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\Documents\ITMO_Course\ASP.NET\"/>
    </mc:Choice>
  </mc:AlternateContent>
  <xr:revisionPtr revIDLastSave="0" documentId="8_{86A509E0-AFB8-4326-A6A5-1F0CD0B94B09}" xr6:coauthVersionLast="47" xr6:coauthVersionMax="47" xr10:uidLastSave="{00000000-0000-0000-0000-000000000000}"/>
  <bookViews>
    <workbookView xWindow="-120" yWindow="-120" windowWidth="29040" windowHeight="15840" xr2:uid="{958E3B15-3A80-4069-805E-50A207665833}"/>
  </bookViews>
  <sheets>
    <sheet name="Table1" sheetId="2" r:id="rId1"/>
    <sheet name="Sheet1" sheetId="1" r:id="rId2"/>
    <sheet name="Sheet2" sheetId="3" r:id="rId3"/>
  </sheets>
  <definedNames>
    <definedName name="ExternalData_1" localSheetId="0" hidden="1">Table1!$A$1:$H$205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E14" i="2"/>
  <c r="E2" i="2"/>
  <c r="E3" i="2"/>
  <c r="E4" i="2"/>
  <c r="E5" i="2"/>
  <c r="E6" i="2"/>
  <c r="E7" i="2"/>
  <c r="E8" i="2"/>
  <c r="E9" i="2"/>
  <c r="E10" i="2"/>
  <c r="E11" i="2"/>
  <c r="E12" i="2"/>
  <c r="E13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E1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" i="3"/>
  <c r="E1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E0AC57-0190-4848-9C37-D4A2E54038E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<sst xmlns="http://schemas.openxmlformats.org/spreadsheetml/2006/main" count="942" uniqueCount="58">
  <si>
    <t>Harry</t>
  </si>
  <si>
    <t>Potter</t>
  </si>
  <si>
    <t>Ron</t>
  </si>
  <si>
    <t>Weasley</t>
  </si>
  <si>
    <t>Hermione</t>
  </si>
  <si>
    <t>Granger</t>
  </si>
  <si>
    <t>Seamus</t>
  </si>
  <si>
    <t>Finnigan</t>
  </si>
  <si>
    <t>Hannah</t>
  </si>
  <si>
    <t>Abbott</t>
  </si>
  <si>
    <t>Pansy</t>
  </si>
  <si>
    <t>Parkinson</t>
  </si>
  <si>
    <t>Zacharias</t>
  </si>
  <si>
    <t>Smith</t>
  </si>
  <si>
    <t>Blaise</t>
  </si>
  <si>
    <t>Zabini</t>
  </si>
  <si>
    <t>Draco</t>
  </si>
  <si>
    <t>Malfoy</t>
  </si>
  <si>
    <t>Dean</t>
  </si>
  <si>
    <t>Thomas</t>
  </si>
  <si>
    <t>Ernie</t>
  </si>
  <si>
    <t>Macmillan</t>
  </si>
  <si>
    <t>Vincent</t>
  </si>
  <si>
    <t>Crabbe</t>
  </si>
  <si>
    <t>Gregory</t>
  </si>
  <si>
    <t>Goyle</t>
  </si>
  <si>
    <t>Katie</t>
  </si>
  <si>
    <t>Bell</t>
  </si>
  <si>
    <t>Parvati</t>
  </si>
  <si>
    <t>Patil</t>
  </si>
  <si>
    <t>Minerva</t>
  </si>
  <si>
    <t>McGonagall</t>
  </si>
  <si>
    <t>Rubeus</t>
  </si>
  <si>
    <t>Hagrid</t>
  </si>
  <si>
    <t>Current</t>
  </si>
  <si>
    <t>Completed Course</t>
  </si>
  <si>
    <t>Left/Failed Course</t>
  </si>
  <si>
    <t>FamilyName</t>
  </si>
  <si>
    <t>FirstName</t>
  </si>
  <si>
    <t>StudentType</t>
  </si>
  <si>
    <t>15.10.2021</t>
  </si>
  <si>
    <t>15.11.2021</t>
  </si>
  <si>
    <t>15.12.2021</t>
  </si>
  <si>
    <t>15.01.2022</t>
  </si>
  <si>
    <t>15.02.2022</t>
  </si>
  <si>
    <t>15.03.2022</t>
  </si>
  <si>
    <t>15.04.2022</t>
  </si>
  <si>
    <t>15.05.2022</t>
  </si>
  <si>
    <t>15.06.2022</t>
  </si>
  <si>
    <t>15.07.2022</t>
  </si>
  <si>
    <t>15.08.2022</t>
  </si>
  <si>
    <t>15.09.2022</t>
  </si>
  <si>
    <t>Attribute</t>
  </si>
  <si>
    <t>Value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</si>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</sst>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8895A1-9C09-4365-A435-661D9CB83828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FamilyName" tableColumnId="1"/>
      <queryTableField id="2" name="FirstName" tableColumnId="2"/>
      <queryTableField id="3" name="StudentType" tableColumnId="3"/>
      <queryTableField id="4" name="Attribute" tableColumnId="4"/>
      <queryTableField id="9" dataBound="0" tableColumnId="9"/>
      <queryTableField id="8" dataBound="0" tableColumnId="8"/>
      <queryTableField id="7" dataBound="0" tableColumnId="7"/>
      <queryTableField id="5" name="Value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3F936E-050A-4DF1-B909-3AFECCD92D58}" name="Table1_2" displayName="Table1_2" ref="A1:I205" tableType="queryTable" totalsRowShown="0">
  <autoFilter ref="A1:I205" xr:uid="{833F936E-050A-4DF1-B909-3AFECCD92D58}"/>
  <tableColumns count="9">
    <tableColumn id="1" xr3:uid="{FFE1F426-8D96-412D-A5A3-452462FB41E4}" uniqueName="1" name="FamilyName" queryTableFieldId="1" dataDxfId="7"/>
    <tableColumn id="2" xr3:uid="{670F5B95-99C6-4355-970F-19C92DF3BF6E}" uniqueName="2" name="FirstName" queryTableFieldId="2" dataDxfId="6"/>
    <tableColumn id="3" xr3:uid="{3526EF74-42CF-46E6-8946-9570E1481F1C}" uniqueName="3" name="StudentType" queryTableFieldId="3" dataDxfId="5"/>
    <tableColumn id="4" xr3:uid="{8D1B29AB-F729-44C1-8A32-12488342E427}" uniqueName="4" name="Attribute" queryTableFieldId="4" dataDxfId="4"/>
    <tableColumn id="9" xr3:uid="{39DAF15E-8FE3-424C-B989-877BCA0027AA}" uniqueName="9" name="Column2" queryTableFieldId="9" dataDxfId="2">
      <calculatedColumnFormula>DAY(Table1_2[[#This Row],[Attribute]])</calculatedColumnFormula>
    </tableColumn>
    <tableColumn id="8" xr3:uid="{3E7F6CEF-A3C9-4A89-8521-C372FAA4F874}" uniqueName="8" name="Column3" queryTableFieldId="8" dataDxfId="1">
      <calculatedColumnFormula>MONTH(Table1_2[[#This Row],[Attribute]])</calculatedColumnFormula>
    </tableColumn>
    <tableColumn id="7" xr3:uid="{6F06C243-6F2E-4620-806F-9058521199CF}" uniqueName="7" name="Column4" queryTableFieldId="7" dataDxfId="0">
      <calculatedColumnFormula>YEAR(Table1_2[[#This Row],[Attribute]])</calculatedColumnFormula>
    </tableColumn>
    <tableColumn id="5" xr3:uid="{7E62718F-6DAE-4541-AE9D-33F46CD85DD3}" uniqueName="5" name="Value" queryTableFieldId="5"/>
    <tableColumn id="6" xr3:uid="{C0D182B8-31FD-443A-BD99-8AD80A398E4E}" uniqueName="6" name="Column1" queryTableFieldId="6" dataDxfId="3">
      <calculatedColumnFormula>VLOOKUP(Table1_2[[#This Row],[FamilyName]],Sheet1!A:D,4,FALSE)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EF4F1-8136-4EDC-B74B-6B5C43B3F097}" name="Table1" displayName="Table1" ref="A1:P18" totalsRowShown="0" headerRowDxfId="8">
  <autoFilter ref="A1:P18" xr:uid="{783EF4F1-8136-4EDC-B74B-6B5C43B3F097}"/>
  <tableColumns count="16">
    <tableColumn id="1" xr3:uid="{2B4E3133-795F-4948-BFEA-0F0D2AA5ACA3}" name="FamilyName"/>
    <tableColumn id="2" xr3:uid="{D8E7D77E-B514-40F6-AFBF-D0E70DF9D8CB}" name="FirstName"/>
    <tableColumn id="3" xr3:uid="{B7753037-5381-44D8-BCE2-D08CF06EEF7B}" name="StudentType"/>
    <tableColumn id="16" xr3:uid="{4E8EF64B-D45C-43CD-9A32-B3BC90041188}" name="Column1"/>
    <tableColumn id="4" xr3:uid="{4E533BEE-CF90-46C9-B23B-AE3E614F5EF8}" name="15.10.2021"/>
    <tableColumn id="5" xr3:uid="{09A8FFDC-1645-4390-B60D-49385F8A34D0}" name="15.11.2021"/>
    <tableColumn id="6" xr3:uid="{E94D5374-B5A4-4773-9713-983DAFC4EEDC}" name="15.12.2021"/>
    <tableColumn id="7" xr3:uid="{F0C485AE-D143-458F-9E6B-C0BF8F19ECAC}" name="15.01.2022"/>
    <tableColumn id="8" xr3:uid="{31479C34-363C-4A0E-B6FE-32C0BBEB90A6}" name="15.02.2022"/>
    <tableColumn id="9" xr3:uid="{52E934D7-0DB6-464A-AF8D-53AEE3BCF8E5}" name="15.03.2022"/>
    <tableColumn id="10" xr3:uid="{7D12CCBD-FE02-4BD5-8AE4-634B9432F2D6}" name="15.04.2022"/>
    <tableColumn id="11" xr3:uid="{039DE8D3-2ABC-4D9E-87C8-ED81334A412C}" name="15.05.2022"/>
    <tableColumn id="12" xr3:uid="{9C4C6C93-9C86-4AAA-9C8B-037BAA0B8462}" name="15.06.2022"/>
    <tableColumn id="13" xr3:uid="{9136DBF8-32CA-424D-8BF3-DBBB34268819}" name="15.07.2022"/>
    <tableColumn id="14" xr3:uid="{B593CD0D-9245-4DE0-A9C0-E801C82686FF}" name="15.08.2022"/>
    <tableColumn id="15" xr3:uid="{1B937046-DA0C-44F2-81E3-F7A0F6C1E51E}" name="15.09.20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44F8-9C6E-47B5-A305-4DE7A426E8C8}">
  <dimension ref="A1:K205"/>
  <sheetViews>
    <sheetView tabSelected="1" topLeftCell="A100" workbookViewId="0">
      <selection activeCell="K2" sqref="K2:K205"/>
    </sheetView>
  </sheetViews>
  <sheetFormatPr defaultRowHeight="15" x14ac:dyDescent="0.25"/>
  <cols>
    <col min="1" max="1" width="14.42578125" bestFit="1" customWidth="1"/>
    <col min="2" max="2" width="12.42578125" bestFit="1" customWidth="1"/>
    <col min="3" max="3" width="17.7109375" bestFit="1" customWidth="1"/>
    <col min="4" max="4" width="11.42578125" bestFit="1" customWidth="1"/>
    <col min="5" max="6" width="10.140625" style="2" bestFit="1" customWidth="1"/>
    <col min="7" max="7" width="9.140625" style="2"/>
  </cols>
  <sheetData>
    <row r="1" spans="1:11" x14ac:dyDescent="0.25">
      <c r="A1" t="s">
        <v>37</v>
      </c>
      <c r="B1" t="s">
        <v>38</v>
      </c>
      <c r="C1" t="s">
        <v>39</v>
      </c>
      <c r="D1" t="s">
        <v>52</v>
      </c>
      <c r="E1" s="2" t="s">
        <v>55</v>
      </c>
      <c r="F1" s="2" t="s">
        <v>56</v>
      </c>
      <c r="G1" s="2" t="s">
        <v>57</v>
      </c>
      <c r="H1" t="s">
        <v>53</v>
      </c>
      <c r="I1" t="s">
        <v>54</v>
      </c>
    </row>
    <row r="2" spans="1:11" x14ac:dyDescent="0.25">
      <c r="A2" s="2" t="s">
        <v>1</v>
      </c>
      <c r="B2" s="2" t="s">
        <v>0</v>
      </c>
      <c r="C2" s="2" t="s">
        <v>34</v>
      </c>
      <c r="D2" s="1">
        <v>44484</v>
      </c>
      <c r="E2" s="2">
        <f>DAY(Table1_2[[#This Row],[Attribute]])</f>
        <v>15</v>
      </c>
      <c r="F2" s="2">
        <f>MONTH(Table1_2[[#This Row],[Attribute]])</f>
        <v>10</v>
      </c>
      <c r="G2" s="2">
        <f>YEAR(Table1_2[[#This Row],[Attribute]])</f>
        <v>2021</v>
      </c>
      <c r="H2">
        <v>72</v>
      </c>
      <c r="I2" s="2">
        <f>VLOOKUP(Table1_2[[#This Row],[FamilyName]],Sheet1!A:D,4,FALSE)</f>
        <v>1</v>
      </c>
      <c r="K2" t="str">
        <f>"(1, "&amp;Table1_2[[#This Row],[Column1]]&amp;", '"&amp;Table1_2[[#This Row],[Column4]]&amp;"-"&amp;Table1_2[[#This Row],[Column3]]&amp;"-"&amp;Table1_2[[#This Row],[Column2]]&amp;"', "&amp;Table1_2[[#This Row],[Value]]&amp;"),"</f>
        <v>(1, 1, '2021-10-15', 72),</v>
      </c>
    </row>
    <row r="3" spans="1:11" x14ac:dyDescent="0.25">
      <c r="A3" s="2" t="s">
        <v>1</v>
      </c>
      <c r="B3" s="2" t="s">
        <v>0</v>
      </c>
      <c r="C3" s="2" t="s">
        <v>34</v>
      </c>
      <c r="D3" s="2" t="s">
        <v>41</v>
      </c>
      <c r="E3" s="2">
        <f>DAY(Table1_2[[#This Row],[Attribute]])</f>
        <v>15</v>
      </c>
      <c r="F3" s="2">
        <f>MONTH(Table1_2[[#This Row],[Attribute]])</f>
        <v>11</v>
      </c>
      <c r="G3" s="2">
        <f>YEAR(Table1_2[[#This Row],[Attribute]])</f>
        <v>2021</v>
      </c>
      <c r="H3">
        <v>87</v>
      </c>
      <c r="I3" s="2">
        <f>VLOOKUP(Table1_2[[#This Row],[FamilyName]],Sheet1!A:D,4,FALSE)</f>
        <v>1</v>
      </c>
      <c r="K3" t="str">
        <f>"(1, "&amp;Table1_2[[#This Row],[Column1]]&amp;", '"&amp;Table1_2[[#This Row],[Column4]]&amp;"-"&amp;Table1_2[[#This Row],[Column3]]&amp;"-"&amp;Table1_2[[#This Row],[Column2]]&amp;"', "&amp;Table1_2[[#This Row],[Value]]&amp;"),"</f>
        <v>(1, 1, '2021-11-15', 87),</v>
      </c>
    </row>
    <row r="4" spans="1:11" x14ac:dyDescent="0.25">
      <c r="A4" s="2" t="s">
        <v>1</v>
      </c>
      <c r="B4" s="2" t="s">
        <v>0</v>
      </c>
      <c r="C4" s="2" t="s">
        <v>34</v>
      </c>
      <c r="D4" s="2" t="s">
        <v>42</v>
      </c>
      <c r="E4" s="2">
        <f>DAY(Table1_2[[#This Row],[Attribute]])</f>
        <v>15</v>
      </c>
      <c r="F4" s="2">
        <f>MONTH(Table1_2[[#This Row],[Attribute]])</f>
        <v>12</v>
      </c>
      <c r="G4" s="2">
        <f>YEAR(Table1_2[[#This Row],[Attribute]])</f>
        <v>2021</v>
      </c>
      <c r="H4">
        <v>79</v>
      </c>
      <c r="I4" s="2">
        <f>VLOOKUP(Table1_2[[#This Row],[FamilyName]],Sheet1!A:D,4,FALSE)</f>
        <v>1</v>
      </c>
      <c r="K4" t="str">
        <f>"(1, "&amp;Table1_2[[#This Row],[Column1]]&amp;", '"&amp;Table1_2[[#This Row],[Column4]]&amp;"-"&amp;Table1_2[[#This Row],[Column3]]&amp;"-"&amp;Table1_2[[#This Row],[Column2]]&amp;"', "&amp;Table1_2[[#This Row],[Value]]&amp;"),"</f>
        <v>(1, 1, '2021-12-15', 79),</v>
      </c>
    </row>
    <row r="5" spans="1:11" x14ac:dyDescent="0.25">
      <c r="A5" s="2" t="s">
        <v>1</v>
      </c>
      <c r="B5" s="2" t="s">
        <v>0</v>
      </c>
      <c r="C5" s="2" t="s">
        <v>34</v>
      </c>
      <c r="D5" s="2" t="s">
        <v>43</v>
      </c>
      <c r="E5" s="2">
        <f>DAY(Table1_2[[#This Row],[Attribute]])</f>
        <v>15</v>
      </c>
      <c r="F5" s="2">
        <f>MONTH(Table1_2[[#This Row],[Attribute]])</f>
        <v>1</v>
      </c>
      <c r="G5" s="2">
        <f>YEAR(Table1_2[[#This Row],[Attribute]])</f>
        <v>2022</v>
      </c>
      <c r="H5">
        <v>60</v>
      </c>
      <c r="I5" s="2">
        <f>VLOOKUP(Table1_2[[#This Row],[FamilyName]],Sheet1!A:D,4,FALSE)</f>
        <v>1</v>
      </c>
      <c r="K5" t="str">
        <f>"(1, "&amp;Table1_2[[#This Row],[Column1]]&amp;", '"&amp;Table1_2[[#This Row],[Column4]]&amp;"-"&amp;Table1_2[[#This Row],[Column3]]&amp;"-"&amp;Table1_2[[#This Row],[Column2]]&amp;"', "&amp;Table1_2[[#This Row],[Value]]&amp;"),"</f>
        <v>(1, 1, '2022-1-15', 60),</v>
      </c>
    </row>
    <row r="6" spans="1:11" x14ac:dyDescent="0.25">
      <c r="A6" s="2" t="s">
        <v>1</v>
      </c>
      <c r="B6" s="2" t="s">
        <v>0</v>
      </c>
      <c r="C6" s="2" t="s">
        <v>34</v>
      </c>
      <c r="D6" s="2" t="s">
        <v>44</v>
      </c>
      <c r="E6" s="2">
        <f>DAY(Table1_2[[#This Row],[Attribute]])</f>
        <v>15</v>
      </c>
      <c r="F6" s="2">
        <f>MONTH(Table1_2[[#This Row],[Attribute]])</f>
        <v>2</v>
      </c>
      <c r="G6" s="2">
        <f>YEAR(Table1_2[[#This Row],[Attribute]])</f>
        <v>2022</v>
      </c>
      <c r="H6">
        <v>99</v>
      </c>
      <c r="I6" s="2">
        <f>VLOOKUP(Table1_2[[#This Row],[FamilyName]],Sheet1!A:D,4,FALSE)</f>
        <v>1</v>
      </c>
      <c r="K6" t="str">
        <f>"(1, "&amp;Table1_2[[#This Row],[Column1]]&amp;", '"&amp;Table1_2[[#This Row],[Column4]]&amp;"-"&amp;Table1_2[[#This Row],[Column3]]&amp;"-"&amp;Table1_2[[#This Row],[Column2]]&amp;"', "&amp;Table1_2[[#This Row],[Value]]&amp;"),"</f>
        <v>(1, 1, '2022-2-15', 99),</v>
      </c>
    </row>
    <row r="7" spans="1:11" x14ac:dyDescent="0.25">
      <c r="A7" s="2" t="s">
        <v>1</v>
      </c>
      <c r="B7" s="2" t="s">
        <v>0</v>
      </c>
      <c r="C7" s="2" t="s">
        <v>34</v>
      </c>
      <c r="D7" s="2" t="s">
        <v>45</v>
      </c>
      <c r="E7" s="2">
        <f>DAY(Table1_2[[#This Row],[Attribute]])</f>
        <v>15</v>
      </c>
      <c r="F7" s="2">
        <f>MONTH(Table1_2[[#This Row],[Attribute]])</f>
        <v>3</v>
      </c>
      <c r="G7" s="2">
        <f>YEAR(Table1_2[[#This Row],[Attribute]])</f>
        <v>2022</v>
      </c>
      <c r="H7">
        <v>69</v>
      </c>
      <c r="I7" s="2">
        <f>VLOOKUP(Table1_2[[#This Row],[FamilyName]],Sheet1!A:D,4,FALSE)</f>
        <v>1</v>
      </c>
      <c r="K7" t="str">
        <f>"(1, "&amp;Table1_2[[#This Row],[Column1]]&amp;", '"&amp;Table1_2[[#This Row],[Column4]]&amp;"-"&amp;Table1_2[[#This Row],[Column3]]&amp;"-"&amp;Table1_2[[#This Row],[Column2]]&amp;"', "&amp;Table1_2[[#This Row],[Value]]&amp;"),"</f>
        <v>(1, 1, '2022-3-15', 69),</v>
      </c>
    </row>
    <row r="8" spans="1:11" x14ac:dyDescent="0.25">
      <c r="A8" s="2" t="s">
        <v>1</v>
      </c>
      <c r="B8" s="2" t="s">
        <v>0</v>
      </c>
      <c r="C8" s="2" t="s">
        <v>34</v>
      </c>
      <c r="D8" s="2" t="s">
        <v>46</v>
      </c>
      <c r="E8" s="2">
        <f>DAY(Table1_2[[#This Row],[Attribute]])</f>
        <v>15</v>
      </c>
      <c r="F8" s="2">
        <f>MONTH(Table1_2[[#This Row],[Attribute]])</f>
        <v>4</v>
      </c>
      <c r="G8" s="2">
        <f>YEAR(Table1_2[[#This Row],[Attribute]])</f>
        <v>2022</v>
      </c>
      <c r="H8">
        <v>93</v>
      </c>
      <c r="I8" s="2">
        <f>VLOOKUP(Table1_2[[#This Row],[FamilyName]],Sheet1!A:D,4,FALSE)</f>
        <v>1</v>
      </c>
      <c r="K8" t="str">
        <f>"(1, "&amp;Table1_2[[#This Row],[Column1]]&amp;", '"&amp;Table1_2[[#This Row],[Column4]]&amp;"-"&amp;Table1_2[[#This Row],[Column3]]&amp;"-"&amp;Table1_2[[#This Row],[Column2]]&amp;"', "&amp;Table1_2[[#This Row],[Value]]&amp;"),"</f>
        <v>(1, 1, '2022-4-15', 93),</v>
      </c>
    </row>
    <row r="9" spans="1:11" x14ac:dyDescent="0.25">
      <c r="A9" s="2" t="s">
        <v>1</v>
      </c>
      <c r="B9" s="2" t="s">
        <v>0</v>
      </c>
      <c r="C9" s="2" t="s">
        <v>34</v>
      </c>
      <c r="D9" s="2" t="s">
        <v>47</v>
      </c>
      <c r="E9" s="2">
        <f>DAY(Table1_2[[#This Row],[Attribute]])</f>
        <v>15</v>
      </c>
      <c r="F9" s="2">
        <f>MONTH(Table1_2[[#This Row],[Attribute]])</f>
        <v>5</v>
      </c>
      <c r="G9" s="2">
        <f>YEAR(Table1_2[[#This Row],[Attribute]])</f>
        <v>2022</v>
      </c>
      <c r="H9">
        <v>54</v>
      </c>
      <c r="I9" s="2">
        <f>VLOOKUP(Table1_2[[#This Row],[FamilyName]],Sheet1!A:D,4,FALSE)</f>
        <v>1</v>
      </c>
      <c r="K9" t="str">
        <f>"(1, "&amp;Table1_2[[#This Row],[Column1]]&amp;", '"&amp;Table1_2[[#This Row],[Column4]]&amp;"-"&amp;Table1_2[[#This Row],[Column3]]&amp;"-"&amp;Table1_2[[#This Row],[Column2]]&amp;"', "&amp;Table1_2[[#This Row],[Value]]&amp;"),"</f>
        <v>(1, 1, '2022-5-15', 54),</v>
      </c>
    </row>
    <row r="10" spans="1:11" x14ac:dyDescent="0.25">
      <c r="A10" s="2" t="s">
        <v>1</v>
      </c>
      <c r="B10" s="2" t="s">
        <v>0</v>
      </c>
      <c r="C10" s="2" t="s">
        <v>34</v>
      </c>
      <c r="D10" s="2" t="s">
        <v>48</v>
      </c>
      <c r="E10" s="2">
        <f>DAY(Table1_2[[#This Row],[Attribute]])</f>
        <v>15</v>
      </c>
      <c r="F10" s="2">
        <f>MONTH(Table1_2[[#This Row],[Attribute]])</f>
        <v>6</v>
      </c>
      <c r="G10" s="2">
        <f>YEAR(Table1_2[[#This Row],[Attribute]])</f>
        <v>2022</v>
      </c>
      <c r="H10">
        <v>65</v>
      </c>
      <c r="I10" s="2">
        <f>VLOOKUP(Table1_2[[#This Row],[FamilyName]],Sheet1!A:D,4,FALSE)</f>
        <v>1</v>
      </c>
      <c r="K10" t="str">
        <f>"(1, "&amp;Table1_2[[#This Row],[Column1]]&amp;", '"&amp;Table1_2[[#This Row],[Column4]]&amp;"-"&amp;Table1_2[[#This Row],[Column3]]&amp;"-"&amp;Table1_2[[#This Row],[Column2]]&amp;"', "&amp;Table1_2[[#This Row],[Value]]&amp;"),"</f>
        <v>(1, 1, '2022-6-15', 65),</v>
      </c>
    </row>
    <row r="11" spans="1:11" x14ac:dyDescent="0.25">
      <c r="A11" s="2" t="s">
        <v>1</v>
      </c>
      <c r="B11" s="2" t="s">
        <v>0</v>
      </c>
      <c r="C11" s="2" t="s">
        <v>34</v>
      </c>
      <c r="D11" s="2" t="s">
        <v>49</v>
      </c>
      <c r="E11" s="2">
        <f>DAY(Table1_2[[#This Row],[Attribute]])</f>
        <v>15</v>
      </c>
      <c r="F11" s="2">
        <f>MONTH(Table1_2[[#This Row],[Attribute]])</f>
        <v>7</v>
      </c>
      <c r="G11" s="2">
        <f>YEAR(Table1_2[[#This Row],[Attribute]])</f>
        <v>2022</v>
      </c>
      <c r="H11">
        <v>64</v>
      </c>
      <c r="I11" s="2">
        <f>VLOOKUP(Table1_2[[#This Row],[FamilyName]],Sheet1!A:D,4,FALSE)</f>
        <v>1</v>
      </c>
      <c r="K11" t="str">
        <f>"(1, "&amp;Table1_2[[#This Row],[Column1]]&amp;", '"&amp;Table1_2[[#This Row],[Column4]]&amp;"-"&amp;Table1_2[[#This Row],[Column3]]&amp;"-"&amp;Table1_2[[#This Row],[Column2]]&amp;"', "&amp;Table1_2[[#This Row],[Value]]&amp;"),"</f>
        <v>(1, 1, '2022-7-15', 64),</v>
      </c>
    </row>
    <row r="12" spans="1:11" x14ac:dyDescent="0.25">
      <c r="A12" s="2" t="s">
        <v>1</v>
      </c>
      <c r="B12" s="2" t="s">
        <v>0</v>
      </c>
      <c r="C12" s="2" t="s">
        <v>34</v>
      </c>
      <c r="D12" s="2" t="s">
        <v>50</v>
      </c>
      <c r="E12" s="2">
        <f>DAY(Table1_2[[#This Row],[Attribute]])</f>
        <v>15</v>
      </c>
      <c r="F12" s="2">
        <f>MONTH(Table1_2[[#This Row],[Attribute]])</f>
        <v>8</v>
      </c>
      <c r="G12" s="2">
        <f>YEAR(Table1_2[[#This Row],[Attribute]])</f>
        <v>2022</v>
      </c>
      <c r="H12">
        <v>55</v>
      </c>
      <c r="I12" s="2">
        <f>VLOOKUP(Table1_2[[#This Row],[FamilyName]],Sheet1!A:D,4,FALSE)</f>
        <v>1</v>
      </c>
      <c r="K12" t="str">
        <f>"(1, "&amp;Table1_2[[#This Row],[Column1]]&amp;", '"&amp;Table1_2[[#This Row],[Column4]]&amp;"-"&amp;Table1_2[[#This Row],[Column3]]&amp;"-"&amp;Table1_2[[#This Row],[Column2]]&amp;"', "&amp;Table1_2[[#This Row],[Value]]&amp;"),"</f>
        <v>(1, 1, '2022-8-15', 55),</v>
      </c>
    </row>
    <row r="13" spans="1:11" x14ac:dyDescent="0.25">
      <c r="A13" s="2" t="s">
        <v>1</v>
      </c>
      <c r="B13" s="2" t="s">
        <v>0</v>
      </c>
      <c r="C13" s="2" t="s">
        <v>34</v>
      </c>
      <c r="D13" s="2" t="s">
        <v>51</v>
      </c>
      <c r="E13" s="2">
        <f>DAY(Table1_2[[#This Row],[Attribute]])</f>
        <v>15</v>
      </c>
      <c r="F13" s="2">
        <f>MONTH(Table1_2[[#This Row],[Attribute]])</f>
        <v>9</v>
      </c>
      <c r="G13" s="2">
        <f>YEAR(Table1_2[[#This Row],[Attribute]])</f>
        <v>2022</v>
      </c>
      <c r="H13">
        <v>99</v>
      </c>
      <c r="I13" s="2">
        <f>VLOOKUP(Table1_2[[#This Row],[FamilyName]],Sheet1!A:D,4,FALSE)</f>
        <v>1</v>
      </c>
      <c r="K13" t="str">
        <f>"(1, "&amp;Table1_2[[#This Row],[Column1]]&amp;", '"&amp;Table1_2[[#This Row],[Column4]]&amp;"-"&amp;Table1_2[[#This Row],[Column3]]&amp;"-"&amp;Table1_2[[#This Row],[Column2]]&amp;"', "&amp;Table1_2[[#This Row],[Value]]&amp;"),"</f>
        <v>(1, 1, '2022-9-15', 99),</v>
      </c>
    </row>
    <row r="14" spans="1:11" x14ac:dyDescent="0.25">
      <c r="A14" s="2" t="s">
        <v>3</v>
      </c>
      <c r="B14" s="2" t="s">
        <v>2</v>
      </c>
      <c r="C14" s="2" t="s">
        <v>34</v>
      </c>
      <c r="D14" s="2" t="s">
        <v>40</v>
      </c>
      <c r="E14" s="2">
        <f>DAY(Table1_2[[#This Row],[Attribute]])</f>
        <v>15</v>
      </c>
      <c r="F14" s="2">
        <f>MONTH(Table1_2[[#This Row],[Attribute]])</f>
        <v>10</v>
      </c>
      <c r="G14" s="2">
        <f>YEAR(Table1_2[[#This Row],[Attribute]])</f>
        <v>2021</v>
      </c>
      <c r="H14">
        <v>70</v>
      </c>
      <c r="I14" s="2">
        <f>VLOOKUP(Table1_2[[#This Row],[FamilyName]],Sheet1!A:D,4,FALSE)</f>
        <v>2</v>
      </c>
      <c r="K14" t="str">
        <f>"(1, "&amp;Table1_2[[#This Row],[Column1]]&amp;", '"&amp;Table1_2[[#This Row],[Column4]]&amp;"-"&amp;Table1_2[[#This Row],[Column3]]&amp;"-"&amp;Table1_2[[#This Row],[Column2]]&amp;"', "&amp;Table1_2[[#This Row],[Value]]&amp;"),"</f>
        <v>(1, 2, '2021-10-15', 70),</v>
      </c>
    </row>
    <row r="15" spans="1:11" x14ac:dyDescent="0.25">
      <c r="A15" s="2" t="s">
        <v>3</v>
      </c>
      <c r="B15" s="2" t="s">
        <v>2</v>
      </c>
      <c r="C15" s="2" t="s">
        <v>34</v>
      </c>
      <c r="D15" s="2" t="s">
        <v>41</v>
      </c>
      <c r="E15" s="2">
        <f>DAY(Table1_2[[#This Row],[Attribute]])</f>
        <v>15</v>
      </c>
      <c r="F15" s="2">
        <f>MONTH(Table1_2[[#This Row],[Attribute]])</f>
        <v>11</v>
      </c>
      <c r="G15" s="2">
        <f>YEAR(Table1_2[[#This Row],[Attribute]])</f>
        <v>2021</v>
      </c>
      <c r="H15">
        <v>63</v>
      </c>
      <c r="I15" s="2">
        <f>VLOOKUP(Table1_2[[#This Row],[FamilyName]],Sheet1!A:D,4,FALSE)</f>
        <v>2</v>
      </c>
      <c r="K15" t="str">
        <f>"(1, "&amp;Table1_2[[#This Row],[Column1]]&amp;", '"&amp;Table1_2[[#This Row],[Column4]]&amp;"-"&amp;Table1_2[[#This Row],[Column3]]&amp;"-"&amp;Table1_2[[#This Row],[Column2]]&amp;"', "&amp;Table1_2[[#This Row],[Value]]&amp;"),"</f>
        <v>(1, 2, '2021-11-15', 63),</v>
      </c>
    </row>
    <row r="16" spans="1:11" x14ac:dyDescent="0.25">
      <c r="A16" s="2" t="s">
        <v>3</v>
      </c>
      <c r="B16" s="2" t="s">
        <v>2</v>
      </c>
      <c r="C16" s="2" t="s">
        <v>34</v>
      </c>
      <c r="D16" s="2" t="s">
        <v>42</v>
      </c>
      <c r="E16" s="2">
        <f>DAY(Table1_2[[#This Row],[Attribute]])</f>
        <v>15</v>
      </c>
      <c r="F16" s="2">
        <f>MONTH(Table1_2[[#This Row],[Attribute]])</f>
        <v>12</v>
      </c>
      <c r="G16" s="2">
        <f>YEAR(Table1_2[[#This Row],[Attribute]])</f>
        <v>2021</v>
      </c>
      <c r="H16">
        <v>57</v>
      </c>
      <c r="I16" s="2">
        <f>VLOOKUP(Table1_2[[#This Row],[FamilyName]],Sheet1!A:D,4,FALSE)</f>
        <v>2</v>
      </c>
      <c r="K16" t="str">
        <f>"(1, "&amp;Table1_2[[#This Row],[Column1]]&amp;", '"&amp;Table1_2[[#This Row],[Column4]]&amp;"-"&amp;Table1_2[[#This Row],[Column3]]&amp;"-"&amp;Table1_2[[#This Row],[Column2]]&amp;"', "&amp;Table1_2[[#This Row],[Value]]&amp;"),"</f>
        <v>(1, 2, '2021-12-15', 57),</v>
      </c>
    </row>
    <row r="17" spans="1:11" x14ac:dyDescent="0.25">
      <c r="A17" s="2" t="s">
        <v>3</v>
      </c>
      <c r="B17" s="2" t="s">
        <v>2</v>
      </c>
      <c r="C17" s="2" t="s">
        <v>34</v>
      </c>
      <c r="D17" s="2" t="s">
        <v>43</v>
      </c>
      <c r="E17" s="2">
        <f>DAY(Table1_2[[#This Row],[Attribute]])</f>
        <v>15</v>
      </c>
      <c r="F17" s="2">
        <f>MONTH(Table1_2[[#This Row],[Attribute]])</f>
        <v>1</v>
      </c>
      <c r="G17" s="2">
        <f>YEAR(Table1_2[[#This Row],[Attribute]])</f>
        <v>2022</v>
      </c>
      <c r="H17">
        <v>69</v>
      </c>
      <c r="I17" s="2">
        <f>VLOOKUP(Table1_2[[#This Row],[FamilyName]],Sheet1!A:D,4,FALSE)</f>
        <v>2</v>
      </c>
      <c r="K17" t="str">
        <f>"(1, "&amp;Table1_2[[#This Row],[Column1]]&amp;", '"&amp;Table1_2[[#This Row],[Column4]]&amp;"-"&amp;Table1_2[[#This Row],[Column3]]&amp;"-"&amp;Table1_2[[#This Row],[Column2]]&amp;"', "&amp;Table1_2[[#This Row],[Value]]&amp;"),"</f>
        <v>(1, 2, '2022-1-15', 69),</v>
      </c>
    </row>
    <row r="18" spans="1:11" x14ac:dyDescent="0.25">
      <c r="A18" s="2" t="s">
        <v>3</v>
      </c>
      <c r="B18" s="2" t="s">
        <v>2</v>
      </c>
      <c r="C18" s="2" t="s">
        <v>34</v>
      </c>
      <c r="D18" s="2" t="s">
        <v>44</v>
      </c>
      <c r="E18" s="2">
        <f>DAY(Table1_2[[#This Row],[Attribute]])</f>
        <v>15</v>
      </c>
      <c r="F18" s="2">
        <f>MONTH(Table1_2[[#This Row],[Attribute]])</f>
        <v>2</v>
      </c>
      <c r="G18" s="2">
        <f>YEAR(Table1_2[[#This Row],[Attribute]])</f>
        <v>2022</v>
      </c>
      <c r="H18">
        <v>81</v>
      </c>
      <c r="I18" s="2">
        <f>VLOOKUP(Table1_2[[#This Row],[FamilyName]],Sheet1!A:D,4,FALSE)</f>
        <v>2</v>
      </c>
      <c r="K18" t="str">
        <f>"(1, "&amp;Table1_2[[#This Row],[Column1]]&amp;", '"&amp;Table1_2[[#This Row],[Column4]]&amp;"-"&amp;Table1_2[[#This Row],[Column3]]&amp;"-"&amp;Table1_2[[#This Row],[Column2]]&amp;"', "&amp;Table1_2[[#This Row],[Value]]&amp;"),"</f>
        <v>(1, 2, '2022-2-15', 81),</v>
      </c>
    </row>
    <row r="19" spans="1:11" x14ac:dyDescent="0.25">
      <c r="A19" s="2" t="s">
        <v>3</v>
      </c>
      <c r="B19" s="2" t="s">
        <v>2</v>
      </c>
      <c r="C19" s="2" t="s">
        <v>34</v>
      </c>
      <c r="D19" s="2" t="s">
        <v>45</v>
      </c>
      <c r="E19" s="2">
        <f>DAY(Table1_2[[#This Row],[Attribute]])</f>
        <v>15</v>
      </c>
      <c r="F19" s="2">
        <f>MONTH(Table1_2[[#This Row],[Attribute]])</f>
        <v>3</v>
      </c>
      <c r="G19" s="2">
        <f>YEAR(Table1_2[[#This Row],[Attribute]])</f>
        <v>2022</v>
      </c>
      <c r="H19">
        <v>71</v>
      </c>
      <c r="I19" s="2">
        <f>VLOOKUP(Table1_2[[#This Row],[FamilyName]],Sheet1!A:D,4,FALSE)</f>
        <v>2</v>
      </c>
      <c r="K19" t="str">
        <f>"(1, "&amp;Table1_2[[#This Row],[Column1]]&amp;", '"&amp;Table1_2[[#This Row],[Column4]]&amp;"-"&amp;Table1_2[[#This Row],[Column3]]&amp;"-"&amp;Table1_2[[#This Row],[Column2]]&amp;"', "&amp;Table1_2[[#This Row],[Value]]&amp;"),"</f>
        <v>(1, 2, '2022-3-15', 71),</v>
      </c>
    </row>
    <row r="20" spans="1:11" x14ac:dyDescent="0.25">
      <c r="A20" s="2" t="s">
        <v>3</v>
      </c>
      <c r="B20" s="2" t="s">
        <v>2</v>
      </c>
      <c r="C20" s="2" t="s">
        <v>34</v>
      </c>
      <c r="D20" s="2" t="s">
        <v>46</v>
      </c>
      <c r="E20" s="2">
        <f>DAY(Table1_2[[#This Row],[Attribute]])</f>
        <v>15</v>
      </c>
      <c r="F20" s="2">
        <f>MONTH(Table1_2[[#This Row],[Attribute]])</f>
        <v>4</v>
      </c>
      <c r="G20" s="2">
        <f>YEAR(Table1_2[[#This Row],[Attribute]])</f>
        <v>2022</v>
      </c>
      <c r="H20">
        <v>53</v>
      </c>
      <c r="I20" s="2">
        <f>VLOOKUP(Table1_2[[#This Row],[FamilyName]],Sheet1!A:D,4,FALSE)</f>
        <v>2</v>
      </c>
      <c r="K20" t="str">
        <f>"(1, "&amp;Table1_2[[#This Row],[Column1]]&amp;", '"&amp;Table1_2[[#This Row],[Column4]]&amp;"-"&amp;Table1_2[[#This Row],[Column3]]&amp;"-"&amp;Table1_2[[#This Row],[Column2]]&amp;"', "&amp;Table1_2[[#This Row],[Value]]&amp;"),"</f>
        <v>(1, 2, '2022-4-15', 53),</v>
      </c>
    </row>
    <row r="21" spans="1:11" x14ac:dyDescent="0.25">
      <c r="A21" s="2" t="s">
        <v>3</v>
      </c>
      <c r="B21" s="2" t="s">
        <v>2</v>
      </c>
      <c r="C21" s="2" t="s">
        <v>34</v>
      </c>
      <c r="D21" s="2" t="s">
        <v>47</v>
      </c>
      <c r="E21" s="2">
        <f>DAY(Table1_2[[#This Row],[Attribute]])</f>
        <v>15</v>
      </c>
      <c r="F21" s="2">
        <f>MONTH(Table1_2[[#This Row],[Attribute]])</f>
        <v>5</v>
      </c>
      <c r="G21" s="2">
        <f>YEAR(Table1_2[[#This Row],[Attribute]])</f>
        <v>2022</v>
      </c>
      <c r="H21">
        <v>57</v>
      </c>
      <c r="I21" s="2">
        <f>VLOOKUP(Table1_2[[#This Row],[FamilyName]],Sheet1!A:D,4,FALSE)</f>
        <v>2</v>
      </c>
      <c r="K21" t="str">
        <f>"(1, "&amp;Table1_2[[#This Row],[Column1]]&amp;", '"&amp;Table1_2[[#This Row],[Column4]]&amp;"-"&amp;Table1_2[[#This Row],[Column3]]&amp;"-"&amp;Table1_2[[#This Row],[Column2]]&amp;"', "&amp;Table1_2[[#This Row],[Value]]&amp;"),"</f>
        <v>(1, 2, '2022-5-15', 57),</v>
      </c>
    </row>
    <row r="22" spans="1:11" x14ac:dyDescent="0.25">
      <c r="A22" s="2" t="s">
        <v>3</v>
      </c>
      <c r="B22" s="2" t="s">
        <v>2</v>
      </c>
      <c r="C22" s="2" t="s">
        <v>34</v>
      </c>
      <c r="D22" s="2" t="s">
        <v>48</v>
      </c>
      <c r="E22" s="2">
        <f>DAY(Table1_2[[#This Row],[Attribute]])</f>
        <v>15</v>
      </c>
      <c r="F22" s="2">
        <f>MONTH(Table1_2[[#This Row],[Attribute]])</f>
        <v>6</v>
      </c>
      <c r="G22" s="2">
        <f>YEAR(Table1_2[[#This Row],[Attribute]])</f>
        <v>2022</v>
      </c>
      <c r="H22">
        <v>96</v>
      </c>
      <c r="I22" s="2">
        <f>VLOOKUP(Table1_2[[#This Row],[FamilyName]],Sheet1!A:D,4,FALSE)</f>
        <v>2</v>
      </c>
      <c r="K22" t="str">
        <f>"(1, "&amp;Table1_2[[#This Row],[Column1]]&amp;", '"&amp;Table1_2[[#This Row],[Column4]]&amp;"-"&amp;Table1_2[[#This Row],[Column3]]&amp;"-"&amp;Table1_2[[#This Row],[Column2]]&amp;"', "&amp;Table1_2[[#This Row],[Value]]&amp;"),"</f>
        <v>(1, 2, '2022-6-15', 96),</v>
      </c>
    </row>
    <row r="23" spans="1:11" x14ac:dyDescent="0.25">
      <c r="A23" s="2" t="s">
        <v>3</v>
      </c>
      <c r="B23" s="2" t="s">
        <v>2</v>
      </c>
      <c r="C23" s="2" t="s">
        <v>34</v>
      </c>
      <c r="D23" s="2" t="s">
        <v>49</v>
      </c>
      <c r="E23" s="2">
        <f>DAY(Table1_2[[#This Row],[Attribute]])</f>
        <v>15</v>
      </c>
      <c r="F23" s="2">
        <f>MONTH(Table1_2[[#This Row],[Attribute]])</f>
        <v>7</v>
      </c>
      <c r="G23" s="2">
        <f>YEAR(Table1_2[[#This Row],[Attribute]])</f>
        <v>2022</v>
      </c>
      <c r="H23">
        <v>82</v>
      </c>
      <c r="I23" s="2">
        <f>VLOOKUP(Table1_2[[#This Row],[FamilyName]],Sheet1!A:D,4,FALSE)</f>
        <v>2</v>
      </c>
      <c r="K23" t="str">
        <f>"(1, "&amp;Table1_2[[#This Row],[Column1]]&amp;", '"&amp;Table1_2[[#This Row],[Column4]]&amp;"-"&amp;Table1_2[[#This Row],[Column3]]&amp;"-"&amp;Table1_2[[#This Row],[Column2]]&amp;"', "&amp;Table1_2[[#This Row],[Value]]&amp;"),"</f>
        <v>(1, 2, '2022-7-15', 82),</v>
      </c>
    </row>
    <row r="24" spans="1:11" x14ac:dyDescent="0.25">
      <c r="A24" s="2" t="s">
        <v>3</v>
      </c>
      <c r="B24" s="2" t="s">
        <v>2</v>
      </c>
      <c r="C24" s="2" t="s">
        <v>34</v>
      </c>
      <c r="D24" s="2" t="s">
        <v>50</v>
      </c>
      <c r="E24" s="2">
        <f>DAY(Table1_2[[#This Row],[Attribute]])</f>
        <v>15</v>
      </c>
      <c r="F24" s="2">
        <f>MONTH(Table1_2[[#This Row],[Attribute]])</f>
        <v>8</v>
      </c>
      <c r="G24" s="2">
        <f>YEAR(Table1_2[[#This Row],[Attribute]])</f>
        <v>2022</v>
      </c>
      <c r="H24">
        <v>75</v>
      </c>
      <c r="I24" s="2">
        <f>VLOOKUP(Table1_2[[#This Row],[FamilyName]],Sheet1!A:D,4,FALSE)</f>
        <v>2</v>
      </c>
      <c r="K24" t="str">
        <f>"(1, "&amp;Table1_2[[#This Row],[Column1]]&amp;", '"&amp;Table1_2[[#This Row],[Column4]]&amp;"-"&amp;Table1_2[[#This Row],[Column3]]&amp;"-"&amp;Table1_2[[#This Row],[Column2]]&amp;"', "&amp;Table1_2[[#This Row],[Value]]&amp;"),"</f>
        <v>(1, 2, '2022-8-15', 75),</v>
      </c>
    </row>
    <row r="25" spans="1:11" x14ac:dyDescent="0.25">
      <c r="A25" s="2" t="s">
        <v>3</v>
      </c>
      <c r="B25" s="2" t="s">
        <v>2</v>
      </c>
      <c r="C25" s="2" t="s">
        <v>34</v>
      </c>
      <c r="D25" s="2" t="s">
        <v>51</v>
      </c>
      <c r="E25" s="2">
        <f>DAY(Table1_2[[#This Row],[Attribute]])</f>
        <v>15</v>
      </c>
      <c r="F25" s="2">
        <f>MONTH(Table1_2[[#This Row],[Attribute]])</f>
        <v>9</v>
      </c>
      <c r="G25" s="2">
        <f>YEAR(Table1_2[[#This Row],[Attribute]])</f>
        <v>2022</v>
      </c>
      <c r="H25">
        <v>55</v>
      </c>
      <c r="I25" s="2">
        <f>VLOOKUP(Table1_2[[#This Row],[FamilyName]],Sheet1!A:D,4,FALSE)</f>
        <v>2</v>
      </c>
      <c r="K25" t="str">
        <f>"(1, "&amp;Table1_2[[#This Row],[Column1]]&amp;", '"&amp;Table1_2[[#This Row],[Column4]]&amp;"-"&amp;Table1_2[[#This Row],[Column3]]&amp;"-"&amp;Table1_2[[#This Row],[Column2]]&amp;"', "&amp;Table1_2[[#This Row],[Value]]&amp;"),"</f>
        <v>(1, 2, '2022-9-15', 55),</v>
      </c>
    </row>
    <row r="26" spans="1:11" x14ac:dyDescent="0.25">
      <c r="A26" s="2" t="s">
        <v>5</v>
      </c>
      <c r="B26" s="2" t="s">
        <v>4</v>
      </c>
      <c r="C26" s="2" t="s">
        <v>34</v>
      </c>
      <c r="D26" s="2" t="s">
        <v>40</v>
      </c>
      <c r="E26" s="2">
        <f>DAY(Table1_2[[#This Row],[Attribute]])</f>
        <v>15</v>
      </c>
      <c r="F26" s="2">
        <f>MONTH(Table1_2[[#This Row],[Attribute]])</f>
        <v>10</v>
      </c>
      <c r="G26" s="2">
        <f>YEAR(Table1_2[[#This Row],[Attribute]])</f>
        <v>2021</v>
      </c>
      <c r="H26">
        <v>95</v>
      </c>
      <c r="I26" s="2">
        <f>VLOOKUP(Table1_2[[#This Row],[FamilyName]],Sheet1!A:D,4,FALSE)</f>
        <v>3</v>
      </c>
      <c r="K26" t="str">
        <f>"(1, "&amp;Table1_2[[#This Row],[Column1]]&amp;", '"&amp;Table1_2[[#This Row],[Column4]]&amp;"-"&amp;Table1_2[[#This Row],[Column3]]&amp;"-"&amp;Table1_2[[#This Row],[Column2]]&amp;"', "&amp;Table1_2[[#This Row],[Value]]&amp;"),"</f>
        <v>(1, 3, '2021-10-15', 95),</v>
      </c>
    </row>
    <row r="27" spans="1:11" x14ac:dyDescent="0.25">
      <c r="A27" s="2" t="s">
        <v>5</v>
      </c>
      <c r="B27" s="2" t="s">
        <v>4</v>
      </c>
      <c r="C27" s="2" t="s">
        <v>34</v>
      </c>
      <c r="D27" s="2" t="s">
        <v>41</v>
      </c>
      <c r="E27" s="2">
        <f>DAY(Table1_2[[#This Row],[Attribute]])</f>
        <v>15</v>
      </c>
      <c r="F27" s="2">
        <f>MONTH(Table1_2[[#This Row],[Attribute]])</f>
        <v>11</v>
      </c>
      <c r="G27" s="2">
        <f>YEAR(Table1_2[[#This Row],[Attribute]])</f>
        <v>2021</v>
      </c>
      <c r="H27">
        <v>95</v>
      </c>
      <c r="I27" s="2">
        <f>VLOOKUP(Table1_2[[#This Row],[FamilyName]],Sheet1!A:D,4,FALSE)</f>
        <v>3</v>
      </c>
      <c r="K27" t="str">
        <f>"(1, "&amp;Table1_2[[#This Row],[Column1]]&amp;", '"&amp;Table1_2[[#This Row],[Column4]]&amp;"-"&amp;Table1_2[[#This Row],[Column3]]&amp;"-"&amp;Table1_2[[#This Row],[Column2]]&amp;"', "&amp;Table1_2[[#This Row],[Value]]&amp;"),"</f>
        <v>(1, 3, '2021-11-15', 95),</v>
      </c>
    </row>
    <row r="28" spans="1:11" x14ac:dyDescent="0.25">
      <c r="A28" s="2" t="s">
        <v>5</v>
      </c>
      <c r="B28" s="2" t="s">
        <v>4</v>
      </c>
      <c r="C28" s="2" t="s">
        <v>34</v>
      </c>
      <c r="D28" s="2" t="s">
        <v>42</v>
      </c>
      <c r="E28" s="2">
        <f>DAY(Table1_2[[#This Row],[Attribute]])</f>
        <v>15</v>
      </c>
      <c r="F28" s="2">
        <f>MONTH(Table1_2[[#This Row],[Attribute]])</f>
        <v>12</v>
      </c>
      <c r="G28" s="2">
        <f>YEAR(Table1_2[[#This Row],[Attribute]])</f>
        <v>2021</v>
      </c>
      <c r="H28">
        <v>95</v>
      </c>
      <c r="I28" s="2">
        <f>VLOOKUP(Table1_2[[#This Row],[FamilyName]],Sheet1!A:D,4,FALSE)</f>
        <v>3</v>
      </c>
      <c r="K28" t="str">
        <f>"(1, "&amp;Table1_2[[#This Row],[Column1]]&amp;", '"&amp;Table1_2[[#This Row],[Column4]]&amp;"-"&amp;Table1_2[[#This Row],[Column3]]&amp;"-"&amp;Table1_2[[#This Row],[Column2]]&amp;"', "&amp;Table1_2[[#This Row],[Value]]&amp;"),"</f>
        <v>(1, 3, '2021-12-15', 95),</v>
      </c>
    </row>
    <row r="29" spans="1:11" x14ac:dyDescent="0.25">
      <c r="A29" s="2" t="s">
        <v>5</v>
      </c>
      <c r="B29" s="2" t="s">
        <v>4</v>
      </c>
      <c r="C29" s="2" t="s">
        <v>34</v>
      </c>
      <c r="D29" s="2" t="s">
        <v>43</v>
      </c>
      <c r="E29" s="2">
        <f>DAY(Table1_2[[#This Row],[Attribute]])</f>
        <v>15</v>
      </c>
      <c r="F29" s="2">
        <f>MONTH(Table1_2[[#This Row],[Attribute]])</f>
        <v>1</v>
      </c>
      <c r="G29" s="2">
        <f>YEAR(Table1_2[[#This Row],[Attribute]])</f>
        <v>2022</v>
      </c>
      <c r="H29">
        <v>95</v>
      </c>
      <c r="I29" s="2">
        <f>VLOOKUP(Table1_2[[#This Row],[FamilyName]],Sheet1!A:D,4,FALSE)</f>
        <v>3</v>
      </c>
      <c r="K29" t="str">
        <f>"(1, "&amp;Table1_2[[#This Row],[Column1]]&amp;", '"&amp;Table1_2[[#This Row],[Column4]]&amp;"-"&amp;Table1_2[[#This Row],[Column3]]&amp;"-"&amp;Table1_2[[#This Row],[Column2]]&amp;"', "&amp;Table1_2[[#This Row],[Value]]&amp;"),"</f>
        <v>(1, 3, '2022-1-15', 95),</v>
      </c>
    </row>
    <row r="30" spans="1:11" x14ac:dyDescent="0.25">
      <c r="A30" s="2" t="s">
        <v>5</v>
      </c>
      <c r="B30" s="2" t="s">
        <v>4</v>
      </c>
      <c r="C30" s="2" t="s">
        <v>34</v>
      </c>
      <c r="D30" s="2" t="s">
        <v>44</v>
      </c>
      <c r="E30" s="2">
        <f>DAY(Table1_2[[#This Row],[Attribute]])</f>
        <v>15</v>
      </c>
      <c r="F30" s="2">
        <f>MONTH(Table1_2[[#This Row],[Attribute]])</f>
        <v>2</v>
      </c>
      <c r="G30" s="2">
        <f>YEAR(Table1_2[[#This Row],[Attribute]])</f>
        <v>2022</v>
      </c>
      <c r="H30">
        <v>99</v>
      </c>
      <c r="I30" s="2">
        <f>VLOOKUP(Table1_2[[#This Row],[FamilyName]],Sheet1!A:D,4,FALSE)</f>
        <v>3</v>
      </c>
      <c r="K30" t="str">
        <f>"(1, "&amp;Table1_2[[#This Row],[Column1]]&amp;", '"&amp;Table1_2[[#This Row],[Column4]]&amp;"-"&amp;Table1_2[[#This Row],[Column3]]&amp;"-"&amp;Table1_2[[#This Row],[Column2]]&amp;"', "&amp;Table1_2[[#This Row],[Value]]&amp;"),"</f>
        <v>(1, 3, '2022-2-15', 99),</v>
      </c>
    </row>
    <row r="31" spans="1:11" x14ac:dyDescent="0.25">
      <c r="A31" s="2" t="s">
        <v>5</v>
      </c>
      <c r="B31" s="2" t="s">
        <v>4</v>
      </c>
      <c r="C31" s="2" t="s">
        <v>34</v>
      </c>
      <c r="D31" s="2" t="s">
        <v>45</v>
      </c>
      <c r="E31" s="2">
        <f>DAY(Table1_2[[#This Row],[Attribute]])</f>
        <v>15</v>
      </c>
      <c r="F31" s="2">
        <f>MONTH(Table1_2[[#This Row],[Attribute]])</f>
        <v>3</v>
      </c>
      <c r="G31" s="2">
        <f>YEAR(Table1_2[[#This Row],[Attribute]])</f>
        <v>2022</v>
      </c>
      <c r="H31">
        <v>97</v>
      </c>
      <c r="I31" s="2">
        <f>VLOOKUP(Table1_2[[#This Row],[FamilyName]],Sheet1!A:D,4,FALSE)</f>
        <v>3</v>
      </c>
      <c r="K31" t="str">
        <f>"(1, "&amp;Table1_2[[#This Row],[Column1]]&amp;", '"&amp;Table1_2[[#This Row],[Column4]]&amp;"-"&amp;Table1_2[[#This Row],[Column3]]&amp;"-"&amp;Table1_2[[#This Row],[Column2]]&amp;"', "&amp;Table1_2[[#This Row],[Value]]&amp;"),"</f>
        <v>(1, 3, '2022-3-15', 97),</v>
      </c>
    </row>
    <row r="32" spans="1:11" x14ac:dyDescent="0.25">
      <c r="A32" s="2" t="s">
        <v>5</v>
      </c>
      <c r="B32" s="2" t="s">
        <v>4</v>
      </c>
      <c r="C32" s="2" t="s">
        <v>34</v>
      </c>
      <c r="D32" s="2" t="s">
        <v>46</v>
      </c>
      <c r="E32" s="2">
        <f>DAY(Table1_2[[#This Row],[Attribute]])</f>
        <v>15</v>
      </c>
      <c r="F32" s="2">
        <f>MONTH(Table1_2[[#This Row],[Attribute]])</f>
        <v>4</v>
      </c>
      <c r="G32" s="2">
        <f>YEAR(Table1_2[[#This Row],[Attribute]])</f>
        <v>2022</v>
      </c>
      <c r="H32">
        <v>96</v>
      </c>
      <c r="I32" s="2">
        <f>VLOOKUP(Table1_2[[#This Row],[FamilyName]],Sheet1!A:D,4,FALSE)</f>
        <v>3</v>
      </c>
      <c r="K32" t="str">
        <f>"(1, "&amp;Table1_2[[#This Row],[Column1]]&amp;", '"&amp;Table1_2[[#This Row],[Column4]]&amp;"-"&amp;Table1_2[[#This Row],[Column3]]&amp;"-"&amp;Table1_2[[#This Row],[Column2]]&amp;"', "&amp;Table1_2[[#This Row],[Value]]&amp;"),"</f>
        <v>(1, 3, '2022-4-15', 96),</v>
      </c>
    </row>
    <row r="33" spans="1:11" x14ac:dyDescent="0.25">
      <c r="A33" s="2" t="s">
        <v>5</v>
      </c>
      <c r="B33" s="2" t="s">
        <v>4</v>
      </c>
      <c r="C33" s="2" t="s">
        <v>34</v>
      </c>
      <c r="D33" s="2" t="s">
        <v>47</v>
      </c>
      <c r="E33" s="2">
        <f>DAY(Table1_2[[#This Row],[Attribute]])</f>
        <v>15</v>
      </c>
      <c r="F33" s="2">
        <f>MONTH(Table1_2[[#This Row],[Attribute]])</f>
        <v>5</v>
      </c>
      <c r="G33" s="2">
        <f>YEAR(Table1_2[[#This Row],[Attribute]])</f>
        <v>2022</v>
      </c>
      <c r="H33">
        <v>99</v>
      </c>
      <c r="I33" s="2">
        <f>VLOOKUP(Table1_2[[#This Row],[FamilyName]],Sheet1!A:D,4,FALSE)</f>
        <v>3</v>
      </c>
      <c r="K33" t="str">
        <f>"(1, "&amp;Table1_2[[#This Row],[Column1]]&amp;", '"&amp;Table1_2[[#This Row],[Column4]]&amp;"-"&amp;Table1_2[[#This Row],[Column3]]&amp;"-"&amp;Table1_2[[#This Row],[Column2]]&amp;"', "&amp;Table1_2[[#This Row],[Value]]&amp;"),"</f>
        <v>(1, 3, '2022-5-15', 99),</v>
      </c>
    </row>
    <row r="34" spans="1:11" x14ac:dyDescent="0.25">
      <c r="A34" s="2" t="s">
        <v>5</v>
      </c>
      <c r="B34" s="2" t="s">
        <v>4</v>
      </c>
      <c r="C34" s="2" t="s">
        <v>34</v>
      </c>
      <c r="D34" s="2" t="s">
        <v>48</v>
      </c>
      <c r="E34" s="2">
        <f>DAY(Table1_2[[#This Row],[Attribute]])</f>
        <v>15</v>
      </c>
      <c r="F34" s="2">
        <f>MONTH(Table1_2[[#This Row],[Attribute]])</f>
        <v>6</v>
      </c>
      <c r="G34" s="2">
        <f>YEAR(Table1_2[[#This Row],[Attribute]])</f>
        <v>2022</v>
      </c>
      <c r="H34">
        <v>98</v>
      </c>
      <c r="I34" s="2">
        <f>VLOOKUP(Table1_2[[#This Row],[FamilyName]],Sheet1!A:D,4,FALSE)</f>
        <v>3</v>
      </c>
      <c r="K34" t="str">
        <f>"(1, "&amp;Table1_2[[#This Row],[Column1]]&amp;", '"&amp;Table1_2[[#This Row],[Column4]]&amp;"-"&amp;Table1_2[[#This Row],[Column3]]&amp;"-"&amp;Table1_2[[#This Row],[Column2]]&amp;"', "&amp;Table1_2[[#This Row],[Value]]&amp;"),"</f>
        <v>(1, 3, '2022-6-15', 98),</v>
      </c>
    </row>
    <row r="35" spans="1:11" x14ac:dyDescent="0.25">
      <c r="A35" s="2" t="s">
        <v>5</v>
      </c>
      <c r="B35" s="2" t="s">
        <v>4</v>
      </c>
      <c r="C35" s="2" t="s">
        <v>34</v>
      </c>
      <c r="D35" s="2" t="s">
        <v>49</v>
      </c>
      <c r="E35" s="2">
        <f>DAY(Table1_2[[#This Row],[Attribute]])</f>
        <v>15</v>
      </c>
      <c r="F35" s="2">
        <f>MONTH(Table1_2[[#This Row],[Attribute]])</f>
        <v>7</v>
      </c>
      <c r="G35" s="2">
        <f>YEAR(Table1_2[[#This Row],[Attribute]])</f>
        <v>2022</v>
      </c>
      <c r="H35">
        <v>96</v>
      </c>
      <c r="I35" s="2">
        <f>VLOOKUP(Table1_2[[#This Row],[FamilyName]],Sheet1!A:D,4,FALSE)</f>
        <v>3</v>
      </c>
      <c r="K35" t="str">
        <f>"(1, "&amp;Table1_2[[#This Row],[Column1]]&amp;", '"&amp;Table1_2[[#This Row],[Column4]]&amp;"-"&amp;Table1_2[[#This Row],[Column3]]&amp;"-"&amp;Table1_2[[#This Row],[Column2]]&amp;"', "&amp;Table1_2[[#This Row],[Value]]&amp;"),"</f>
        <v>(1, 3, '2022-7-15', 96),</v>
      </c>
    </row>
    <row r="36" spans="1:11" x14ac:dyDescent="0.25">
      <c r="A36" s="2" t="s">
        <v>5</v>
      </c>
      <c r="B36" s="2" t="s">
        <v>4</v>
      </c>
      <c r="C36" s="2" t="s">
        <v>34</v>
      </c>
      <c r="D36" s="2" t="s">
        <v>50</v>
      </c>
      <c r="E36" s="2">
        <f>DAY(Table1_2[[#This Row],[Attribute]])</f>
        <v>15</v>
      </c>
      <c r="F36" s="2">
        <f>MONTH(Table1_2[[#This Row],[Attribute]])</f>
        <v>8</v>
      </c>
      <c r="G36" s="2">
        <f>YEAR(Table1_2[[#This Row],[Attribute]])</f>
        <v>2022</v>
      </c>
      <c r="H36">
        <v>99</v>
      </c>
      <c r="I36" s="2">
        <f>VLOOKUP(Table1_2[[#This Row],[FamilyName]],Sheet1!A:D,4,FALSE)</f>
        <v>3</v>
      </c>
      <c r="K36" t="str">
        <f>"(1, "&amp;Table1_2[[#This Row],[Column1]]&amp;", '"&amp;Table1_2[[#This Row],[Column4]]&amp;"-"&amp;Table1_2[[#This Row],[Column3]]&amp;"-"&amp;Table1_2[[#This Row],[Column2]]&amp;"', "&amp;Table1_2[[#This Row],[Value]]&amp;"),"</f>
        <v>(1, 3, '2022-8-15', 99),</v>
      </c>
    </row>
    <row r="37" spans="1:11" x14ac:dyDescent="0.25">
      <c r="A37" s="2" t="s">
        <v>5</v>
      </c>
      <c r="B37" s="2" t="s">
        <v>4</v>
      </c>
      <c r="C37" s="2" t="s">
        <v>34</v>
      </c>
      <c r="D37" s="2" t="s">
        <v>51</v>
      </c>
      <c r="E37" s="2">
        <f>DAY(Table1_2[[#This Row],[Attribute]])</f>
        <v>15</v>
      </c>
      <c r="F37" s="2">
        <f>MONTH(Table1_2[[#This Row],[Attribute]])</f>
        <v>9</v>
      </c>
      <c r="G37" s="2">
        <f>YEAR(Table1_2[[#This Row],[Attribute]])</f>
        <v>2022</v>
      </c>
      <c r="H37">
        <v>97</v>
      </c>
      <c r="I37" s="2">
        <f>VLOOKUP(Table1_2[[#This Row],[FamilyName]],Sheet1!A:D,4,FALSE)</f>
        <v>3</v>
      </c>
      <c r="K37" t="str">
        <f>"(1, "&amp;Table1_2[[#This Row],[Column1]]&amp;", '"&amp;Table1_2[[#This Row],[Column4]]&amp;"-"&amp;Table1_2[[#This Row],[Column3]]&amp;"-"&amp;Table1_2[[#This Row],[Column2]]&amp;"', "&amp;Table1_2[[#This Row],[Value]]&amp;"),"</f>
        <v>(1, 3, '2022-9-15', 97),</v>
      </c>
    </row>
    <row r="38" spans="1:11" x14ac:dyDescent="0.25">
      <c r="A38" s="2" t="s">
        <v>7</v>
      </c>
      <c r="B38" s="2" t="s">
        <v>6</v>
      </c>
      <c r="C38" s="2" t="s">
        <v>34</v>
      </c>
      <c r="D38" s="2" t="s">
        <v>40</v>
      </c>
      <c r="E38" s="2">
        <f>DAY(Table1_2[[#This Row],[Attribute]])</f>
        <v>15</v>
      </c>
      <c r="F38" s="2">
        <f>MONTH(Table1_2[[#This Row],[Attribute]])</f>
        <v>10</v>
      </c>
      <c r="G38" s="2">
        <f>YEAR(Table1_2[[#This Row],[Attribute]])</f>
        <v>2021</v>
      </c>
      <c r="H38">
        <v>58</v>
      </c>
      <c r="I38" s="2">
        <f>VLOOKUP(Table1_2[[#This Row],[FamilyName]],Sheet1!A:D,4,FALSE)</f>
        <v>4</v>
      </c>
      <c r="K38" t="str">
        <f>"(1, "&amp;Table1_2[[#This Row],[Column1]]&amp;", '"&amp;Table1_2[[#This Row],[Column4]]&amp;"-"&amp;Table1_2[[#This Row],[Column3]]&amp;"-"&amp;Table1_2[[#This Row],[Column2]]&amp;"', "&amp;Table1_2[[#This Row],[Value]]&amp;"),"</f>
        <v>(1, 4, '2021-10-15', 58),</v>
      </c>
    </row>
    <row r="39" spans="1:11" x14ac:dyDescent="0.25">
      <c r="A39" s="2" t="s">
        <v>7</v>
      </c>
      <c r="B39" s="2" t="s">
        <v>6</v>
      </c>
      <c r="C39" s="2" t="s">
        <v>34</v>
      </c>
      <c r="D39" s="2" t="s">
        <v>41</v>
      </c>
      <c r="E39" s="2">
        <f>DAY(Table1_2[[#This Row],[Attribute]])</f>
        <v>15</v>
      </c>
      <c r="F39" s="2">
        <f>MONTH(Table1_2[[#This Row],[Attribute]])</f>
        <v>11</v>
      </c>
      <c r="G39" s="2">
        <f>YEAR(Table1_2[[#This Row],[Attribute]])</f>
        <v>2021</v>
      </c>
      <c r="H39">
        <v>54</v>
      </c>
      <c r="I39" s="2">
        <f>VLOOKUP(Table1_2[[#This Row],[FamilyName]],Sheet1!A:D,4,FALSE)</f>
        <v>4</v>
      </c>
      <c r="K39" t="str">
        <f>"(1, "&amp;Table1_2[[#This Row],[Column1]]&amp;", '"&amp;Table1_2[[#This Row],[Column4]]&amp;"-"&amp;Table1_2[[#This Row],[Column3]]&amp;"-"&amp;Table1_2[[#This Row],[Column2]]&amp;"', "&amp;Table1_2[[#This Row],[Value]]&amp;"),"</f>
        <v>(1, 4, '2021-11-15', 54),</v>
      </c>
    </row>
    <row r="40" spans="1:11" x14ac:dyDescent="0.25">
      <c r="A40" s="2" t="s">
        <v>7</v>
      </c>
      <c r="B40" s="2" t="s">
        <v>6</v>
      </c>
      <c r="C40" s="2" t="s">
        <v>34</v>
      </c>
      <c r="D40" s="2" t="s">
        <v>42</v>
      </c>
      <c r="E40" s="2">
        <f>DAY(Table1_2[[#This Row],[Attribute]])</f>
        <v>15</v>
      </c>
      <c r="F40" s="2">
        <f>MONTH(Table1_2[[#This Row],[Attribute]])</f>
        <v>12</v>
      </c>
      <c r="G40" s="2">
        <f>YEAR(Table1_2[[#This Row],[Attribute]])</f>
        <v>2021</v>
      </c>
      <c r="H40">
        <v>80</v>
      </c>
      <c r="I40" s="2">
        <f>VLOOKUP(Table1_2[[#This Row],[FamilyName]],Sheet1!A:D,4,FALSE)</f>
        <v>4</v>
      </c>
      <c r="K40" t="str">
        <f>"(1, "&amp;Table1_2[[#This Row],[Column1]]&amp;", '"&amp;Table1_2[[#This Row],[Column4]]&amp;"-"&amp;Table1_2[[#This Row],[Column3]]&amp;"-"&amp;Table1_2[[#This Row],[Column2]]&amp;"', "&amp;Table1_2[[#This Row],[Value]]&amp;"),"</f>
        <v>(1, 4, '2021-12-15', 80),</v>
      </c>
    </row>
    <row r="41" spans="1:11" x14ac:dyDescent="0.25">
      <c r="A41" s="2" t="s">
        <v>7</v>
      </c>
      <c r="B41" s="2" t="s">
        <v>6</v>
      </c>
      <c r="C41" s="2" t="s">
        <v>34</v>
      </c>
      <c r="D41" s="2" t="s">
        <v>43</v>
      </c>
      <c r="E41" s="2">
        <f>DAY(Table1_2[[#This Row],[Attribute]])</f>
        <v>15</v>
      </c>
      <c r="F41" s="2">
        <f>MONTH(Table1_2[[#This Row],[Attribute]])</f>
        <v>1</v>
      </c>
      <c r="G41" s="2">
        <f>YEAR(Table1_2[[#This Row],[Attribute]])</f>
        <v>2022</v>
      </c>
      <c r="H41">
        <v>90</v>
      </c>
      <c r="I41" s="2">
        <f>VLOOKUP(Table1_2[[#This Row],[FamilyName]],Sheet1!A:D,4,FALSE)</f>
        <v>4</v>
      </c>
      <c r="K41" t="str">
        <f>"(1, "&amp;Table1_2[[#This Row],[Column1]]&amp;", '"&amp;Table1_2[[#This Row],[Column4]]&amp;"-"&amp;Table1_2[[#This Row],[Column3]]&amp;"-"&amp;Table1_2[[#This Row],[Column2]]&amp;"', "&amp;Table1_2[[#This Row],[Value]]&amp;"),"</f>
        <v>(1, 4, '2022-1-15', 90),</v>
      </c>
    </row>
    <row r="42" spans="1:11" x14ac:dyDescent="0.25">
      <c r="A42" s="2" t="s">
        <v>7</v>
      </c>
      <c r="B42" s="2" t="s">
        <v>6</v>
      </c>
      <c r="C42" s="2" t="s">
        <v>34</v>
      </c>
      <c r="D42" s="2" t="s">
        <v>44</v>
      </c>
      <c r="E42" s="2">
        <f>DAY(Table1_2[[#This Row],[Attribute]])</f>
        <v>15</v>
      </c>
      <c r="F42" s="2">
        <f>MONTH(Table1_2[[#This Row],[Attribute]])</f>
        <v>2</v>
      </c>
      <c r="G42" s="2">
        <f>YEAR(Table1_2[[#This Row],[Attribute]])</f>
        <v>2022</v>
      </c>
      <c r="H42">
        <v>75</v>
      </c>
      <c r="I42" s="2">
        <f>VLOOKUP(Table1_2[[#This Row],[FamilyName]],Sheet1!A:D,4,FALSE)</f>
        <v>4</v>
      </c>
      <c r="K42" t="str">
        <f>"(1, "&amp;Table1_2[[#This Row],[Column1]]&amp;", '"&amp;Table1_2[[#This Row],[Column4]]&amp;"-"&amp;Table1_2[[#This Row],[Column3]]&amp;"-"&amp;Table1_2[[#This Row],[Column2]]&amp;"', "&amp;Table1_2[[#This Row],[Value]]&amp;"),"</f>
        <v>(1, 4, '2022-2-15', 75),</v>
      </c>
    </row>
    <row r="43" spans="1:11" x14ac:dyDescent="0.25">
      <c r="A43" s="2" t="s">
        <v>7</v>
      </c>
      <c r="B43" s="2" t="s">
        <v>6</v>
      </c>
      <c r="C43" s="2" t="s">
        <v>34</v>
      </c>
      <c r="D43" s="2" t="s">
        <v>45</v>
      </c>
      <c r="E43" s="2">
        <f>DAY(Table1_2[[#This Row],[Attribute]])</f>
        <v>15</v>
      </c>
      <c r="F43" s="2">
        <f>MONTH(Table1_2[[#This Row],[Attribute]])</f>
        <v>3</v>
      </c>
      <c r="G43" s="2">
        <f>YEAR(Table1_2[[#This Row],[Attribute]])</f>
        <v>2022</v>
      </c>
      <c r="H43">
        <v>64</v>
      </c>
      <c r="I43" s="2">
        <f>VLOOKUP(Table1_2[[#This Row],[FamilyName]],Sheet1!A:D,4,FALSE)</f>
        <v>4</v>
      </c>
      <c r="K43" t="str">
        <f>"(1, "&amp;Table1_2[[#This Row],[Column1]]&amp;", '"&amp;Table1_2[[#This Row],[Column4]]&amp;"-"&amp;Table1_2[[#This Row],[Column3]]&amp;"-"&amp;Table1_2[[#This Row],[Column2]]&amp;"', "&amp;Table1_2[[#This Row],[Value]]&amp;"),"</f>
        <v>(1, 4, '2022-3-15', 64),</v>
      </c>
    </row>
    <row r="44" spans="1:11" x14ac:dyDescent="0.25">
      <c r="A44" s="2" t="s">
        <v>7</v>
      </c>
      <c r="B44" s="2" t="s">
        <v>6</v>
      </c>
      <c r="C44" s="2" t="s">
        <v>34</v>
      </c>
      <c r="D44" s="2" t="s">
        <v>46</v>
      </c>
      <c r="E44" s="2">
        <f>DAY(Table1_2[[#This Row],[Attribute]])</f>
        <v>15</v>
      </c>
      <c r="F44" s="2">
        <f>MONTH(Table1_2[[#This Row],[Attribute]])</f>
        <v>4</v>
      </c>
      <c r="G44" s="2">
        <f>YEAR(Table1_2[[#This Row],[Attribute]])</f>
        <v>2022</v>
      </c>
      <c r="H44">
        <v>76</v>
      </c>
      <c r="I44" s="2">
        <f>VLOOKUP(Table1_2[[#This Row],[FamilyName]],Sheet1!A:D,4,FALSE)</f>
        <v>4</v>
      </c>
      <c r="K44" t="str">
        <f>"(1, "&amp;Table1_2[[#This Row],[Column1]]&amp;", '"&amp;Table1_2[[#This Row],[Column4]]&amp;"-"&amp;Table1_2[[#This Row],[Column3]]&amp;"-"&amp;Table1_2[[#This Row],[Column2]]&amp;"', "&amp;Table1_2[[#This Row],[Value]]&amp;"),"</f>
        <v>(1, 4, '2022-4-15', 76),</v>
      </c>
    </row>
    <row r="45" spans="1:11" x14ac:dyDescent="0.25">
      <c r="A45" s="2" t="s">
        <v>7</v>
      </c>
      <c r="B45" s="2" t="s">
        <v>6</v>
      </c>
      <c r="C45" s="2" t="s">
        <v>34</v>
      </c>
      <c r="D45" s="2" t="s">
        <v>47</v>
      </c>
      <c r="E45" s="2">
        <f>DAY(Table1_2[[#This Row],[Attribute]])</f>
        <v>15</v>
      </c>
      <c r="F45" s="2">
        <f>MONTH(Table1_2[[#This Row],[Attribute]])</f>
        <v>5</v>
      </c>
      <c r="G45" s="2">
        <f>YEAR(Table1_2[[#This Row],[Attribute]])</f>
        <v>2022</v>
      </c>
      <c r="H45">
        <v>76</v>
      </c>
      <c r="I45" s="2">
        <f>VLOOKUP(Table1_2[[#This Row],[FamilyName]],Sheet1!A:D,4,FALSE)</f>
        <v>4</v>
      </c>
      <c r="K45" t="str">
        <f>"(1, "&amp;Table1_2[[#This Row],[Column1]]&amp;", '"&amp;Table1_2[[#This Row],[Column4]]&amp;"-"&amp;Table1_2[[#This Row],[Column3]]&amp;"-"&amp;Table1_2[[#This Row],[Column2]]&amp;"', "&amp;Table1_2[[#This Row],[Value]]&amp;"),"</f>
        <v>(1, 4, '2022-5-15', 76),</v>
      </c>
    </row>
    <row r="46" spans="1:11" x14ac:dyDescent="0.25">
      <c r="A46" s="2" t="s">
        <v>7</v>
      </c>
      <c r="B46" s="2" t="s">
        <v>6</v>
      </c>
      <c r="C46" s="2" t="s">
        <v>34</v>
      </c>
      <c r="D46" s="2" t="s">
        <v>48</v>
      </c>
      <c r="E46" s="2">
        <f>DAY(Table1_2[[#This Row],[Attribute]])</f>
        <v>15</v>
      </c>
      <c r="F46" s="2">
        <f>MONTH(Table1_2[[#This Row],[Attribute]])</f>
        <v>6</v>
      </c>
      <c r="G46" s="2">
        <f>YEAR(Table1_2[[#This Row],[Attribute]])</f>
        <v>2022</v>
      </c>
      <c r="H46">
        <v>97</v>
      </c>
      <c r="I46" s="2">
        <f>VLOOKUP(Table1_2[[#This Row],[FamilyName]],Sheet1!A:D,4,FALSE)</f>
        <v>4</v>
      </c>
      <c r="K46" t="str">
        <f>"(1, "&amp;Table1_2[[#This Row],[Column1]]&amp;", '"&amp;Table1_2[[#This Row],[Column4]]&amp;"-"&amp;Table1_2[[#This Row],[Column3]]&amp;"-"&amp;Table1_2[[#This Row],[Column2]]&amp;"', "&amp;Table1_2[[#This Row],[Value]]&amp;"),"</f>
        <v>(1, 4, '2022-6-15', 97),</v>
      </c>
    </row>
    <row r="47" spans="1:11" x14ac:dyDescent="0.25">
      <c r="A47" s="2" t="s">
        <v>7</v>
      </c>
      <c r="B47" s="2" t="s">
        <v>6</v>
      </c>
      <c r="C47" s="2" t="s">
        <v>34</v>
      </c>
      <c r="D47" s="2" t="s">
        <v>49</v>
      </c>
      <c r="E47" s="2">
        <f>DAY(Table1_2[[#This Row],[Attribute]])</f>
        <v>15</v>
      </c>
      <c r="F47" s="2">
        <f>MONTH(Table1_2[[#This Row],[Attribute]])</f>
        <v>7</v>
      </c>
      <c r="G47" s="2">
        <f>YEAR(Table1_2[[#This Row],[Attribute]])</f>
        <v>2022</v>
      </c>
      <c r="H47">
        <v>86</v>
      </c>
      <c r="I47" s="2">
        <f>VLOOKUP(Table1_2[[#This Row],[FamilyName]],Sheet1!A:D,4,FALSE)</f>
        <v>4</v>
      </c>
      <c r="K47" t="str">
        <f>"(1, "&amp;Table1_2[[#This Row],[Column1]]&amp;", '"&amp;Table1_2[[#This Row],[Column4]]&amp;"-"&amp;Table1_2[[#This Row],[Column3]]&amp;"-"&amp;Table1_2[[#This Row],[Column2]]&amp;"', "&amp;Table1_2[[#This Row],[Value]]&amp;"),"</f>
        <v>(1, 4, '2022-7-15', 86),</v>
      </c>
    </row>
    <row r="48" spans="1:11" x14ac:dyDescent="0.25">
      <c r="A48" s="2" t="s">
        <v>7</v>
      </c>
      <c r="B48" s="2" t="s">
        <v>6</v>
      </c>
      <c r="C48" s="2" t="s">
        <v>34</v>
      </c>
      <c r="D48" s="2" t="s">
        <v>50</v>
      </c>
      <c r="E48" s="2">
        <f>DAY(Table1_2[[#This Row],[Attribute]])</f>
        <v>15</v>
      </c>
      <c r="F48" s="2">
        <f>MONTH(Table1_2[[#This Row],[Attribute]])</f>
        <v>8</v>
      </c>
      <c r="G48" s="2">
        <f>YEAR(Table1_2[[#This Row],[Attribute]])</f>
        <v>2022</v>
      </c>
      <c r="H48">
        <v>91</v>
      </c>
      <c r="I48" s="2">
        <f>VLOOKUP(Table1_2[[#This Row],[FamilyName]],Sheet1!A:D,4,FALSE)</f>
        <v>4</v>
      </c>
      <c r="K48" t="str">
        <f>"(1, "&amp;Table1_2[[#This Row],[Column1]]&amp;", '"&amp;Table1_2[[#This Row],[Column4]]&amp;"-"&amp;Table1_2[[#This Row],[Column3]]&amp;"-"&amp;Table1_2[[#This Row],[Column2]]&amp;"', "&amp;Table1_2[[#This Row],[Value]]&amp;"),"</f>
        <v>(1, 4, '2022-8-15', 91),</v>
      </c>
    </row>
    <row r="49" spans="1:11" x14ac:dyDescent="0.25">
      <c r="A49" s="2" t="s">
        <v>7</v>
      </c>
      <c r="B49" s="2" t="s">
        <v>6</v>
      </c>
      <c r="C49" s="2" t="s">
        <v>34</v>
      </c>
      <c r="D49" s="2" t="s">
        <v>51</v>
      </c>
      <c r="E49" s="2">
        <f>DAY(Table1_2[[#This Row],[Attribute]])</f>
        <v>15</v>
      </c>
      <c r="F49" s="2">
        <f>MONTH(Table1_2[[#This Row],[Attribute]])</f>
        <v>9</v>
      </c>
      <c r="G49" s="2">
        <f>YEAR(Table1_2[[#This Row],[Attribute]])</f>
        <v>2022</v>
      </c>
      <c r="H49">
        <v>87</v>
      </c>
      <c r="I49" s="2">
        <f>VLOOKUP(Table1_2[[#This Row],[FamilyName]],Sheet1!A:D,4,FALSE)</f>
        <v>4</v>
      </c>
      <c r="K49" t="str">
        <f>"(1, "&amp;Table1_2[[#This Row],[Column1]]&amp;", '"&amp;Table1_2[[#This Row],[Column4]]&amp;"-"&amp;Table1_2[[#This Row],[Column3]]&amp;"-"&amp;Table1_2[[#This Row],[Column2]]&amp;"', "&amp;Table1_2[[#This Row],[Value]]&amp;"),"</f>
        <v>(1, 4, '2022-9-15', 87),</v>
      </c>
    </row>
    <row r="50" spans="1:11" x14ac:dyDescent="0.25">
      <c r="A50" s="2" t="s">
        <v>9</v>
      </c>
      <c r="B50" s="2" t="s">
        <v>8</v>
      </c>
      <c r="C50" s="2" t="s">
        <v>34</v>
      </c>
      <c r="D50" s="2" t="s">
        <v>40</v>
      </c>
      <c r="E50" s="2">
        <f>DAY(Table1_2[[#This Row],[Attribute]])</f>
        <v>15</v>
      </c>
      <c r="F50" s="2">
        <f>MONTH(Table1_2[[#This Row],[Attribute]])</f>
        <v>10</v>
      </c>
      <c r="G50" s="2">
        <f>YEAR(Table1_2[[#This Row],[Attribute]])</f>
        <v>2021</v>
      </c>
      <c r="H50">
        <v>98</v>
      </c>
      <c r="I50" s="2">
        <f>VLOOKUP(Table1_2[[#This Row],[FamilyName]],Sheet1!A:D,4,FALSE)</f>
        <v>5</v>
      </c>
      <c r="K50" t="str">
        <f>"(1, "&amp;Table1_2[[#This Row],[Column1]]&amp;", '"&amp;Table1_2[[#This Row],[Column4]]&amp;"-"&amp;Table1_2[[#This Row],[Column3]]&amp;"-"&amp;Table1_2[[#This Row],[Column2]]&amp;"', "&amp;Table1_2[[#This Row],[Value]]&amp;"),"</f>
        <v>(1, 5, '2021-10-15', 98),</v>
      </c>
    </row>
    <row r="51" spans="1:11" x14ac:dyDescent="0.25">
      <c r="A51" s="2" t="s">
        <v>9</v>
      </c>
      <c r="B51" s="2" t="s">
        <v>8</v>
      </c>
      <c r="C51" s="2" t="s">
        <v>34</v>
      </c>
      <c r="D51" s="2" t="s">
        <v>41</v>
      </c>
      <c r="E51" s="2">
        <f>DAY(Table1_2[[#This Row],[Attribute]])</f>
        <v>15</v>
      </c>
      <c r="F51" s="2">
        <f>MONTH(Table1_2[[#This Row],[Attribute]])</f>
        <v>11</v>
      </c>
      <c r="G51" s="2">
        <f>YEAR(Table1_2[[#This Row],[Attribute]])</f>
        <v>2021</v>
      </c>
      <c r="H51">
        <v>94</v>
      </c>
      <c r="I51" s="2">
        <f>VLOOKUP(Table1_2[[#This Row],[FamilyName]],Sheet1!A:D,4,FALSE)</f>
        <v>5</v>
      </c>
      <c r="K51" t="str">
        <f>"(1, "&amp;Table1_2[[#This Row],[Column1]]&amp;", '"&amp;Table1_2[[#This Row],[Column4]]&amp;"-"&amp;Table1_2[[#This Row],[Column3]]&amp;"-"&amp;Table1_2[[#This Row],[Column2]]&amp;"', "&amp;Table1_2[[#This Row],[Value]]&amp;"),"</f>
        <v>(1, 5, '2021-11-15', 94),</v>
      </c>
    </row>
    <row r="52" spans="1:11" x14ac:dyDescent="0.25">
      <c r="A52" s="2" t="s">
        <v>9</v>
      </c>
      <c r="B52" s="2" t="s">
        <v>8</v>
      </c>
      <c r="C52" s="2" t="s">
        <v>34</v>
      </c>
      <c r="D52" s="2" t="s">
        <v>42</v>
      </c>
      <c r="E52" s="2">
        <f>DAY(Table1_2[[#This Row],[Attribute]])</f>
        <v>15</v>
      </c>
      <c r="F52" s="2">
        <f>MONTH(Table1_2[[#This Row],[Attribute]])</f>
        <v>12</v>
      </c>
      <c r="G52" s="2">
        <f>YEAR(Table1_2[[#This Row],[Attribute]])</f>
        <v>2021</v>
      </c>
      <c r="H52">
        <v>62</v>
      </c>
      <c r="I52" s="2">
        <f>VLOOKUP(Table1_2[[#This Row],[FamilyName]],Sheet1!A:D,4,FALSE)</f>
        <v>5</v>
      </c>
      <c r="K52" t="str">
        <f>"(1, "&amp;Table1_2[[#This Row],[Column1]]&amp;", '"&amp;Table1_2[[#This Row],[Column4]]&amp;"-"&amp;Table1_2[[#This Row],[Column3]]&amp;"-"&amp;Table1_2[[#This Row],[Column2]]&amp;"', "&amp;Table1_2[[#This Row],[Value]]&amp;"),"</f>
        <v>(1, 5, '2021-12-15', 62),</v>
      </c>
    </row>
    <row r="53" spans="1:11" x14ac:dyDescent="0.25">
      <c r="A53" s="2" t="s">
        <v>9</v>
      </c>
      <c r="B53" s="2" t="s">
        <v>8</v>
      </c>
      <c r="C53" s="2" t="s">
        <v>34</v>
      </c>
      <c r="D53" s="2" t="s">
        <v>43</v>
      </c>
      <c r="E53" s="2">
        <f>DAY(Table1_2[[#This Row],[Attribute]])</f>
        <v>15</v>
      </c>
      <c r="F53" s="2">
        <f>MONTH(Table1_2[[#This Row],[Attribute]])</f>
        <v>1</v>
      </c>
      <c r="G53" s="2">
        <f>YEAR(Table1_2[[#This Row],[Attribute]])</f>
        <v>2022</v>
      </c>
      <c r="H53">
        <v>99</v>
      </c>
      <c r="I53" s="2">
        <f>VLOOKUP(Table1_2[[#This Row],[FamilyName]],Sheet1!A:D,4,FALSE)</f>
        <v>5</v>
      </c>
      <c r="K53" t="str">
        <f>"(1, "&amp;Table1_2[[#This Row],[Column1]]&amp;", '"&amp;Table1_2[[#This Row],[Column4]]&amp;"-"&amp;Table1_2[[#This Row],[Column3]]&amp;"-"&amp;Table1_2[[#This Row],[Column2]]&amp;"', "&amp;Table1_2[[#This Row],[Value]]&amp;"),"</f>
        <v>(1, 5, '2022-1-15', 99),</v>
      </c>
    </row>
    <row r="54" spans="1:11" x14ac:dyDescent="0.25">
      <c r="A54" s="2" t="s">
        <v>9</v>
      </c>
      <c r="B54" s="2" t="s">
        <v>8</v>
      </c>
      <c r="C54" s="2" t="s">
        <v>34</v>
      </c>
      <c r="D54" s="2" t="s">
        <v>44</v>
      </c>
      <c r="E54" s="2">
        <f>DAY(Table1_2[[#This Row],[Attribute]])</f>
        <v>15</v>
      </c>
      <c r="F54" s="2">
        <f>MONTH(Table1_2[[#This Row],[Attribute]])</f>
        <v>2</v>
      </c>
      <c r="G54" s="2">
        <f>YEAR(Table1_2[[#This Row],[Attribute]])</f>
        <v>2022</v>
      </c>
      <c r="H54">
        <v>50</v>
      </c>
      <c r="I54" s="2">
        <f>VLOOKUP(Table1_2[[#This Row],[FamilyName]],Sheet1!A:D,4,FALSE)</f>
        <v>5</v>
      </c>
      <c r="K54" t="str">
        <f>"(1, "&amp;Table1_2[[#This Row],[Column1]]&amp;", '"&amp;Table1_2[[#This Row],[Column4]]&amp;"-"&amp;Table1_2[[#This Row],[Column3]]&amp;"-"&amp;Table1_2[[#This Row],[Column2]]&amp;"', "&amp;Table1_2[[#This Row],[Value]]&amp;"),"</f>
        <v>(1, 5, '2022-2-15', 50),</v>
      </c>
    </row>
    <row r="55" spans="1:11" x14ac:dyDescent="0.25">
      <c r="A55" s="2" t="s">
        <v>9</v>
      </c>
      <c r="B55" s="2" t="s">
        <v>8</v>
      </c>
      <c r="C55" s="2" t="s">
        <v>34</v>
      </c>
      <c r="D55" s="2" t="s">
        <v>45</v>
      </c>
      <c r="E55" s="2">
        <f>DAY(Table1_2[[#This Row],[Attribute]])</f>
        <v>15</v>
      </c>
      <c r="F55" s="2">
        <f>MONTH(Table1_2[[#This Row],[Attribute]])</f>
        <v>3</v>
      </c>
      <c r="G55" s="2">
        <f>YEAR(Table1_2[[#This Row],[Attribute]])</f>
        <v>2022</v>
      </c>
      <c r="H55">
        <v>60</v>
      </c>
      <c r="I55" s="2">
        <f>VLOOKUP(Table1_2[[#This Row],[FamilyName]],Sheet1!A:D,4,FALSE)</f>
        <v>5</v>
      </c>
      <c r="K55" t="str">
        <f>"(1, "&amp;Table1_2[[#This Row],[Column1]]&amp;", '"&amp;Table1_2[[#This Row],[Column4]]&amp;"-"&amp;Table1_2[[#This Row],[Column3]]&amp;"-"&amp;Table1_2[[#This Row],[Column2]]&amp;"', "&amp;Table1_2[[#This Row],[Value]]&amp;"),"</f>
        <v>(1, 5, '2022-3-15', 60),</v>
      </c>
    </row>
    <row r="56" spans="1:11" x14ac:dyDescent="0.25">
      <c r="A56" s="2" t="s">
        <v>9</v>
      </c>
      <c r="B56" s="2" t="s">
        <v>8</v>
      </c>
      <c r="C56" s="2" t="s">
        <v>34</v>
      </c>
      <c r="D56" s="2" t="s">
        <v>46</v>
      </c>
      <c r="E56" s="2">
        <f>DAY(Table1_2[[#This Row],[Attribute]])</f>
        <v>15</v>
      </c>
      <c r="F56" s="2">
        <f>MONTH(Table1_2[[#This Row],[Attribute]])</f>
        <v>4</v>
      </c>
      <c r="G56" s="2">
        <f>YEAR(Table1_2[[#This Row],[Attribute]])</f>
        <v>2022</v>
      </c>
      <c r="H56">
        <v>79</v>
      </c>
      <c r="I56" s="2">
        <f>VLOOKUP(Table1_2[[#This Row],[FamilyName]],Sheet1!A:D,4,FALSE)</f>
        <v>5</v>
      </c>
      <c r="K56" t="str">
        <f>"(1, "&amp;Table1_2[[#This Row],[Column1]]&amp;", '"&amp;Table1_2[[#This Row],[Column4]]&amp;"-"&amp;Table1_2[[#This Row],[Column3]]&amp;"-"&amp;Table1_2[[#This Row],[Column2]]&amp;"', "&amp;Table1_2[[#This Row],[Value]]&amp;"),"</f>
        <v>(1, 5, '2022-4-15', 79),</v>
      </c>
    </row>
    <row r="57" spans="1:11" x14ac:dyDescent="0.25">
      <c r="A57" s="2" t="s">
        <v>9</v>
      </c>
      <c r="B57" s="2" t="s">
        <v>8</v>
      </c>
      <c r="C57" s="2" t="s">
        <v>34</v>
      </c>
      <c r="D57" s="2" t="s">
        <v>47</v>
      </c>
      <c r="E57" s="2">
        <f>DAY(Table1_2[[#This Row],[Attribute]])</f>
        <v>15</v>
      </c>
      <c r="F57" s="2">
        <f>MONTH(Table1_2[[#This Row],[Attribute]])</f>
        <v>5</v>
      </c>
      <c r="G57" s="2">
        <f>YEAR(Table1_2[[#This Row],[Attribute]])</f>
        <v>2022</v>
      </c>
      <c r="H57">
        <v>79</v>
      </c>
      <c r="I57" s="2">
        <f>VLOOKUP(Table1_2[[#This Row],[FamilyName]],Sheet1!A:D,4,FALSE)</f>
        <v>5</v>
      </c>
      <c r="K57" t="str">
        <f>"(1, "&amp;Table1_2[[#This Row],[Column1]]&amp;", '"&amp;Table1_2[[#This Row],[Column4]]&amp;"-"&amp;Table1_2[[#This Row],[Column3]]&amp;"-"&amp;Table1_2[[#This Row],[Column2]]&amp;"', "&amp;Table1_2[[#This Row],[Value]]&amp;"),"</f>
        <v>(1, 5, '2022-5-15', 79),</v>
      </c>
    </row>
    <row r="58" spans="1:11" x14ac:dyDescent="0.25">
      <c r="A58" s="2" t="s">
        <v>9</v>
      </c>
      <c r="B58" s="2" t="s">
        <v>8</v>
      </c>
      <c r="C58" s="2" t="s">
        <v>34</v>
      </c>
      <c r="D58" s="2" t="s">
        <v>48</v>
      </c>
      <c r="E58" s="2">
        <f>DAY(Table1_2[[#This Row],[Attribute]])</f>
        <v>15</v>
      </c>
      <c r="F58" s="2">
        <f>MONTH(Table1_2[[#This Row],[Attribute]])</f>
        <v>6</v>
      </c>
      <c r="G58" s="2">
        <f>YEAR(Table1_2[[#This Row],[Attribute]])</f>
        <v>2022</v>
      </c>
      <c r="H58">
        <v>57</v>
      </c>
      <c r="I58" s="2">
        <f>VLOOKUP(Table1_2[[#This Row],[FamilyName]],Sheet1!A:D,4,FALSE)</f>
        <v>5</v>
      </c>
      <c r="K58" t="str">
        <f>"(1, "&amp;Table1_2[[#This Row],[Column1]]&amp;", '"&amp;Table1_2[[#This Row],[Column4]]&amp;"-"&amp;Table1_2[[#This Row],[Column3]]&amp;"-"&amp;Table1_2[[#This Row],[Column2]]&amp;"', "&amp;Table1_2[[#This Row],[Value]]&amp;"),"</f>
        <v>(1, 5, '2022-6-15', 57),</v>
      </c>
    </row>
    <row r="59" spans="1:11" x14ac:dyDescent="0.25">
      <c r="A59" s="2" t="s">
        <v>9</v>
      </c>
      <c r="B59" s="2" t="s">
        <v>8</v>
      </c>
      <c r="C59" s="2" t="s">
        <v>34</v>
      </c>
      <c r="D59" s="2" t="s">
        <v>49</v>
      </c>
      <c r="E59" s="2">
        <f>DAY(Table1_2[[#This Row],[Attribute]])</f>
        <v>15</v>
      </c>
      <c r="F59" s="2">
        <f>MONTH(Table1_2[[#This Row],[Attribute]])</f>
        <v>7</v>
      </c>
      <c r="G59" s="2">
        <f>YEAR(Table1_2[[#This Row],[Attribute]])</f>
        <v>2022</v>
      </c>
      <c r="H59">
        <v>57</v>
      </c>
      <c r="I59" s="2">
        <f>VLOOKUP(Table1_2[[#This Row],[FamilyName]],Sheet1!A:D,4,FALSE)</f>
        <v>5</v>
      </c>
      <c r="K59" t="str">
        <f>"(1, "&amp;Table1_2[[#This Row],[Column1]]&amp;", '"&amp;Table1_2[[#This Row],[Column4]]&amp;"-"&amp;Table1_2[[#This Row],[Column3]]&amp;"-"&amp;Table1_2[[#This Row],[Column2]]&amp;"', "&amp;Table1_2[[#This Row],[Value]]&amp;"),"</f>
        <v>(1, 5, '2022-7-15', 57),</v>
      </c>
    </row>
    <row r="60" spans="1:11" x14ac:dyDescent="0.25">
      <c r="A60" s="2" t="s">
        <v>9</v>
      </c>
      <c r="B60" s="2" t="s">
        <v>8</v>
      </c>
      <c r="C60" s="2" t="s">
        <v>34</v>
      </c>
      <c r="D60" s="2" t="s">
        <v>50</v>
      </c>
      <c r="E60" s="2">
        <f>DAY(Table1_2[[#This Row],[Attribute]])</f>
        <v>15</v>
      </c>
      <c r="F60" s="2">
        <f>MONTH(Table1_2[[#This Row],[Attribute]])</f>
        <v>8</v>
      </c>
      <c r="G60" s="2">
        <f>YEAR(Table1_2[[#This Row],[Attribute]])</f>
        <v>2022</v>
      </c>
      <c r="H60">
        <v>60</v>
      </c>
      <c r="I60" s="2">
        <f>VLOOKUP(Table1_2[[#This Row],[FamilyName]],Sheet1!A:D,4,FALSE)</f>
        <v>5</v>
      </c>
      <c r="K60" t="str">
        <f>"(1, "&amp;Table1_2[[#This Row],[Column1]]&amp;", '"&amp;Table1_2[[#This Row],[Column4]]&amp;"-"&amp;Table1_2[[#This Row],[Column3]]&amp;"-"&amp;Table1_2[[#This Row],[Column2]]&amp;"', "&amp;Table1_2[[#This Row],[Value]]&amp;"),"</f>
        <v>(1, 5, '2022-8-15', 60),</v>
      </c>
    </row>
    <row r="61" spans="1:11" x14ac:dyDescent="0.25">
      <c r="A61" s="2" t="s">
        <v>9</v>
      </c>
      <c r="B61" s="2" t="s">
        <v>8</v>
      </c>
      <c r="C61" s="2" t="s">
        <v>34</v>
      </c>
      <c r="D61" s="2" t="s">
        <v>51</v>
      </c>
      <c r="E61" s="2">
        <f>DAY(Table1_2[[#This Row],[Attribute]])</f>
        <v>15</v>
      </c>
      <c r="F61" s="2">
        <f>MONTH(Table1_2[[#This Row],[Attribute]])</f>
        <v>9</v>
      </c>
      <c r="G61" s="2">
        <f>YEAR(Table1_2[[#This Row],[Attribute]])</f>
        <v>2022</v>
      </c>
      <c r="H61">
        <v>54</v>
      </c>
      <c r="I61" s="2">
        <f>VLOOKUP(Table1_2[[#This Row],[FamilyName]],Sheet1!A:D,4,FALSE)</f>
        <v>5</v>
      </c>
      <c r="K61" t="str">
        <f>"(1, "&amp;Table1_2[[#This Row],[Column1]]&amp;", '"&amp;Table1_2[[#This Row],[Column4]]&amp;"-"&amp;Table1_2[[#This Row],[Column3]]&amp;"-"&amp;Table1_2[[#This Row],[Column2]]&amp;"', "&amp;Table1_2[[#This Row],[Value]]&amp;"),"</f>
        <v>(1, 5, '2022-9-15', 54),</v>
      </c>
    </row>
    <row r="62" spans="1:11" x14ac:dyDescent="0.25">
      <c r="A62" s="2" t="s">
        <v>11</v>
      </c>
      <c r="B62" s="2" t="s">
        <v>10</v>
      </c>
      <c r="C62" s="2" t="s">
        <v>34</v>
      </c>
      <c r="D62" s="2" t="s">
        <v>40</v>
      </c>
      <c r="E62" s="2">
        <f>DAY(Table1_2[[#This Row],[Attribute]])</f>
        <v>15</v>
      </c>
      <c r="F62" s="2">
        <f>MONTH(Table1_2[[#This Row],[Attribute]])</f>
        <v>10</v>
      </c>
      <c r="G62" s="2">
        <f>YEAR(Table1_2[[#This Row],[Attribute]])</f>
        <v>2021</v>
      </c>
      <c r="H62">
        <v>67</v>
      </c>
      <c r="I62" s="2">
        <f>VLOOKUP(Table1_2[[#This Row],[FamilyName]],Sheet1!A:D,4,FALSE)</f>
        <v>6</v>
      </c>
      <c r="K62" t="str">
        <f>"(1, "&amp;Table1_2[[#This Row],[Column1]]&amp;", '"&amp;Table1_2[[#This Row],[Column4]]&amp;"-"&amp;Table1_2[[#This Row],[Column3]]&amp;"-"&amp;Table1_2[[#This Row],[Column2]]&amp;"', "&amp;Table1_2[[#This Row],[Value]]&amp;"),"</f>
        <v>(1, 6, '2021-10-15', 67),</v>
      </c>
    </row>
    <row r="63" spans="1:11" x14ac:dyDescent="0.25">
      <c r="A63" s="2" t="s">
        <v>11</v>
      </c>
      <c r="B63" s="2" t="s">
        <v>10</v>
      </c>
      <c r="C63" s="2" t="s">
        <v>34</v>
      </c>
      <c r="D63" s="2" t="s">
        <v>41</v>
      </c>
      <c r="E63" s="2">
        <f>DAY(Table1_2[[#This Row],[Attribute]])</f>
        <v>15</v>
      </c>
      <c r="F63" s="2">
        <f>MONTH(Table1_2[[#This Row],[Attribute]])</f>
        <v>11</v>
      </c>
      <c r="G63" s="2">
        <f>YEAR(Table1_2[[#This Row],[Attribute]])</f>
        <v>2021</v>
      </c>
      <c r="H63">
        <v>71</v>
      </c>
      <c r="I63" s="2">
        <f>VLOOKUP(Table1_2[[#This Row],[FamilyName]],Sheet1!A:D,4,FALSE)</f>
        <v>6</v>
      </c>
      <c r="K63" t="str">
        <f>"(1, "&amp;Table1_2[[#This Row],[Column1]]&amp;", '"&amp;Table1_2[[#This Row],[Column4]]&amp;"-"&amp;Table1_2[[#This Row],[Column3]]&amp;"-"&amp;Table1_2[[#This Row],[Column2]]&amp;"', "&amp;Table1_2[[#This Row],[Value]]&amp;"),"</f>
        <v>(1, 6, '2021-11-15', 71),</v>
      </c>
    </row>
    <row r="64" spans="1:11" x14ac:dyDescent="0.25">
      <c r="A64" s="2" t="s">
        <v>11</v>
      </c>
      <c r="B64" s="2" t="s">
        <v>10</v>
      </c>
      <c r="C64" s="2" t="s">
        <v>34</v>
      </c>
      <c r="D64" s="2" t="s">
        <v>42</v>
      </c>
      <c r="E64" s="2">
        <f>DAY(Table1_2[[#This Row],[Attribute]])</f>
        <v>15</v>
      </c>
      <c r="F64" s="2">
        <f>MONTH(Table1_2[[#This Row],[Attribute]])</f>
        <v>12</v>
      </c>
      <c r="G64" s="2">
        <f>YEAR(Table1_2[[#This Row],[Attribute]])</f>
        <v>2021</v>
      </c>
      <c r="H64">
        <v>94</v>
      </c>
      <c r="I64" s="2">
        <f>VLOOKUP(Table1_2[[#This Row],[FamilyName]],Sheet1!A:D,4,FALSE)</f>
        <v>6</v>
      </c>
      <c r="K64" t="str">
        <f>"(1, "&amp;Table1_2[[#This Row],[Column1]]&amp;", '"&amp;Table1_2[[#This Row],[Column4]]&amp;"-"&amp;Table1_2[[#This Row],[Column3]]&amp;"-"&amp;Table1_2[[#This Row],[Column2]]&amp;"', "&amp;Table1_2[[#This Row],[Value]]&amp;"),"</f>
        <v>(1, 6, '2021-12-15', 94),</v>
      </c>
    </row>
    <row r="65" spans="1:11" x14ac:dyDescent="0.25">
      <c r="A65" s="2" t="s">
        <v>11</v>
      </c>
      <c r="B65" s="2" t="s">
        <v>10</v>
      </c>
      <c r="C65" s="2" t="s">
        <v>34</v>
      </c>
      <c r="D65" s="2" t="s">
        <v>43</v>
      </c>
      <c r="E65" s="2">
        <f>DAY(Table1_2[[#This Row],[Attribute]])</f>
        <v>15</v>
      </c>
      <c r="F65" s="2">
        <f>MONTH(Table1_2[[#This Row],[Attribute]])</f>
        <v>1</v>
      </c>
      <c r="G65" s="2">
        <f>YEAR(Table1_2[[#This Row],[Attribute]])</f>
        <v>2022</v>
      </c>
      <c r="H65">
        <v>83</v>
      </c>
      <c r="I65" s="2">
        <f>VLOOKUP(Table1_2[[#This Row],[FamilyName]],Sheet1!A:D,4,FALSE)</f>
        <v>6</v>
      </c>
      <c r="K65" t="str">
        <f>"(1, "&amp;Table1_2[[#This Row],[Column1]]&amp;", '"&amp;Table1_2[[#This Row],[Column4]]&amp;"-"&amp;Table1_2[[#This Row],[Column3]]&amp;"-"&amp;Table1_2[[#This Row],[Column2]]&amp;"', "&amp;Table1_2[[#This Row],[Value]]&amp;"),"</f>
        <v>(1, 6, '2022-1-15', 83),</v>
      </c>
    </row>
    <row r="66" spans="1:11" x14ac:dyDescent="0.25">
      <c r="A66" s="2" t="s">
        <v>11</v>
      </c>
      <c r="B66" s="2" t="s">
        <v>10</v>
      </c>
      <c r="C66" s="2" t="s">
        <v>34</v>
      </c>
      <c r="D66" s="2" t="s">
        <v>44</v>
      </c>
      <c r="E66" s="2">
        <f>DAY(Table1_2[[#This Row],[Attribute]])</f>
        <v>15</v>
      </c>
      <c r="F66" s="2">
        <f>MONTH(Table1_2[[#This Row],[Attribute]])</f>
        <v>2</v>
      </c>
      <c r="G66" s="2">
        <f>YEAR(Table1_2[[#This Row],[Attribute]])</f>
        <v>2022</v>
      </c>
      <c r="H66">
        <v>60</v>
      </c>
      <c r="I66" s="2">
        <f>VLOOKUP(Table1_2[[#This Row],[FamilyName]],Sheet1!A:D,4,FALSE)</f>
        <v>6</v>
      </c>
      <c r="K66" t="str">
        <f>"(1, "&amp;Table1_2[[#This Row],[Column1]]&amp;", '"&amp;Table1_2[[#This Row],[Column4]]&amp;"-"&amp;Table1_2[[#This Row],[Column3]]&amp;"-"&amp;Table1_2[[#This Row],[Column2]]&amp;"', "&amp;Table1_2[[#This Row],[Value]]&amp;"),"</f>
        <v>(1, 6, '2022-2-15', 60),</v>
      </c>
    </row>
    <row r="67" spans="1:11" x14ac:dyDescent="0.25">
      <c r="A67" s="2" t="s">
        <v>11</v>
      </c>
      <c r="B67" s="2" t="s">
        <v>10</v>
      </c>
      <c r="C67" s="2" t="s">
        <v>34</v>
      </c>
      <c r="D67" s="2" t="s">
        <v>45</v>
      </c>
      <c r="E67" s="2">
        <f>DAY(Table1_2[[#This Row],[Attribute]])</f>
        <v>15</v>
      </c>
      <c r="F67" s="2">
        <f>MONTH(Table1_2[[#This Row],[Attribute]])</f>
        <v>3</v>
      </c>
      <c r="G67" s="2">
        <f>YEAR(Table1_2[[#This Row],[Attribute]])</f>
        <v>2022</v>
      </c>
      <c r="H67">
        <v>96</v>
      </c>
      <c r="I67" s="2">
        <f>VLOOKUP(Table1_2[[#This Row],[FamilyName]],Sheet1!A:D,4,FALSE)</f>
        <v>6</v>
      </c>
      <c r="K67" t="str">
        <f>"(1, "&amp;Table1_2[[#This Row],[Column1]]&amp;", '"&amp;Table1_2[[#This Row],[Column4]]&amp;"-"&amp;Table1_2[[#This Row],[Column3]]&amp;"-"&amp;Table1_2[[#This Row],[Column2]]&amp;"', "&amp;Table1_2[[#This Row],[Value]]&amp;"),"</f>
        <v>(1, 6, '2022-3-15', 96),</v>
      </c>
    </row>
    <row r="68" spans="1:11" x14ac:dyDescent="0.25">
      <c r="A68" s="2" t="s">
        <v>11</v>
      </c>
      <c r="B68" s="2" t="s">
        <v>10</v>
      </c>
      <c r="C68" s="2" t="s">
        <v>34</v>
      </c>
      <c r="D68" s="2" t="s">
        <v>46</v>
      </c>
      <c r="E68" s="2">
        <f>DAY(Table1_2[[#This Row],[Attribute]])</f>
        <v>15</v>
      </c>
      <c r="F68" s="2">
        <f>MONTH(Table1_2[[#This Row],[Attribute]])</f>
        <v>4</v>
      </c>
      <c r="G68" s="2">
        <f>YEAR(Table1_2[[#This Row],[Attribute]])</f>
        <v>2022</v>
      </c>
      <c r="H68">
        <v>76</v>
      </c>
      <c r="I68" s="2">
        <f>VLOOKUP(Table1_2[[#This Row],[FamilyName]],Sheet1!A:D,4,FALSE)</f>
        <v>6</v>
      </c>
      <c r="K68" t="str">
        <f>"(1, "&amp;Table1_2[[#This Row],[Column1]]&amp;", '"&amp;Table1_2[[#This Row],[Column4]]&amp;"-"&amp;Table1_2[[#This Row],[Column3]]&amp;"-"&amp;Table1_2[[#This Row],[Column2]]&amp;"', "&amp;Table1_2[[#This Row],[Value]]&amp;"),"</f>
        <v>(1, 6, '2022-4-15', 76),</v>
      </c>
    </row>
    <row r="69" spans="1:11" x14ac:dyDescent="0.25">
      <c r="A69" s="2" t="s">
        <v>11</v>
      </c>
      <c r="B69" s="2" t="s">
        <v>10</v>
      </c>
      <c r="C69" s="2" t="s">
        <v>34</v>
      </c>
      <c r="D69" s="2" t="s">
        <v>47</v>
      </c>
      <c r="E69" s="2">
        <f>DAY(Table1_2[[#This Row],[Attribute]])</f>
        <v>15</v>
      </c>
      <c r="F69" s="2">
        <f>MONTH(Table1_2[[#This Row],[Attribute]])</f>
        <v>5</v>
      </c>
      <c r="G69" s="2">
        <f>YEAR(Table1_2[[#This Row],[Attribute]])</f>
        <v>2022</v>
      </c>
      <c r="H69">
        <v>87</v>
      </c>
      <c r="I69" s="2">
        <f>VLOOKUP(Table1_2[[#This Row],[FamilyName]],Sheet1!A:D,4,FALSE)</f>
        <v>6</v>
      </c>
      <c r="K69" t="str">
        <f>"(1, "&amp;Table1_2[[#This Row],[Column1]]&amp;", '"&amp;Table1_2[[#This Row],[Column4]]&amp;"-"&amp;Table1_2[[#This Row],[Column3]]&amp;"-"&amp;Table1_2[[#This Row],[Column2]]&amp;"', "&amp;Table1_2[[#This Row],[Value]]&amp;"),"</f>
        <v>(1, 6, '2022-5-15', 87),</v>
      </c>
    </row>
    <row r="70" spans="1:11" x14ac:dyDescent="0.25">
      <c r="A70" s="2" t="s">
        <v>11</v>
      </c>
      <c r="B70" s="2" t="s">
        <v>10</v>
      </c>
      <c r="C70" s="2" t="s">
        <v>34</v>
      </c>
      <c r="D70" s="2" t="s">
        <v>48</v>
      </c>
      <c r="E70" s="2">
        <f>DAY(Table1_2[[#This Row],[Attribute]])</f>
        <v>15</v>
      </c>
      <c r="F70" s="2">
        <f>MONTH(Table1_2[[#This Row],[Attribute]])</f>
        <v>6</v>
      </c>
      <c r="G70" s="2">
        <f>YEAR(Table1_2[[#This Row],[Attribute]])</f>
        <v>2022</v>
      </c>
      <c r="H70">
        <v>74</v>
      </c>
      <c r="I70" s="2">
        <f>VLOOKUP(Table1_2[[#This Row],[FamilyName]],Sheet1!A:D,4,FALSE)</f>
        <v>6</v>
      </c>
      <c r="K70" t="str">
        <f>"(1, "&amp;Table1_2[[#This Row],[Column1]]&amp;", '"&amp;Table1_2[[#This Row],[Column4]]&amp;"-"&amp;Table1_2[[#This Row],[Column3]]&amp;"-"&amp;Table1_2[[#This Row],[Column2]]&amp;"', "&amp;Table1_2[[#This Row],[Value]]&amp;"),"</f>
        <v>(1, 6, '2022-6-15', 74),</v>
      </c>
    </row>
    <row r="71" spans="1:11" x14ac:dyDescent="0.25">
      <c r="A71" s="2" t="s">
        <v>11</v>
      </c>
      <c r="B71" s="2" t="s">
        <v>10</v>
      </c>
      <c r="C71" s="2" t="s">
        <v>34</v>
      </c>
      <c r="D71" s="2" t="s">
        <v>49</v>
      </c>
      <c r="E71" s="2">
        <f>DAY(Table1_2[[#This Row],[Attribute]])</f>
        <v>15</v>
      </c>
      <c r="F71" s="2">
        <f>MONTH(Table1_2[[#This Row],[Attribute]])</f>
        <v>7</v>
      </c>
      <c r="G71" s="2">
        <f>YEAR(Table1_2[[#This Row],[Attribute]])</f>
        <v>2022</v>
      </c>
      <c r="H71">
        <v>80</v>
      </c>
      <c r="I71" s="2">
        <f>VLOOKUP(Table1_2[[#This Row],[FamilyName]],Sheet1!A:D,4,FALSE)</f>
        <v>6</v>
      </c>
      <c r="K71" t="str">
        <f>"(1, "&amp;Table1_2[[#This Row],[Column1]]&amp;", '"&amp;Table1_2[[#This Row],[Column4]]&amp;"-"&amp;Table1_2[[#This Row],[Column3]]&amp;"-"&amp;Table1_2[[#This Row],[Column2]]&amp;"', "&amp;Table1_2[[#This Row],[Value]]&amp;"),"</f>
        <v>(1, 6, '2022-7-15', 80),</v>
      </c>
    </row>
    <row r="72" spans="1:11" x14ac:dyDescent="0.25">
      <c r="A72" s="2" t="s">
        <v>11</v>
      </c>
      <c r="B72" s="2" t="s">
        <v>10</v>
      </c>
      <c r="C72" s="2" t="s">
        <v>34</v>
      </c>
      <c r="D72" s="2" t="s">
        <v>50</v>
      </c>
      <c r="E72" s="2">
        <f>DAY(Table1_2[[#This Row],[Attribute]])</f>
        <v>15</v>
      </c>
      <c r="F72" s="2">
        <f>MONTH(Table1_2[[#This Row],[Attribute]])</f>
        <v>8</v>
      </c>
      <c r="G72" s="2">
        <f>YEAR(Table1_2[[#This Row],[Attribute]])</f>
        <v>2022</v>
      </c>
      <c r="H72">
        <v>96</v>
      </c>
      <c r="I72" s="2">
        <f>VLOOKUP(Table1_2[[#This Row],[FamilyName]],Sheet1!A:D,4,FALSE)</f>
        <v>6</v>
      </c>
      <c r="K72" t="str">
        <f>"(1, "&amp;Table1_2[[#This Row],[Column1]]&amp;", '"&amp;Table1_2[[#This Row],[Column4]]&amp;"-"&amp;Table1_2[[#This Row],[Column3]]&amp;"-"&amp;Table1_2[[#This Row],[Column2]]&amp;"', "&amp;Table1_2[[#This Row],[Value]]&amp;"),"</f>
        <v>(1, 6, '2022-8-15', 96),</v>
      </c>
    </row>
    <row r="73" spans="1:11" x14ac:dyDescent="0.25">
      <c r="A73" s="2" t="s">
        <v>11</v>
      </c>
      <c r="B73" s="2" t="s">
        <v>10</v>
      </c>
      <c r="C73" s="2" t="s">
        <v>34</v>
      </c>
      <c r="D73" s="2" t="s">
        <v>51</v>
      </c>
      <c r="E73" s="2">
        <f>DAY(Table1_2[[#This Row],[Attribute]])</f>
        <v>15</v>
      </c>
      <c r="F73" s="2">
        <f>MONTH(Table1_2[[#This Row],[Attribute]])</f>
        <v>9</v>
      </c>
      <c r="G73" s="2">
        <f>YEAR(Table1_2[[#This Row],[Attribute]])</f>
        <v>2022</v>
      </c>
      <c r="H73">
        <v>81</v>
      </c>
      <c r="I73" s="2">
        <f>VLOOKUP(Table1_2[[#This Row],[FamilyName]],Sheet1!A:D,4,FALSE)</f>
        <v>6</v>
      </c>
      <c r="K73" t="str">
        <f>"(1, "&amp;Table1_2[[#This Row],[Column1]]&amp;", '"&amp;Table1_2[[#This Row],[Column4]]&amp;"-"&amp;Table1_2[[#This Row],[Column3]]&amp;"-"&amp;Table1_2[[#This Row],[Column2]]&amp;"', "&amp;Table1_2[[#This Row],[Value]]&amp;"),"</f>
        <v>(1, 6, '2022-9-15', 81),</v>
      </c>
    </row>
    <row r="74" spans="1:11" x14ac:dyDescent="0.25">
      <c r="A74" s="2" t="s">
        <v>13</v>
      </c>
      <c r="B74" s="2" t="s">
        <v>12</v>
      </c>
      <c r="C74" s="2" t="s">
        <v>34</v>
      </c>
      <c r="D74" s="2" t="s">
        <v>40</v>
      </c>
      <c r="E74" s="2">
        <f>DAY(Table1_2[[#This Row],[Attribute]])</f>
        <v>15</v>
      </c>
      <c r="F74" s="2">
        <f>MONTH(Table1_2[[#This Row],[Attribute]])</f>
        <v>10</v>
      </c>
      <c r="G74" s="2">
        <f>YEAR(Table1_2[[#This Row],[Attribute]])</f>
        <v>2021</v>
      </c>
      <c r="H74">
        <v>72</v>
      </c>
      <c r="I74" s="2">
        <f>VLOOKUP(Table1_2[[#This Row],[FamilyName]],Sheet1!A:D,4,FALSE)</f>
        <v>7</v>
      </c>
      <c r="K74" t="str">
        <f>"(1, "&amp;Table1_2[[#This Row],[Column1]]&amp;", '"&amp;Table1_2[[#This Row],[Column4]]&amp;"-"&amp;Table1_2[[#This Row],[Column3]]&amp;"-"&amp;Table1_2[[#This Row],[Column2]]&amp;"', "&amp;Table1_2[[#This Row],[Value]]&amp;"),"</f>
        <v>(1, 7, '2021-10-15', 72),</v>
      </c>
    </row>
    <row r="75" spans="1:11" x14ac:dyDescent="0.25">
      <c r="A75" s="2" t="s">
        <v>13</v>
      </c>
      <c r="B75" s="2" t="s">
        <v>12</v>
      </c>
      <c r="C75" s="2" t="s">
        <v>34</v>
      </c>
      <c r="D75" s="2" t="s">
        <v>41</v>
      </c>
      <c r="E75" s="2">
        <f>DAY(Table1_2[[#This Row],[Attribute]])</f>
        <v>15</v>
      </c>
      <c r="F75" s="2">
        <f>MONTH(Table1_2[[#This Row],[Attribute]])</f>
        <v>11</v>
      </c>
      <c r="G75" s="2">
        <f>YEAR(Table1_2[[#This Row],[Attribute]])</f>
        <v>2021</v>
      </c>
      <c r="H75">
        <v>94</v>
      </c>
      <c r="I75" s="2">
        <f>VLOOKUP(Table1_2[[#This Row],[FamilyName]],Sheet1!A:D,4,FALSE)</f>
        <v>7</v>
      </c>
      <c r="K75" t="str">
        <f>"(1, "&amp;Table1_2[[#This Row],[Column1]]&amp;", '"&amp;Table1_2[[#This Row],[Column4]]&amp;"-"&amp;Table1_2[[#This Row],[Column3]]&amp;"-"&amp;Table1_2[[#This Row],[Column2]]&amp;"', "&amp;Table1_2[[#This Row],[Value]]&amp;"),"</f>
        <v>(1, 7, '2021-11-15', 94),</v>
      </c>
    </row>
    <row r="76" spans="1:11" x14ac:dyDescent="0.25">
      <c r="A76" s="2" t="s">
        <v>13</v>
      </c>
      <c r="B76" s="2" t="s">
        <v>12</v>
      </c>
      <c r="C76" s="2" t="s">
        <v>34</v>
      </c>
      <c r="D76" s="2" t="s">
        <v>42</v>
      </c>
      <c r="E76" s="2">
        <f>DAY(Table1_2[[#This Row],[Attribute]])</f>
        <v>15</v>
      </c>
      <c r="F76" s="2">
        <f>MONTH(Table1_2[[#This Row],[Attribute]])</f>
        <v>12</v>
      </c>
      <c r="G76" s="2">
        <f>YEAR(Table1_2[[#This Row],[Attribute]])</f>
        <v>2021</v>
      </c>
      <c r="H76">
        <v>62</v>
      </c>
      <c r="I76" s="2">
        <f>VLOOKUP(Table1_2[[#This Row],[FamilyName]],Sheet1!A:D,4,FALSE)</f>
        <v>7</v>
      </c>
      <c r="K76" t="str">
        <f>"(1, "&amp;Table1_2[[#This Row],[Column1]]&amp;", '"&amp;Table1_2[[#This Row],[Column4]]&amp;"-"&amp;Table1_2[[#This Row],[Column3]]&amp;"-"&amp;Table1_2[[#This Row],[Column2]]&amp;"', "&amp;Table1_2[[#This Row],[Value]]&amp;"),"</f>
        <v>(1, 7, '2021-12-15', 62),</v>
      </c>
    </row>
    <row r="77" spans="1:11" x14ac:dyDescent="0.25">
      <c r="A77" s="2" t="s">
        <v>13</v>
      </c>
      <c r="B77" s="2" t="s">
        <v>12</v>
      </c>
      <c r="C77" s="2" t="s">
        <v>34</v>
      </c>
      <c r="D77" s="2" t="s">
        <v>43</v>
      </c>
      <c r="E77" s="2">
        <f>DAY(Table1_2[[#This Row],[Attribute]])</f>
        <v>15</v>
      </c>
      <c r="F77" s="2">
        <f>MONTH(Table1_2[[#This Row],[Attribute]])</f>
        <v>1</v>
      </c>
      <c r="G77" s="2">
        <f>YEAR(Table1_2[[#This Row],[Attribute]])</f>
        <v>2022</v>
      </c>
      <c r="H77">
        <v>58</v>
      </c>
      <c r="I77" s="2">
        <f>VLOOKUP(Table1_2[[#This Row],[FamilyName]],Sheet1!A:D,4,FALSE)</f>
        <v>7</v>
      </c>
      <c r="K77" t="str">
        <f>"(1, "&amp;Table1_2[[#This Row],[Column1]]&amp;", '"&amp;Table1_2[[#This Row],[Column4]]&amp;"-"&amp;Table1_2[[#This Row],[Column3]]&amp;"-"&amp;Table1_2[[#This Row],[Column2]]&amp;"', "&amp;Table1_2[[#This Row],[Value]]&amp;"),"</f>
        <v>(1, 7, '2022-1-15', 58),</v>
      </c>
    </row>
    <row r="78" spans="1:11" x14ac:dyDescent="0.25">
      <c r="A78" s="2" t="s">
        <v>13</v>
      </c>
      <c r="B78" s="2" t="s">
        <v>12</v>
      </c>
      <c r="C78" s="2" t="s">
        <v>34</v>
      </c>
      <c r="D78" s="2" t="s">
        <v>44</v>
      </c>
      <c r="E78" s="2">
        <f>DAY(Table1_2[[#This Row],[Attribute]])</f>
        <v>15</v>
      </c>
      <c r="F78" s="2">
        <f>MONTH(Table1_2[[#This Row],[Attribute]])</f>
        <v>2</v>
      </c>
      <c r="G78" s="2">
        <f>YEAR(Table1_2[[#This Row],[Attribute]])</f>
        <v>2022</v>
      </c>
      <c r="H78">
        <v>62</v>
      </c>
      <c r="I78" s="2">
        <f>VLOOKUP(Table1_2[[#This Row],[FamilyName]],Sheet1!A:D,4,FALSE)</f>
        <v>7</v>
      </c>
      <c r="K78" t="str">
        <f>"(1, "&amp;Table1_2[[#This Row],[Column1]]&amp;", '"&amp;Table1_2[[#This Row],[Column4]]&amp;"-"&amp;Table1_2[[#This Row],[Column3]]&amp;"-"&amp;Table1_2[[#This Row],[Column2]]&amp;"', "&amp;Table1_2[[#This Row],[Value]]&amp;"),"</f>
        <v>(1, 7, '2022-2-15', 62),</v>
      </c>
    </row>
    <row r="79" spans="1:11" x14ac:dyDescent="0.25">
      <c r="A79" s="2" t="s">
        <v>13</v>
      </c>
      <c r="B79" s="2" t="s">
        <v>12</v>
      </c>
      <c r="C79" s="2" t="s">
        <v>34</v>
      </c>
      <c r="D79" s="2" t="s">
        <v>45</v>
      </c>
      <c r="E79" s="2">
        <f>DAY(Table1_2[[#This Row],[Attribute]])</f>
        <v>15</v>
      </c>
      <c r="F79" s="2">
        <f>MONTH(Table1_2[[#This Row],[Attribute]])</f>
        <v>3</v>
      </c>
      <c r="G79" s="2">
        <f>YEAR(Table1_2[[#This Row],[Attribute]])</f>
        <v>2022</v>
      </c>
      <c r="H79">
        <v>97</v>
      </c>
      <c r="I79" s="2">
        <f>VLOOKUP(Table1_2[[#This Row],[FamilyName]],Sheet1!A:D,4,FALSE)</f>
        <v>7</v>
      </c>
      <c r="K79" t="str">
        <f>"(1, "&amp;Table1_2[[#This Row],[Column1]]&amp;", '"&amp;Table1_2[[#This Row],[Column4]]&amp;"-"&amp;Table1_2[[#This Row],[Column3]]&amp;"-"&amp;Table1_2[[#This Row],[Column2]]&amp;"', "&amp;Table1_2[[#This Row],[Value]]&amp;"),"</f>
        <v>(1, 7, '2022-3-15', 97),</v>
      </c>
    </row>
    <row r="80" spans="1:11" x14ac:dyDescent="0.25">
      <c r="A80" s="2" t="s">
        <v>13</v>
      </c>
      <c r="B80" s="2" t="s">
        <v>12</v>
      </c>
      <c r="C80" s="2" t="s">
        <v>34</v>
      </c>
      <c r="D80" s="2" t="s">
        <v>46</v>
      </c>
      <c r="E80" s="2">
        <f>DAY(Table1_2[[#This Row],[Attribute]])</f>
        <v>15</v>
      </c>
      <c r="F80" s="2">
        <f>MONTH(Table1_2[[#This Row],[Attribute]])</f>
        <v>4</v>
      </c>
      <c r="G80" s="2">
        <f>YEAR(Table1_2[[#This Row],[Attribute]])</f>
        <v>2022</v>
      </c>
      <c r="H80">
        <v>79</v>
      </c>
      <c r="I80" s="2">
        <f>VLOOKUP(Table1_2[[#This Row],[FamilyName]],Sheet1!A:D,4,FALSE)</f>
        <v>7</v>
      </c>
      <c r="K80" t="str">
        <f>"(1, "&amp;Table1_2[[#This Row],[Column1]]&amp;", '"&amp;Table1_2[[#This Row],[Column4]]&amp;"-"&amp;Table1_2[[#This Row],[Column3]]&amp;"-"&amp;Table1_2[[#This Row],[Column2]]&amp;"', "&amp;Table1_2[[#This Row],[Value]]&amp;"),"</f>
        <v>(1, 7, '2022-4-15', 79),</v>
      </c>
    </row>
    <row r="81" spans="1:11" x14ac:dyDescent="0.25">
      <c r="A81" s="2" t="s">
        <v>13</v>
      </c>
      <c r="B81" s="2" t="s">
        <v>12</v>
      </c>
      <c r="C81" s="2" t="s">
        <v>34</v>
      </c>
      <c r="D81" s="2" t="s">
        <v>47</v>
      </c>
      <c r="E81" s="2">
        <f>DAY(Table1_2[[#This Row],[Attribute]])</f>
        <v>15</v>
      </c>
      <c r="F81" s="2">
        <f>MONTH(Table1_2[[#This Row],[Attribute]])</f>
        <v>5</v>
      </c>
      <c r="G81" s="2">
        <f>YEAR(Table1_2[[#This Row],[Attribute]])</f>
        <v>2022</v>
      </c>
      <c r="H81">
        <v>90</v>
      </c>
      <c r="I81" s="2">
        <f>VLOOKUP(Table1_2[[#This Row],[FamilyName]],Sheet1!A:D,4,FALSE)</f>
        <v>7</v>
      </c>
      <c r="K81" t="str">
        <f>"(1, "&amp;Table1_2[[#This Row],[Column1]]&amp;", '"&amp;Table1_2[[#This Row],[Column4]]&amp;"-"&amp;Table1_2[[#This Row],[Column3]]&amp;"-"&amp;Table1_2[[#This Row],[Column2]]&amp;"', "&amp;Table1_2[[#This Row],[Value]]&amp;"),"</f>
        <v>(1, 7, '2022-5-15', 90),</v>
      </c>
    </row>
    <row r="82" spans="1:11" x14ac:dyDescent="0.25">
      <c r="A82" s="2" t="s">
        <v>13</v>
      </c>
      <c r="B82" s="2" t="s">
        <v>12</v>
      </c>
      <c r="C82" s="2" t="s">
        <v>34</v>
      </c>
      <c r="D82" s="2" t="s">
        <v>48</v>
      </c>
      <c r="E82" s="2">
        <f>DAY(Table1_2[[#This Row],[Attribute]])</f>
        <v>15</v>
      </c>
      <c r="F82" s="2">
        <f>MONTH(Table1_2[[#This Row],[Attribute]])</f>
        <v>6</v>
      </c>
      <c r="G82" s="2">
        <f>YEAR(Table1_2[[#This Row],[Attribute]])</f>
        <v>2022</v>
      </c>
      <c r="H82">
        <v>70</v>
      </c>
      <c r="I82" s="2">
        <f>VLOOKUP(Table1_2[[#This Row],[FamilyName]],Sheet1!A:D,4,FALSE)</f>
        <v>7</v>
      </c>
      <c r="K82" t="str">
        <f>"(1, "&amp;Table1_2[[#This Row],[Column1]]&amp;", '"&amp;Table1_2[[#This Row],[Column4]]&amp;"-"&amp;Table1_2[[#This Row],[Column3]]&amp;"-"&amp;Table1_2[[#This Row],[Column2]]&amp;"', "&amp;Table1_2[[#This Row],[Value]]&amp;"),"</f>
        <v>(1, 7, '2022-6-15', 70),</v>
      </c>
    </row>
    <row r="83" spans="1:11" x14ac:dyDescent="0.25">
      <c r="A83" s="2" t="s">
        <v>13</v>
      </c>
      <c r="B83" s="2" t="s">
        <v>12</v>
      </c>
      <c r="C83" s="2" t="s">
        <v>34</v>
      </c>
      <c r="D83" s="2" t="s">
        <v>49</v>
      </c>
      <c r="E83" s="2">
        <f>DAY(Table1_2[[#This Row],[Attribute]])</f>
        <v>15</v>
      </c>
      <c r="F83" s="2">
        <f>MONTH(Table1_2[[#This Row],[Attribute]])</f>
        <v>7</v>
      </c>
      <c r="G83" s="2">
        <f>YEAR(Table1_2[[#This Row],[Attribute]])</f>
        <v>2022</v>
      </c>
      <c r="H83">
        <v>80</v>
      </c>
      <c r="I83" s="2">
        <f>VLOOKUP(Table1_2[[#This Row],[FamilyName]],Sheet1!A:D,4,FALSE)</f>
        <v>7</v>
      </c>
      <c r="K83" t="str">
        <f>"(1, "&amp;Table1_2[[#This Row],[Column1]]&amp;", '"&amp;Table1_2[[#This Row],[Column4]]&amp;"-"&amp;Table1_2[[#This Row],[Column3]]&amp;"-"&amp;Table1_2[[#This Row],[Column2]]&amp;"', "&amp;Table1_2[[#This Row],[Value]]&amp;"),"</f>
        <v>(1, 7, '2022-7-15', 80),</v>
      </c>
    </row>
    <row r="84" spans="1:11" x14ac:dyDescent="0.25">
      <c r="A84" s="2" t="s">
        <v>13</v>
      </c>
      <c r="B84" s="2" t="s">
        <v>12</v>
      </c>
      <c r="C84" s="2" t="s">
        <v>34</v>
      </c>
      <c r="D84" s="2" t="s">
        <v>50</v>
      </c>
      <c r="E84" s="2">
        <f>DAY(Table1_2[[#This Row],[Attribute]])</f>
        <v>15</v>
      </c>
      <c r="F84" s="2">
        <f>MONTH(Table1_2[[#This Row],[Attribute]])</f>
        <v>8</v>
      </c>
      <c r="G84" s="2">
        <f>YEAR(Table1_2[[#This Row],[Attribute]])</f>
        <v>2022</v>
      </c>
      <c r="H84">
        <v>86</v>
      </c>
      <c r="I84" s="2">
        <f>VLOOKUP(Table1_2[[#This Row],[FamilyName]],Sheet1!A:D,4,FALSE)</f>
        <v>7</v>
      </c>
      <c r="K84" t="str">
        <f>"(1, "&amp;Table1_2[[#This Row],[Column1]]&amp;", '"&amp;Table1_2[[#This Row],[Column4]]&amp;"-"&amp;Table1_2[[#This Row],[Column3]]&amp;"-"&amp;Table1_2[[#This Row],[Column2]]&amp;"', "&amp;Table1_2[[#This Row],[Value]]&amp;"),"</f>
        <v>(1, 7, '2022-8-15', 86),</v>
      </c>
    </row>
    <row r="85" spans="1:11" x14ac:dyDescent="0.25">
      <c r="A85" s="2" t="s">
        <v>13</v>
      </c>
      <c r="B85" s="2" t="s">
        <v>12</v>
      </c>
      <c r="C85" s="2" t="s">
        <v>34</v>
      </c>
      <c r="D85" s="2" t="s">
        <v>51</v>
      </c>
      <c r="E85" s="2">
        <f>DAY(Table1_2[[#This Row],[Attribute]])</f>
        <v>15</v>
      </c>
      <c r="F85" s="2">
        <f>MONTH(Table1_2[[#This Row],[Attribute]])</f>
        <v>9</v>
      </c>
      <c r="G85" s="2">
        <f>YEAR(Table1_2[[#This Row],[Attribute]])</f>
        <v>2022</v>
      </c>
      <c r="H85">
        <v>65</v>
      </c>
      <c r="I85" s="2">
        <f>VLOOKUP(Table1_2[[#This Row],[FamilyName]],Sheet1!A:D,4,FALSE)</f>
        <v>7</v>
      </c>
      <c r="K85" t="str">
        <f>"(1, "&amp;Table1_2[[#This Row],[Column1]]&amp;", '"&amp;Table1_2[[#This Row],[Column4]]&amp;"-"&amp;Table1_2[[#This Row],[Column3]]&amp;"-"&amp;Table1_2[[#This Row],[Column2]]&amp;"', "&amp;Table1_2[[#This Row],[Value]]&amp;"),"</f>
        <v>(1, 7, '2022-9-15', 65),</v>
      </c>
    </row>
    <row r="86" spans="1:11" x14ac:dyDescent="0.25">
      <c r="A86" s="2" t="s">
        <v>15</v>
      </c>
      <c r="B86" s="2" t="s">
        <v>14</v>
      </c>
      <c r="C86" s="2" t="s">
        <v>34</v>
      </c>
      <c r="D86" s="2" t="s">
        <v>40</v>
      </c>
      <c r="E86" s="2">
        <f>DAY(Table1_2[[#This Row],[Attribute]])</f>
        <v>15</v>
      </c>
      <c r="F86" s="2">
        <f>MONTH(Table1_2[[#This Row],[Attribute]])</f>
        <v>10</v>
      </c>
      <c r="G86" s="2">
        <f>YEAR(Table1_2[[#This Row],[Attribute]])</f>
        <v>2021</v>
      </c>
      <c r="H86">
        <v>59</v>
      </c>
      <c r="I86" s="2">
        <f>VLOOKUP(Table1_2[[#This Row],[FamilyName]],Sheet1!A:D,4,FALSE)</f>
        <v>8</v>
      </c>
      <c r="K86" t="str">
        <f>"(1, "&amp;Table1_2[[#This Row],[Column1]]&amp;", '"&amp;Table1_2[[#This Row],[Column4]]&amp;"-"&amp;Table1_2[[#This Row],[Column3]]&amp;"-"&amp;Table1_2[[#This Row],[Column2]]&amp;"', "&amp;Table1_2[[#This Row],[Value]]&amp;"),"</f>
        <v>(1, 8, '2021-10-15', 59),</v>
      </c>
    </row>
    <row r="87" spans="1:11" x14ac:dyDescent="0.25">
      <c r="A87" s="2" t="s">
        <v>15</v>
      </c>
      <c r="B87" s="2" t="s">
        <v>14</v>
      </c>
      <c r="C87" s="2" t="s">
        <v>34</v>
      </c>
      <c r="D87" s="2" t="s">
        <v>41</v>
      </c>
      <c r="E87" s="2">
        <f>DAY(Table1_2[[#This Row],[Attribute]])</f>
        <v>15</v>
      </c>
      <c r="F87" s="2">
        <f>MONTH(Table1_2[[#This Row],[Attribute]])</f>
        <v>11</v>
      </c>
      <c r="G87" s="2">
        <f>YEAR(Table1_2[[#This Row],[Attribute]])</f>
        <v>2021</v>
      </c>
      <c r="H87">
        <v>84</v>
      </c>
      <c r="I87" s="2">
        <f>VLOOKUP(Table1_2[[#This Row],[FamilyName]],Sheet1!A:D,4,FALSE)</f>
        <v>8</v>
      </c>
      <c r="K87" t="str">
        <f>"(1, "&amp;Table1_2[[#This Row],[Column1]]&amp;", '"&amp;Table1_2[[#This Row],[Column4]]&amp;"-"&amp;Table1_2[[#This Row],[Column3]]&amp;"-"&amp;Table1_2[[#This Row],[Column2]]&amp;"', "&amp;Table1_2[[#This Row],[Value]]&amp;"),"</f>
        <v>(1, 8, '2021-11-15', 84),</v>
      </c>
    </row>
    <row r="88" spans="1:11" x14ac:dyDescent="0.25">
      <c r="A88" s="2" t="s">
        <v>15</v>
      </c>
      <c r="B88" s="2" t="s">
        <v>14</v>
      </c>
      <c r="C88" s="2" t="s">
        <v>34</v>
      </c>
      <c r="D88" s="2" t="s">
        <v>42</v>
      </c>
      <c r="E88" s="2">
        <f>DAY(Table1_2[[#This Row],[Attribute]])</f>
        <v>15</v>
      </c>
      <c r="F88" s="2">
        <f>MONTH(Table1_2[[#This Row],[Attribute]])</f>
        <v>12</v>
      </c>
      <c r="G88" s="2">
        <f>YEAR(Table1_2[[#This Row],[Attribute]])</f>
        <v>2021</v>
      </c>
      <c r="H88">
        <v>80</v>
      </c>
      <c r="I88" s="2">
        <f>VLOOKUP(Table1_2[[#This Row],[FamilyName]],Sheet1!A:D,4,FALSE)</f>
        <v>8</v>
      </c>
      <c r="K88" t="str">
        <f>"(1, "&amp;Table1_2[[#This Row],[Column1]]&amp;", '"&amp;Table1_2[[#This Row],[Column4]]&amp;"-"&amp;Table1_2[[#This Row],[Column3]]&amp;"-"&amp;Table1_2[[#This Row],[Column2]]&amp;"', "&amp;Table1_2[[#This Row],[Value]]&amp;"),"</f>
        <v>(1, 8, '2021-12-15', 80),</v>
      </c>
    </row>
    <row r="89" spans="1:11" x14ac:dyDescent="0.25">
      <c r="A89" s="2" t="s">
        <v>15</v>
      </c>
      <c r="B89" s="2" t="s">
        <v>14</v>
      </c>
      <c r="C89" s="2" t="s">
        <v>34</v>
      </c>
      <c r="D89" s="2" t="s">
        <v>43</v>
      </c>
      <c r="E89" s="2">
        <f>DAY(Table1_2[[#This Row],[Attribute]])</f>
        <v>15</v>
      </c>
      <c r="F89" s="2">
        <f>MONTH(Table1_2[[#This Row],[Attribute]])</f>
        <v>1</v>
      </c>
      <c r="G89" s="2">
        <f>YEAR(Table1_2[[#This Row],[Attribute]])</f>
        <v>2022</v>
      </c>
      <c r="H89">
        <v>98</v>
      </c>
      <c r="I89" s="2">
        <f>VLOOKUP(Table1_2[[#This Row],[FamilyName]],Sheet1!A:D,4,FALSE)</f>
        <v>8</v>
      </c>
      <c r="K89" t="str">
        <f>"(1, "&amp;Table1_2[[#This Row],[Column1]]&amp;", '"&amp;Table1_2[[#This Row],[Column4]]&amp;"-"&amp;Table1_2[[#This Row],[Column3]]&amp;"-"&amp;Table1_2[[#This Row],[Column2]]&amp;"', "&amp;Table1_2[[#This Row],[Value]]&amp;"),"</f>
        <v>(1, 8, '2022-1-15', 98),</v>
      </c>
    </row>
    <row r="90" spans="1:11" x14ac:dyDescent="0.25">
      <c r="A90" s="2" t="s">
        <v>15</v>
      </c>
      <c r="B90" s="2" t="s">
        <v>14</v>
      </c>
      <c r="C90" s="2" t="s">
        <v>34</v>
      </c>
      <c r="D90" s="2" t="s">
        <v>44</v>
      </c>
      <c r="E90" s="2">
        <f>DAY(Table1_2[[#This Row],[Attribute]])</f>
        <v>15</v>
      </c>
      <c r="F90" s="2">
        <f>MONTH(Table1_2[[#This Row],[Attribute]])</f>
        <v>2</v>
      </c>
      <c r="G90" s="2">
        <f>YEAR(Table1_2[[#This Row],[Attribute]])</f>
        <v>2022</v>
      </c>
      <c r="H90">
        <v>71</v>
      </c>
      <c r="I90" s="2">
        <f>VLOOKUP(Table1_2[[#This Row],[FamilyName]],Sheet1!A:D,4,FALSE)</f>
        <v>8</v>
      </c>
      <c r="K90" t="str">
        <f>"(1, "&amp;Table1_2[[#This Row],[Column1]]&amp;", '"&amp;Table1_2[[#This Row],[Column4]]&amp;"-"&amp;Table1_2[[#This Row],[Column3]]&amp;"-"&amp;Table1_2[[#This Row],[Column2]]&amp;"', "&amp;Table1_2[[#This Row],[Value]]&amp;"),"</f>
        <v>(1, 8, '2022-2-15', 71),</v>
      </c>
    </row>
    <row r="91" spans="1:11" x14ac:dyDescent="0.25">
      <c r="A91" s="2" t="s">
        <v>15</v>
      </c>
      <c r="B91" s="2" t="s">
        <v>14</v>
      </c>
      <c r="C91" s="2" t="s">
        <v>34</v>
      </c>
      <c r="D91" s="2" t="s">
        <v>45</v>
      </c>
      <c r="E91" s="2">
        <f>DAY(Table1_2[[#This Row],[Attribute]])</f>
        <v>15</v>
      </c>
      <c r="F91" s="2">
        <f>MONTH(Table1_2[[#This Row],[Attribute]])</f>
        <v>3</v>
      </c>
      <c r="G91" s="2">
        <f>YEAR(Table1_2[[#This Row],[Attribute]])</f>
        <v>2022</v>
      </c>
      <c r="H91">
        <v>70</v>
      </c>
      <c r="I91" s="2">
        <f>VLOOKUP(Table1_2[[#This Row],[FamilyName]],Sheet1!A:D,4,FALSE)</f>
        <v>8</v>
      </c>
      <c r="K91" t="str">
        <f>"(1, "&amp;Table1_2[[#This Row],[Column1]]&amp;", '"&amp;Table1_2[[#This Row],[Column4]]&amp;"-"&amp;Table1_2[[#This Row],[Column3]]&amp;"-"&amp;Table1_2[[#This Row],[Column2]]&amp;"', "&amp;Table1_2[[#This Row],[Value]]&amp;"),"</f>
        <v>(1, 8, '2022-3-15', 70),</v>
      </c>
    </row>
    <row r="92" spans="1:11" x14ac:dyDescent="0.25">
      <c r="A92" s="2" t="s">
        <v>15</v>
      </c>
      <c r="B92" s="2" t="s">
        <v>14</v>
      </c>
      <c r="C92" s="2" t="s">
        <v>34</v>
      </c>
      <c r="D92" s="2" t="s">
        <v>46</v>
      </c>
      <c r="E92" s="2">
        <f>DAY(Table1_2[[#This Row],[Attribute]])</f>
        <v>15</v>
      </c>
      <c r="F92" s="2">
        <f>MONTH(Table1_2[[#This Row],[Attribute]])</f>
        <v>4</v>
      </c>
      <c r="G92" s="2">
        <f>YEAR(Table1_2[[#This Row],[Attribute]])</f>
        <v>2022</v>
      </c>
      <c r="H92">
        <v>50</v>
      </c>
      <c r="I92" s="2">
        <f>VLOOKUP(Table1_2[[#This Row],[FamilyName]],Sheet1!A:D,4,FALSE)</f>
        <v>8</v>
      </c>
      <c r="K92" t="str">
        <f>"(1, "&amp;Table1_2[[#This Row],[Column1]]&amp;", '"&amp;Table1_2[[#This Row],[Column4]]&amp;"-"&amp;Table1_2[[#This Row],[Column3]]&amp;"-"&amp;Table1_2[[#This Row],[Column2]]&amp;"', "&amp;Table1_2[[#This Row],[Value]]&amp;"),"</f>
        <v>(1, 8, '2022-4-15', 50),</v>
      </c>
    </row>
    <row r="93" spans="1:11" x14ac:dyDescent="0.25">
      <c r="A93" s="2" t="s">
        <v>15</v>
      </c>
      <c r="B93" s="2" t="s">
        <v>14</v>
      </c>
      <c r="C93" s="2" t="s">
        <v>34</v>
      </c>
      <c r="D93" s="2" t="s">
        <v>47</v>
      </c>
      <c r="E93" s="2">
        <f>DAY(Table1_2[[#This Row],[Attribute]])</f>
        <v>15</v>
      </c>
      <c r="F93" s="2">
        <f>MONTH(Table1_2[[#This Row],[Attribute]])</f>
        <v>5</v>
      </c>
      <c r="G93" s="2">
        <f>YEAR(Table1_2[[#This Row],[Attribute]])</f>
        <v>2022</v>
      </c>
      <c r="H93">
        <v>92</v>
      </c>
      <c r="I93" s="2">
        <f>VLOOKUP(Table1_2[[#This Row],[FamilyName]],Sheet1!A:D,4,FALSE)</f>
        <v>8</v>
      </c>
      <c r="K93" t="str">
        <f>"(1, "&amp;Table1_2[[#This Row],[Column1]]&amp;", '"&amp;Table1_2[[#This Row],[Column4]]&amp;"-"&amp;Table1_2[[#This Row],[Column3]]&amp;"-"&amp;Table1_2[[#This Row],[Column2]]&amp;"', "&amp;Table1_2[[#This Row],[Value]]&amp;"),"</f>
        <v>(1, 8, '2022-5-15', 92),</v>
      </c>
    </row>
    <row r="94" spans="1:11" x14ac:dyDescent="0.25">
      <c r="A94" s="2" t="s">
        <v>15</v>
      </c>
      <c r="B94" s="2" t="s">
        <v>14</v>
      </c>
      <c r="C94" s="2" t="s">
        <v>34</v>
      </c>
      <c r="D94" s="2" t="s">
        <v>48</v>
      </c>
      <c r="E94" s="2">
        <f>DAY(Table1_2[[#This Row],[Attribute]])</f>
        <v>15</v>
      </c>
      <c r="F94" s="2">
        <f>MONTH(Table1_2[[#This Row],[Attribute]])</f>
        <v>6</v>
      </c>
      <c r="G94" s="2">
        <f>YEAR(Table1_2[[#This Row],[Attribute]])</f>
        <v>2022</v>
      </c>
      <c r="H94">
        <v>76</v>
      </c>
      <c r="I94" s="2">
        <f>VLOOKUP(Table1_2[[#This Row],[FamilyName]],Sheet1!A:D,4,FALSE)</f>
        <v>8</v>
      </c>
      <c r="K94" t="str">
        <f>"(1, "&amp;Table1_2[[#This Row],[Column1]]&amp;", '"&amp;Table1_2[[#This Row],[Column4]]&amp;"-"&amp;Table1_2[[#This Row],[Column3]]&amp;"-"&amp;Table1_2[[#This Row],[Column2]]&amp;"', "&amp;Table1_2[[#This Row],[Value]]&amp;"),"</f>
        <v>(1, 8, '2022-6-15', 76),</v>
      </c>
    </row>
    <row r="95" spans="1:11" x14ac:dyDescent="0.25">
      <c r="A95" s="2" t="s">
        <v>15</v>
      </c>
      <c r="B95" s="2" t="s">
        <v>14</v>
      </c>
      <c r="C95" s="2" t="s">
        <v>34</v>
      </c>
      <c r="D95" s="2" t="s">
        <v>49</v>
      </c>
      <c r="E95" s="2">
        <f>DAY(Table1_2[[#This Row],[Attribute]])</f>
        <v>15</v>
      </c>
      <c r="F95" s="2">
        <f>MONTH(Table1_2[[#This Row],[Attribute]])</f>
        <v>7</v>
      </c>
      <c r="G95" s="2">
        <f>YEAR(Table1_2[[#This Row],[Attribute]])</f>
        <v>2022</v>
      </c>
      <c r="H95">
        <v>99</v>
      </c>
      <c r="I95" s="2">
        <f>VLOOKUP(Table1_2[[#This Row],[FamilyName]],Sheet1!A:D,4,FALSE)</f>
        <v>8</v>
      </c>
      <c r="K95" t="str">
        <f>"(1, "&amp;Table1_2[[#This Row],[Column1]]&amp;", '"&amp;Table1_2[[#This Row],[Column4]]&amp;"-"&amp;Table1_2[[#This Row],[Column3]]&amp;"-"&amp;Table1_2[[#This Row],[Column2]]&amp;"', "&amp;Table1_2[[#This Row],[Value]]&amp;"),"</f>
        <v>(1, 8, '2022-7-15', 99),</v>
      </c>
    </row>
    <row r="96" spans="1:11" x14ac:dyDescent="0.25">
      <c r="A96" s="2" t="s">
        <v>15</v>
      </c>
      <c r="B96" s="2" t="s">
        <v>14</v>
      </c>
      <c r="C96" s="2" t="s">
        <v>34</v>
      </c>
      <c r="D96" s="2" t="s">
        <v>50</v>
      </c>
      <c r="E96" s="2">
        <f>DAY(Table1_2[[#This Row],[Attribute]])</f>
        <v>15</v>
      </c>
      <c r="F96" s="2">
        <f>MONTH(Table1_2[[#This Row],[Attribute]])</f>
        <v>8</v>
      </c>
      <c r="G96" s="2">
        <f>YEAR(Table1_2[[#This Row],[Attribute]])</f>
        <v>2022</v>
      </c>
      <c r="H96">
        <v>53</v>
      </c>
      <c r="I96" s="2">
        <f>VLOOKUP(Table1_2[[#This Row],[FamilyName]],Sheet1!A:D,4,FALSE)</f>
        <v>8</v>
      </c>
      <c r="K96" t="str">
        <f>"(1, "&amp;Table1_2[[#This Row],[Column1]]&amp;", '"&amp;Table1_2[[#This Row],[Column4]]&amp;"-"&amp;Table1_2[[#This Row],[Column3]]&amp;"-"&amp;Table1_2[[#This Row],[Column2]]&amp;"', "&amp;Table1_2[[#This Row],[Value]]&amp;"),"</f>
        <v>(1, 8, '2022-8-15', 53),</v>
      </c>
    </row>
    <row r="97" spans="1:11" x14ac:dyDescent="0.25">
      <c r="A97" s="2" t="s">
        <v>15</v>
      </c>
      <c r="B97" s="2" t="s">
        <v>14</v>
      </c>
      <c r="C97" s="2" t="s">
        <v>34</v>
      </c>
      <c r="D97" s="2" t="s">
        <v>51</v>
      </c>
      <c r="E97" s="2">
        <f>DAY(Table1_2[[#This Row],[Attribute]])</f>
        <v>15</v>
      </c>
      <c r="F97" s="2">
        <f>MONTH(Table1_2[[#This Row],[Attribute]])</f>
        <v>9</v>
      </c>
      <c r="G97" s="2">
        <f>YEAR(Table1_2[[#This Row],[Attribute]])</f>
        <v>2022</v>
      </c>
      <c r="H97">
        <v>69</v>
      </c>
      <c r="I97" s="2">
        <f>VLOOKUP(Table1_2[[#This Row],[FamilyName]],Sheet1!A:D,4,FALSE)</f>
        <v>8</v>
      </c>
      <c r="K97" t="str">
        <f>"(1, "&amp;Table1_2[[#This Row],[Column1]]&amp;", '"&amp;Table1_2[[#This Row],[Column4]]&amp;"-"&amp;Table1_2[[#This Row],[Column3]]&amp;"-"&amp;Table1_2[[#This Row],[Column2]]&amp;"', "&amp;Table1_2[[#This Row],[Value]]&amp;"),"</f>
        <v>(1, 8, '2022-9-15', 69),</v>
      </c>
    </row>
    <row r="98" spans="1:11" x14ac:dyDescent="0.25">
      <c r="A98" s="2" t="s">
        <v>17</v>
      </c>
      <c r="B98" s="2" t="s">
        <v>16</v>
      </c>
      <c r="C98" s="2" t="s">
        <v>34</v>
      </c>
      <c r="D98" s="2" t="s">
        <v>40</v>
      </c>
      <c r="E98" s="2">
        <f>DAY(Table1_2[[#This Row],[Attribute]])</f>
        <v>15</v>
      </c>
      <c r="F98" s="2">
        <f>MONTH(Table1_2[[#This Row],[Attribute]])</f>
        <v>10</v>
      </c>
      <c r="G98" s="2">
        <f>YEAR(Table1_2[[#This Row],[Attribute]])</f>
        <v>2021</v>
      </c>
      <c r="H98">
        <v>54</v>
      </c>
      <c r="I98" s="2">
        <f>VLOOKUP(Table1_2[[#This Row],[FamilyName]],Sheet1!A:D,4,FALSE)</f>
        <v>9</v>
      </c>
      <c r="K98" t="str">
        <f>"(1, "&amp;Table1_2[[#This Row],[Column1]]&amp;", '"&amp;Table1_2[[#This Row],[Column4]]&amp;"-"&amp;Table1_2[[#This Row],[Column3]]&amp;"-"&amp;Table1_2[[#This Row],[Column2]]&amp;"', "&amp;Table1_2[[#This Row],[Value]]&amp;"),"</f>
        <v>(1, 9, '2021-10-15', 54),</v>
      </c>
    </row>
    <row r="99" spans="1:11" x14ac:dyDescent="0.25">
      <c r="A99" s="2" t="s">
        <v>17</v>
      </c>
      <c r="B99" s="2" t="s">
        <v>16</v>
      </c>
      <c r="C99" s="2" t="s">
        <v>34</v>
      </c>
      <c r="D99" s="2" t="s">
        <v>41</v>
      </c>
      <c r="E99" s="2">
        <f>DAY(Table1_2[[#This Row],[Attribute]])</f>
        <v>15</v>
      </c>
      <c r="F99" s="2">
        <f>MONTH(Table1_2[[#This Row],[Attribute]])</f>
        <v>11</v>
      </c>
      <c r="G99" s="2">
        <f>YEAR(Table1_2[[#This Row],[Attribute]])</f>
        <v>2021</v>
      </c>
      <c r="H99">
        <v>60</v>
      </c>
      <c r="I99" s="2">
        <f>VLOOKUP(Table1_2[[#This Row],[FamilyName]],Sheet1!A:D,4,FALSE)</f>
        <v>9</v>
      </c>
      <c r="K99" t="str">
        <f>"(1, "&amp;Table1_2[[#This Row],[Column1]]&amp;", '"&amp;Table1_2[[#This Row],[Column4]]&amp;"-"&amp;Table1_2[[#This Row],[Column3]]&amp;"-"&amp;Table1_2[[#This Row],[Column2]]&amp;"', "&amp;Table1_2[[#This Row],[Value]]&amp;"),"</f>
        <v>(1, 9, '2021-11-15', 60),</v>
      </c>
    </row>
    <row r="100" spans="1:11" x14ac:dyDescent="0.25">
      <c r="A100" s="2" t="s">
        <v>17</v>
      </c>
      <c r="B100" s="2" t="s">
        <v>16</v>
      </c>
      <c r="C100" s="2" t="s">
        <v>34</v>
      </c>
      <c r="D100" s="2" t="s">
        <v>42</v>
      </c>
      <c r="E100" s="2">
        <f>DAY(Table1_2[[#This Row],[Attribute]])</f>
        <v>15</v>
      </c>
      <c r="F100" s="2">
        <f>MONTH(Table1_2[[#This Row],[Attribute]])</f>
        <v>12</v>
      </c>
      <c r="G100" s="2">
        <f>YEAR(Table1_2[[#This Row],[Attribute]])</f>
        <v>2021</v>
      </c>
      <c r="H100">
        <v>50</v>
      </c>
      <c r="I100" s="2">
        <f>VLOOKUP(Table1_2[[#This Row],[FamilyName]],Sheet1!A:D,4,FALSE)</f>
        <v>9</v>
      </c>
      <c r="K100" t="str">
        <f>"(1, "&amp;Table1_2[[#This Row],[Column1]]&amp;", '"&amp;Table1_2[[#This Row],[Column4]]&amp;"-"&amp;Table1_2[[#This Row],[Column3]]&amp;"-"&amp;Table1_2[[#This Row],[Column2]]&amp;"', "&amp;Table1_2[[#This Row],[Value]]&amp;"),"</f>
        <v>(1, 9, '2021-12-15', 50),</v>
      </c>
    </row>
    <row r="101" spans="1:11" x14ac:dyDescent="0.25">
      <c r="A101" s="2" t="s">
        <v>17</v>
      </c>
      <c r="B101" s="2" t="s">
        <v>16</v>
      </c>
      <c r="C101" s="2" t="s">
        <v>34</v>
      </c>
      <c r="D101" s="2" t="s">
        <v>43</v>
      </c>
      <c r="E101" s="2">
        <f>DAY(Table1_2[[#This Row],[Attribute]])</f>
        <v>15</v>
      </c>
      <c r="F101" s="2">
        <f>MONTH(Table1_2[[#This Row],[Attribute]])</f>
        <v>1</v>
      </c>
      <c r="G101" s="2">
        <f>YEAR(Table1_2[[#This Row],[Attribute]])</f>
        <v>2022</v>
      </c>
      <c r="H101">
        <v>95</v>
      </c>
      <c r="I101" s="2">
        <f>VLOOKUP(Table1_2[[#This Row],[FamilyName]],Sheet1!A:D,4,FALSE)</f>
        <v>9</v>
      </c>
      <c r="K101" t="str">
        <f>"(1, "&amp;Table1_2[[#This Row],[Column1]]&amp;", '"&amp;Table1_2[[#This Row],[Column4]]&amp;"-"&amp;Table1_2[[#This Row],[Column3]]&amp;"-"&amp;Table1_2[[#This Row],[Column2]]&amp;"', "&amp;Table1_2[[#This Row],[Value]]&amp;"),"</f>
        <v>(1, 9, '2022-1-15', 95),</v>
      </c>
    </row>
    <row r="102" spans="1:11" x14ac:dyDescent="0.25">
      <c r="A102" s="2" t="s">
        <v>17</v>
      </c>
      <c r="B102" s="2" t="s">
        <v>16</v>
      </c>
      <c r="C102" s="2" t="s">
        <v>34</v>
      </c>
      <c r="D102" s="2" t="s">
        <v>44</v>
      </c>
      <c r="E102" s="2">
        <f>DAY(Table1_2[[#This Row],[Attribute]])</f>
        <v>15</v>
      </c>
      <c r="F102" s="2">
        <f>MONTH(Table1_2[[#This Row],[Attribute]])</f>
        <v>2</v>
      </c>
      <c r="G102" s="2">
        <f>YEAR(Table1_2[[#This Row],[Attribute]])</f>
        <v>2022</v>
      </c>
      <c r="H102">
        <v>100</v>
      </c>
      <c r="I102" s="2">
        <f>VLOOKUP(Table1_2[[#This Row],[FamilyName]],Sheet1!A:D,4,FALSE)</f>
        <v>9</v>
      </c>
      <c r="K102" t="str">
        <f>"(1, "&amp;Table1_2[[#This Row],[Column1]]&amp;", '"&amp;Table1_2[[#This Row],[Column4]]&amp;"-"&amp;Table1_2[[#This Row],[Column3]]&amp;"-"&amp;Table1_2[[#This Row],[Column2]]&amp;"', "&amp;Table1_2[[#This Row],[Value]]&amp;"),"</f>
        <v>(1, 9, '2022-2-15', 100),</v>
      </c>
    </row>
    <row r="103" spans="1:11" x14ac:dyDescent="0.25">
      <c r="A103" s="2" t="s">
        <v>17</v>
      </c>
      <c r="B103" s="2" t="s">
        <v>16</v>
      </c>
      <c r="C103" s="2" t="s">
        <v>34</v>
      </c>
      <c r="D103" s="2" t="s">
        <v>45</v>
      </c>
      <c r="E103" s="2">
        <f>DAY(Table1_2[[#This Row],[Attribute]])</f>
        <v>15</v>
      </c>
      <c r="F103" s="2">
        <f>MONTH(Table1_2[[#This Row],[Attribute]])</f>
        <v>3</v>
      </c>
      <c r="G103" s="2">
        <f>YEAR(Table1_2[[#This Row],[Attribute]])</f>
        <v>2022</v>
      </c>
      <c r="H103">
        <v>61</v>
      </c>
      <c r="I103" s="2">
        <f>VLOOKUP(Table1_2[[#This Row],[FamilyName]],Sheet1!A:D,4,FALSE)</f>
        <v>9</v>
      </c>
      <c r="K103" t="str">
        <f>"(1, "&amp;Table1_2[[#This Row],[Column1]]&amp;", '"&amp;Table1_2[[#This Row],[Column4]]&amp;"-"&amp;Table1_2[[#This Row],[Column3]]&amp;"-"&amp;Table1_2[[#This Row],[Column2]]&amp;"', "&amp;Table1_2[[#This Row],[Value]]&amp;"),"</f>
        <v>(1, 9, '2022-3-15', 61),</v>
      </c>
    </row>
    <row r="104" spans="1:11" x14ac:dyDescent="0.25">
      <c r="A104" s="2" t="s">
        <v>17</v>
      </c>
      <c r="B104" s="2" t="s">
        <v>16</v>
      </c>
      <c r="C104" s="2" t="s">
        <v>34</v>
      </c>
      <c r="D104" s="2" t="s">
        <v>46</v>
      </c>
      <c r="E104" s="2">
        <f>DAY(Table1_2[[#This Row],[Attribute]])</f>
        <v>15</v>
      </c>
      <c r="F104" s="2">
        <f>MONTH(Table1_2[[#This Row],[Attribute]])</f>
        <v>4</v>
      </c>
      <c r="G104" s="2">
        <f>YEAR(Table1_2[[#This Row],[Attribute]])</f>
        <v>2022</v>
      </c>
      <c r="H104">
        <v>84</v>
      </c>
      <c r="I104" s="2">
        <f>VLOOKUP(Table1_2[[#This Row],[FamilyName]],Sheet1!A:D,4,FALSE)</f>
        <v>9</v>
      </c>
      <c r="K104" t="str">
        <f>"(1, "&amp;Table1_2[[#This Row],[Column1]]&amp;", '"&amp;Table1_2[[#This Row],[Column4]]&amp;"-"&amp;Table1_2[[#This Row],[Column3]]&amp;"-"&amp;Table1_2[[#This Row],[Column2]]&amp;"', "&amp;Table1_2[[#This Row],[Value]]&amp;"),"</f>
        <v>(1, 9, '2022-4-15', 84),</v>
      </c>
    </row>
    <row r="105" spans="1:11" x14ac:dyDescent="0.25">
      <c r="A105" s="2" t="s">
        <v>17</v>
      </c>
      <c r="B105" s="2" t="s">
        <v>16</v>
      </c>
      <c r="C105" s="2" t="s">
        <v>34</v>
      </c>
      <c r="D105" s="2" t="s">
        <v>47</v>
      </c>
      <c r="E105" s="2">
        <f>DAY(Table1_2[[#This Row],[Attribute]])</f>
        <v>15</v>
      </c>
      <c r="F105" s="2">
        <f>MONTH(Table1_2[[#This Row],[Attribute]])</f>
        <v>5</v>
      </c>
      <c r="G105" s="2">
        <f>YEAR(Table1_2[[#This Row],[Attribute]])</f>
        <v>2022</v>
      </c>
      <c r="H105">
        <v>63</v>
      </c>
      <c r="I105" s="2">
        <f>VLOOKUP(Table1_2[[#This Row],[FamilyName]],Sheet1!A:D,4,FALSE)</f>
        <v>9</v>
      </c>
      <c r="K105" t="str">
        <f>"(1, "&amp;Table1_2[[#This Row],[Column1]]&amp;", '"&amp;Table1_2[[#This Row],[Column4]]&amp;"-"&amp;Table1_2[[#This Row],[Column3]]&amp;"-"&amp;Table1_2[[#This Row],[Column2]]&amp;"', "&amp;Table1_2[[#This Row],[Value]]&amp;"),"</f>
        <v>(1, 9, '2022-5-15', 63),</v>
      </c>
    </row>
    <row r="106" spans="1:11" x14ac:dyDescent="0.25">
      <c r="A106" s="2" t="s">
        <v>17</v>
      </c>
      <c r="B106" s="2" t="s">
        <v>16</v>
      </c>
      <c r="C106" s="2" t="s">
        <v>34</v>
      </c>
      <c r="D106" s="2" t="s">
        <v>48</v>
      </c>
      <c r="E106" s="2">
        <f>DAY(Table1_2[[#This Row],[Attribute]])</f>
        <v>15</v>
      </c>
      <c r="F106" s="2">
        <f>MONTH(Table1_2[[#This Row],[Attribute]])</f>
        <v>6</v>
      </c>
      <c r="G106" s="2">
        <f>YEAR(Table1_2[[#This Row],[Attribute]])</f>
        <v>2022</v>
      </c>
      <c r="H106">
        <v>70</v>
      </c>
      <c r="I106" s="2">
        <f>VLOOKUP(Table1_2[[#This Row],[FamilyName]],Sheet1!A:D,4,FALSE)</f>
        <v>9</v>
      </c>
      <c r="K106" t="str">
        <f>"(1, "&amp;Table1_2[[#This Row],[Column1]]&amp;", '"&amp;Table1_2[[#This Row],[Column4]]&amp;"-"&amp;Table1_2[[#This Row],[Column3]]&amp;"-"&amp;Table1_2[[#This Row],[Column2]]&amp;"', "&amp;Table1_2[[#This Row],[Value]]&amp;"),"</f>
        <v>(1, 9, '2022-6-15', 70),</v>
      </c>
    </row>
    <row r="107" spans="1:11" x14ac:dyDescent="0.25">
      <c r="A107" s="2" t="s">
        <v>17</v>
      </c>
      <c r="B107" s="2" t="s">
        <v>16</v>
      </c>
      <c r="C107" s="2" t="s">
        <v>34</v>
      </c>
      <c r="D107" s="2" t="s">
        <v>49</v>
      </c>
      <c r="E107" s="2">
        <f>DAY(Table1_2[[#This Row],[Attribute]])</f>
        <v>15</v>
      </c>
      <c r="F107" s="2">
        <f>MONTH(Table1_2[[#This Row],[Attribute]])</f>
        <v>7</v>
      </c>
      <c r="G107" s="2">
        <f>YEAR(Table1_2[[#This Row],[Attribute]])</f>
        <v>2022</v>
      </c>
      <c r="H107">
        <v>54</v>
      </c>
      <c r="I107" s="2">
        <f>VLOOKUP(Table1_2[[#This Row],[FamilyName]],Sheet1!A:D,4,FALSE)</f>
        <v>9</v>
      </c>
      <c r="K107" t="str">
        <f>"(1, "&amp;Table1_2[[#This Row],[Column1]]&amp;", '"&amp;Table1_2[[#This Row],[Column4]]&amp;"-"&amp;Table1_2[[#This Row],[Column3]]&amp;"-"&amp;Table1_2[[#This Row],[Column2]]&amp;"', "&amp;Table1_2[[#This Row],[Value]]&amp;"),"</f>
        <v>(1, 9, '2022-7-15', 54),</v>
      </c>
    </row>
    <row r="108" spans="1:11" x14ac:dyDescent="0.25">
      <c r="A108" s="2" t="s">
        <v>17</v>
      </c>
      <c r="B108" s="2" t="s">
        <v>16</v>
      </c>
      <c r="C108" s="2" t="s">
        <v>34</v>
      </c>
      <c r="D108" s="2" t="s">
        <v>50</v>
      </c>
      <c r="E108" s="2">
        <f>DAY(Table1_2[[#This Row],[Attribute]])</f>
        <v>15</v>
      </c>
      <c r="F108" s="2">
        <f>MONTH(Table1_2[[#This Row],[Attribute]])</f>
        <v>8</v>
      </c>
      <c r="G108" s="2">
        <f>YEAR(Table1_2[[#This Row],[Attribute]])</f>
        <v>2022</v>
      </c>
      <c r="H108">
        <v>77</v>
      </c>
      <c r="I108" s="2">
        <f>VLOOKUP(Table1_2[[#This Row],[FamilyName]],Sheet1!A:D,4,FALSE)</f>
        <v>9</v>
      </c>
      <c r="K108" t="str">
        <f>"(1, "&amp;Table1_2[[#This Row],[Column1]]&amp;", '"&amp;Table1_2[[#This Row],[Column4]]&amp;"-"&amp;Table1_2[[#This Row],[Column3]]&amp;"-"&amp;Table1_2[[#This Row],[Column2]]&amp;"', "&amp;Table1_2[[#This Row],[Value]]&amp;"),"</f>
        <v>(1, 9, '2022-8-15', 77),</v>
      </c>
    </row>
    <row r="109" spans="1:11" x14ac:dyDescent="0.25">
      <c r="A109" s="2" t="s">
        <v>17</v>
      </c>
      <c r="B109" s="2" t="s">
        <v>16</v>
      </c>
      <c r="C109" s="2" t="s">
        <v>34</v>
      </c>
      <c r="D109" s="2" t="s">
        <v>51</v>
      </c>
      <c r="E109" s="2">
        <f>DAY(Table1_2[[#This Row],[Attribute]])</f>
        <v>15</v>
      </c>
      <c r="F109" s="2">
        <f>MONTH(Table1_2[[#This Row],[Attribute]])</f>
        <v>9</v>
      </c>
      <c r="G109" s="2">
        <f>YEAR(Table1_2[[#This Row],[Attribute]])</f>
        <v>2022</v>
      </c>
      <c r="H109">
        <v>75</v>
      </c>
      <c r="I109" s="2">
        <f>VLOOKUP(Table1_2[[#This Row],[FamilyName]],Sheet1!A:D,4,FALSE)</f>
        <v>9</v>
      </c>
      <c r="K109" t="str">
        <f>"(1, "&amp;Table1_2[[#This Row],[Column1]]&amp;", '"&amp;Table1_2[[#This Row],[Column4]]&amp;"-"&amp;Table1_2[[#This Row],[Column3]]&amp;"-"&amp;Table1_2[[#This Row],[Column2]]&amp;"', "&amp;Table1_2[[#This Row],[Value]]&amp;"),"</f>
        <v>(1, 9, '2022-9-15', 75),</v>
      </c>
    </row>
    <row r="110" spans="1:11" x14ac:dyDescent="0.25">
      <c r="A110" s="2" t="s">
        <v>19</v>
      </c>
      <c r="B110" s="2" t="s">
        <v>18</v>
      </c>
      <c r="C110" s="2" t="s">
        <v>34</v>
      </c>
      <c r="D110" s="2" t="s">
        <v>40</v>
      </c>
      <c r="E110" s="2">
        <f>DAY(Table1_2[[#This Row],[Attribute]])</f>
        <v>15</v>
      </c>
      <c r="F110" s="2">
        <f>MONTH(Table1_2[[#This Row],[Attribute]])</f>
        <v>10</v>
      </c>
      <c r="G110" s="2">
        <f>YEAR(Table1_2[[#This Row],[Attribute]])</f>
        <v>2021</v>
      </c>
      <c r="H110">
        <v>92</v>
      </c>
      <c r="I110" s="2">
        <f>VLOOKUP(Table1_2[[#This Row],[FamilyName]],Sheet1!A:D,4,FALSE)</f>
        <v>10</v>
      </c>
      <c r="K110" t="str">
        <f>"(1, "&amp;Table1_2[[#This Row],[Column1]]&amp;", '"&amp;Table1_2[[#This Row],[Column4]]&amp;"-"&amp;Table1_2[[#This Row],[Column3]]&amp;"-"&amp;Table1_2[[#This Row],[Column2]]&amp;"', "&amp;Table1_2[[#This Row],[Value]]&amp;"),"</f>
        <v>(1, 10, '2021-10-15', 92),</v>
      </c>
    </row>
    <row r="111" spans="1:11" x14ac:dyDescent="0.25">
      <c r="A111" s="2" t="s">
        <v>19</v>
      </c>
      <c r="B111" s="2" t="s">
        <v>18</v>
      </c>
      <c r="C111" s="2" t="s">
        <v>34</v>
      </c>
      <c r="D111" s="2" t="s">
        <v>41</v>
      </c>
      <c r="E111" s="2">
        <f>DAY(Table1_2[[#This Row],[Attribute]])</f>
        <v>15</v>
      </c>
      <c r="F111" s="2">
        <f>MONTH(Table1_2[[#This Row],[Attribute]])</f>
        <v>11</v>
      </c>
      <c r="G111" s="2">
        <f>YEAR(Table1_2[[#This Row],[Attribute]])</f>
        <v>2021</v>
      </c>
      <c r="H111">
        <v>53</v>
      </c>
      <c r="I111" s="2">
        <f>VLOOKUP(Table1_2[[#This Row],[FamilyName]],Sheet1!A:D,4,FALSE)</f>
        <v>10</v>
      </c>
      <c r="K111" t="str">
        <f>"(1, "&amp;Table1_2[[#This Row],[Column1]]&amp;", '"&amp;Table1_2[[#This Row],[Column4]]&amp;"-"&amp;Table1_2[[#This Row],[Column3]]&amp;"-"&amp;Table1_2[[#This Row],[Column2]]&amp;"', "&amp;Table1_2[[#This Row],[Value]]&amp;"),"</f>
        <v>(1, 10, '2021-11-15', 53),</v>
      </c>
    </row>
    <row r="112" spans="1:11" x14ac:dyDescent="0.25">
      <c r="A112" s="2" t="s">
        <v>19</v>
      </c>
      <c r="B112" s="2" t="s">
        <v>18</v>
      </c>
      <c r="C112" s="2" t="s">
        <v>34</v>
      </c>
      <c r="D112" s="2" t="s">
        <v>42</v>
      </c>
      <c r="E112" s="2">
        <f>DAY(Table1_2[[#This Row],[Attribute]])</f>
        <v>15</v>
      </c>
      <c r="F112" s="2">
        <f>MONTH(Table1_2[[#This Row],[Attribute]])</f>
        <v>12</v>
      </c>
      <c r="G112" s="2">
        <f>YEAR(Table1_2[[#This Row],[Attribute]])</f>
        <v>2021</v>
      </c>
      <c r="H112">
        <v>63</v>
      </c>
      <c r="I112" s="2">
        <f>VLOOKUP(Table1_2[[#This Row],[FamilyName]],Sheet1!A:D,4,FALSE)</f>
        <v>10</v>
      </c>
      <c r="K112" t="str">
        <f>"(1, "&amp;Table1_2[[#This Row],[Column1]]&amp;", '"&amp;Table1_2[[#This Row],[Column4]]&amp;"-"&amp;Table1_2[[#This Row],[Column3]]&amp;"-"&amp;Table1_2[[#This Row],[Column2]]&amp;"', "&amp;Table1_2[[#This Row],[Value]]&amp;"),"</f>
        <v>(1, 10, '2021-12-15', 63),</v>
      </c>
    </row>
    <row r="113" spans="1:11" x14ac:dyDescent="0.25">
      <c r="A113" s="2" t="s">
        <v>19</v>
      </c>
      <c r="B113" s="2" t="s">
        <v>18</v>
      </c>
      <c r="C113" s="2" t="s">
        <v>34</v>
      </c>
      <c r="D113" s="2" t="s">
        <v>43</v>
      </c>
      <c r="E113" s="2">
        <f>DAY(Table1_2[[#This Row],[Attribute]])</f>
        <v>15</v>
      </c>
      <c r="F113" s="2">
        <f>MONTH(Table1_2[[#This Row],[Attribute]])</f>
        <v>1</v>
      </c>
      <c r="G113" s="2">
        <f>YEAR(Table1_2[[#This Row],[Attribute]])</f>
        <v>2022</v>
      </c>
      <c r="H113">
        <v>50</v>
      </c>
      <c r="I113" s="2">
        <f>VLOOKUP(Table1_2[[#This Row],[FamilyName]],Sheet1!A:D,4,FALSE)</f>
        <v>10</v>
      </c>
      <c r="K113" t="str">
        <f>"(1, "&amp;Table1_2[[#This Row],[Column1]]&amp;", '"&amp;Table1_2[[#This Row],[Column4]]&amp;"-"&amp;Table1_2[[#This Row],[Column3]]&amp;"-"&amp;Table1_2[[#This Row],[Column2]]&amp;"', "&amp;Table1_2[[#This Row],[Value]]&amp;"),"</f>
        <v>(1, 10, '2022-1-15', 50),</v>
      </c>
    </row>
    <row r="114" spans="1:11" x14ac:dyDescent="0.25">
      <c r="A114" s="2" t="s">
        <v>19</v>
      </c>
      <c r="B114" s="2" t="s">
        <v>18</v>
      </c>
      <c r="C114" s="2" t="s">
        <v>34</v>
      </c>
      <c r="D114" s="2" t="s">
        <v>44</v>
      </c>
      <c r="E114" s="2">
        <f>DAY(Table1_2[[#This Row],[Attribute]])</f>
        <v>15</v>
      </c>
      <c r="F114" s="2">
        <f>MONTH(Table1_2[[#This Row],[Attribute]])</f>
        <v>2</v>
      </c>
      <c r="G114" s="2">
        <f>YEAR(Table1_2[[#This Row],[Attribute]])</f>
        <v>2022</v>
      </c>
      <c r="H114">
        <v>93</v>
      </c>
      <c r="I114" s="2">
        <f>VLOOKUP(Table1_2[[#This Row],[FamilyName]],Sheet1!A:D,4,FALSE)</f>
        <v>10</v>
      </c>
      <c r="K114" t="str">
        <f>"(1, "&amp;Table1_2[[#This Row],[Column1]]&amp;", '"&amp;Table1_2[[#This Row],[Column4]]&amp;"-"&amp;Table1_2[[#This Row],[Column3]]&amp;"-"&amp;Table1_2[[#This Row],[Column2]]&amp;"', "&amp;Table1_2[[#This Row],[Value]]&amp;"),"</f>
        <v>(1, 10, '2022-2-15', 93),</v>
      </c>
    </row>
    <row r="115" spans="1:11" x14ac:dyDescent="0.25">
      <c r="A115" s="2" t="s">
        <v>19</v>
      </c>
      <c r="B115" s="2" t="s">
        <v>18</v>
      </c>
      <c r="C115" s="2" t="s">
        <v>34</v>
      </c>
      <c r="D115" s="2" t="s">
        <v>45</v>
      </c>
      <c r="E115" s="2">
        <f>DAY(Table1_2[[#This Row],[Attribute]])</f>
        <v>15</v>
      </c>
      <c r="F115" s="2">
        <f>MONTH(Table1_2[[#This Row],[Attribute]])</f>
        <v>3</v>
      </c>
      <c r="G115" s="2">
        <f>YEAR(Table1_2[[#This Row],[Attribute]])</f>
        <v>2022</v>
      </c>
      <c r="H115">
        <v>77</v>
      </c>
      <c r="I115" s="2">
        <f>VLOOKUP(Table1_2[[#This Row],[FamilyName]],Sheet1!A:D,4,FALSE)</f>
        <v>10</v>
      </c>
      <c r="K115" t="str">
        <f>"(1, "&amp;Table1_2[[#This Row],[Column1]]&amp;", '"&amp;Table1_2[[#This Row],[Column4]]&amp;"-"&amp;Table1_2[[#This Row],[Column3]]&amp;"-"&amp;Table1_2[[#This Row],[Column2]]&amp;"', "&amp;Table1_2[[#This Row],[Value]]&amp;"),"</f>
        <v>(1, 10, '2022-3-15', 77),</v>
      </c>
    </row>
    <row r="116" spans="1:11" x14ac:dyDescent="0.25">
      <c r="A116" s="2" t="s">
        <v>19</v>
      </c>
      <c r="B116" s="2" t="s">
        <v>18</v>
      </c>
      <c r="C116" s="2" t="s">
        <v>34</v>
      </c>
      <c r="D116" s="2" t="s">
        <v>46</v>
      </c>
      <c r="E116" s="2">
        <f>DAY(Table1_2[[#This Row],[Attribute]])</f>
        <v>15</v>
      </c>
      <c r="F116" s="2">
        <f>MONTH(Table1_2[[#This Row],[Attribute]])</f>
        <v>4</v>
      </c>
      <c r="G116" s="2">
        <f>YEAR(Table1_2[[#This Row],[Attribute]])</f>
        <v>2022</v>
      </c>
      <c r="H116">
        <v>68</v>
      </c>
      <c r="I116" s="2">
        <f>VLOOKUP(Table1_2[[#This Row],[FamilyName]],Sheet1!A:D,4,FALSE)</f>
        <v>10</v>
      </c>
      <c r="K116" t="str">
        <f>"(1, "&amp;Table1_2[[#This Row],[Column1]]&amp;", '"&amp;Table1_2[[#This Row],[Column4]]&amp;"-"&amp;Table1_2[[#This Row],[Column3]]&amp;"-"&amp;Table1_2[[#This Row],[Column2]]&amp;"', "&amp;Table1_2[[#This Row],[Value]]&amp;"),"</f>
        <v>(1, 10, '2022-4-15', 68),</v>
      </c>
    </row>
    <row r="117" spans="1:11" x14ac:dyDescent="0.25">
      <c r="A117" s="2" t="s">
        <v>19</v>
      </c>
      <c r="B117" s="2" t="s">
        <v>18</v>
      </c>
      <c r="C117" s="2" t="s">
        <v>34</v>
      </c>
      <c r="D117" s="2" t="s">
        <v>47</v>
      </c>
      <c r="E117" s="2">
        <f>DAY(Table1_2[[#This Row],[Attribute]])</f>
        <v>15</v>
      </c>
      <c r="F117" s="2">
        <f>MONTH(Table1_2[[#This Row],[Attribute]])</f>
        <v>5</v>
      </c>
      <c r="G117" s="2">
        <f>YEAR(Table1_2[[#This Row],[Attribute]])</f>
        <v>2022</v>
      </c>
      <c r="H117">
        <v>100</v>
      </c>
      <c r="I117" s="2">
        <f>VLOOKUP(Table1_2[[#This Row],[FamilyName]],Sheet1!A:D,4,FALSE)</f>
        <v>10</v>
      </c>
      <c r="K117" t="str">
        <f>"(1, "&amp;Table1_2[[#This Row],[Column1]]&amp;", '"&amp;Table1_2[[#This Row],[Column4]]&amp;"-"&amp;Table1_2[[#This Row],[Column3]]&amp;"-"&amp;Table1_2[[#This Row],[Column2]]&amp;"', "&amp;Table1_2[[#This Row],[Value]]&amp;"),"</f>
        <v>(1, 10, '2022-5-15', 100),</v>
      </c>
    </row>
    <row r="118" spans="1:11" x14ac:dyDescent="0.25">
      <c r="A118" s="2" t="s">
        <v>19</v>
      </c>
      <c r="B118" s="2" t="s">
        <v>18</v>
      </c>
      <c r="C118" s="2" t="s">
        <v>34</v>
      </c>
      <c r="D118" s="2" t="s">
        <v>48</v>
      </c>
      <c r="E118" s="2">
        <f>DAY(Table1_2[[#This Row],[Attribute]])</f>
        <v>15</v>
      </c>
      <c r="F118" s="2">
        <f>MONTH(Table1_2[[#This Row],[Attribute]])</f>
        <v>6</v>
      </c>
      <c r="G118" s="2">
        <f>YEAR(Table1_2[[#This Row],[Attribute]])</f>
        <v>2022</v>
      </c>
      <c r="H118">
        <v>90</v>
      </c>
      <c r="I118" s="2">
        <f>VLOOKUP(Table1_2[[#This Row],[FamilyName]],Sheet1!A:D,4,FALSE)</f>
        <v>10</v>
      </c>
      <c r="K118" t="str">
        <f>"(1, "&amp;Table1_2[[#This Row],[Column1]]&amp;", '"&amp;Table1_2[[#This Row],[Column4]]&amp;"-"&amp;Table1_2[[#This Row],[Column3]]&amp;"-"&amp;Table1_2[[#This Row],[Column2]]&amp;"', "&amp;Table1_2[[#This Row],[Value]]&amp;"),"</f>
        <v>(1, 10, '2022-6-15', 90),</v>
      </c>
    </row>
    <row r="119" spans="1:11" x14ac:dyDescent="0.25">
      <c r="A119" s="2" t="s">
        <v>19</v>
      </c>
      <c r="B119" s="2" t="s">
        <v>18</v>
      </c>
      <c r="C119" s="2" t="s">
        <v>34</v>
      </c>
      <c r="D119" s="2" t="s">
        <v>49</v>
      </c>
      <c r="E119" s="2">
        <f>DAY(Table1_2[[#This Row],[Attribute]])</f>
        <v>15</v>
      </c>
      <c r="F119" s="2">
        <f>MONTH(Table1_2[[#This Row],[Attribute]])</f>
        <v>7</v>
      </c>
      <c r="G119" s="2">
        <f>YEAR(Table1_2[[#This Row],[Attribute]])</f>
        <v>2022</v>
      </c>
      <c r="H119">
        <v>52</v>
      </c>
      <c r="I119" s="2">
        <f>VLOOKUP(Table1_2[[#This Row],[FamilyName]],Sheet1!A:D,4,FALSE)</f>
        <v>10</v>
      </c>
      <c r="K119" t="str">
        <f>"(1, "&amp;Table1_2[[#This Row],[Column1]]&amp;", '"&amp;Table1_2[[#This Row],[Column4]]&amp;"-"&amp;Table1_2[[#This Row],[Column3]]&amp;"-"&amp;Table1_2[[#This Row],[Column2]]&amp;"', "&amp;Table1_2[[#This Row],[Value]]&amp;"),"</f>
        <v>(1, 10, '2022-7-15', 52),</v>
      </c>
    </row>
    <row r="120" spans="1:11" x14ac:dyDescent="0.25">
      <c r="A120" s="2" t="s">
        <v>19</v>
      </c>
      <c r="B120" s="2" t="s">
        <v>18</v>
      </c>
      <c r="C120" s="2" t="s">
        <v>34</v>
      </c>
      <c r="D120" s="2" t="s">
        <v>50</v>
      </c>
      <c r="E120" s="2">
        <f>DAY(Table1_2[[#This Row],[Attribute]])</f>
        <v>15</v>
      </c>
      <c r="F120" s="2">
        <f>MONTH(Table1_2[[#This Row],[Attribute]])</f>
        <v>8</v>
      </c>
      <c r="G120" s="2">
        <f>YEAR(Table1_2[[#This Row],[Attribute]])</f>
        <v>2022</v>
      </c>
      <c r="H120">
        <v>95</v>
      </c>
      <c r="I120" s="2">
        <f>VLOOKUP(Table1_2[[#This Row],[FamilyName]],Sheet1!A:D,4,FALSE)</f>
        <v>10</v>
      </c>
      <c r="K120" t="str">
        <f>"(1, "&amp;Table1_2[[#This Row],[Column1]]&amp;", '"&amp;Table1_2[[#This Row],[Column4]]&amp;"-"&amp;Table1_2[[#This Row],[Column3]]&amp;"-"&amp;Table1_2[[#This Row],[Column2]]&amp;"', "&amp;Table1_2[[#This Row],[Value]]&amp;"),"</f>
        <v>(1, 10, '2022-8-15', 95),</v>
      </c>
    </row>
    <row r="121" spans="1:11" x14ac:dyDescent="0.25">
      <c r="A121" s="2" t="s">
        <v>19</v>
      </c>
      <c r="B121" s="2" t="s">
        <v>18</v>
      </c>
      <c r="C121" s="2" t="s">
        <v>34</v>
      </c>
      <c r="D121" s="2" t="s">
        <v>51</v>
      </c>
      <c r="E121" s="2">
        <f>DAY(Table1_2[[#This Row],[Attribute]])</f>
        <v>15</v>
      </c>
      <c r="F121" s="2">
        <f>MONTH(Table1_2[[#This Row],[Attribute]])</f>
        <v>9</v>
      </c>
      <c r="G121" s="2">
        <f>YEAR(Table1_2[[#This Row],[Attribute]])</f>
        <v>2022</v>
      </c>
      <c r="H121">
        <v>87</v>
      </c>
      <c r="I121" s="2">
        <f>VLOOKUP(Table1_2[[#This Row],[FamilyName]],Sheet1!A:D,4,FALSE)</f>
        <v>10</v>
      </c>
      <c r="K121" t="str">
        <f>"(1, "&amp;Table1_2[[#This Row],[Column1]]&amp;", '"&amp;Table1_2[[#This Row],[Column4]]&amp;"-"&amp;Table1_2[[#This Row],[Column3]]&amp;"-"&amp;Table1_2[[#This Row],[Column2]]&amp;"', "&amp;Table1_2[[#This Row],[Value]]&amp;"),"</f>
        <v>(1, 10, '2022-9-15', 87),</v>
      </c>
    </row>
    <row r="122" spans="1:11" x14ac:dyDescent="0.25">
      <c r="A122" s="2" t="s">
        <v>21</v>
      </c>
      <c r="B122" s="2" t="s">
        <v>20</v>
      </c>
      <c r="C122" s="2" t="s">
        <v>34</v>
      </c>
      <c r="D122" s="2" t="s">
        <v>40</v>
      </c>
      <c r="E122" s="2">
        <f>DAY(Table1_2[[#This Row],[Attribute]])</f>
        <v>15</v>
      </c>
      <c r="F122" s="2">
        <f>MONTH(Table1_2[[#This Row],[Attribute]])</f>
        <v>10</v>
      </c>
      <c r="G122" s="2">
        <f>YEAR(Table1_2[[#This Row],[Attribute]])</f>
        <v>2021</v>
      </c>
      <c r="H122">
        <v>68</v>
      </c>
      <c r="I122" s="2">
        <f>VLOOKUP(Table1_2[[#This Row],[FamilyName]],Sheet1!A:D,4,FALSE)</f>
        <v>11</v>
      </c>
      <c r="K122" t="str">
        <f>"(1, "&amp;Table1_2[[#This Row],[Column1]]&amp;", '"&amp;Table1_2[[#This Row],[Column4]]&amp;"-"&amp;Table1_2[[#This Row],[Column3]]&amp;"-"&amp;Table1_2[[#This Row],[Column2]]&amp;"', "&amp;Table1_2[[#This Row],[Value]]&amp;"),"</f>
        <v>(1, 11, '2021-10-15', 68),</v>
      </c>
    </row>
    <row r="123" spans="1:11" x14ac:dyDescent="0.25">
      <c r="A123" s="2" t="s">
        <v>21</v>
      </c>
      <c r="B123" s="2" t="s">
        <v>20</v>
      </c>
      <c r="C123" s="2" t="s">
        <v>34</v>
      </c>
      <c r="D123" s="2" t="s">
        <v>41</v>
      </c>
      <c r="E123" s="2">
        <f>DAY(Table1_2[[#This Row],[Attribute]])</f>
        <v>15</v>
      </c>
      <c r="F123" s="2">
        <f>MONTH(Table1_2[[#This Row],[Attribute]])</f>
        <v>11</v>
      </c>
      <c r="G123" s="2">
        <f>YEAR(Table1_2[[#This Row],[Attribute]])</f>
        <v>2021</v>
      </c>
      <c r="H123">
        <v>97</v>
      </c>
      <c r="I123" s="2">
        <f>VLOOKUP(Table1_2[[#This Row],[FamilyName]],Sheet1!A:D,4,FALSE)</f>
        <v>11</v>
      </c>
      <c r="K123" t="str">
        <f>"(1, "&amp;Table1_2[[#This Row],[Column1]]&amp;", '"&amp;Table1_2[[#This Row],[Column4]]&amp;"-"&amp;Table1_2[[#This Row],[Column3]]&amp;"-"&amp;Table1_2[[#This Row],[Column2]]&amp;"', "&amp;Table1_2[[#This Row],[Value]]&amp;"),"</f>
        <v>(1, 11, '2021-11-15', 97),</v>
      </c>
    </row>
    <row r="124" spans="1:11" x14ac:dyDescent="0.25">
      <c r="A124" s="2" t="s">
        <v>21</v>
      </c>
      <c r="B124" s="2" t="s">
        <v>20</v>
      </c>
      <c r="C124" s="2" t="s">
        <v>34</v>
      </c>
      <c r="D124" s="2" t="s">
        <v>42</v>
      </c>
      <c r="E124" s="2">
        <f>DAY(Table1_2[[#This Row],[Attribute]])</f>
        <v>15</v>
      </c>
      <c r="F124" s="2">
        <f>MONTH(Table1_2[[#This Row],[Attribute]])</f>
        <v>12</v>
      </c>
      <c r="G124" s="2">
        <f>YEAR(Table1_2[[#This Row],[Attribute]])</f>
        <v>2021</v>
      </c>
      <c r="H124">
        <v>64</v>
      </c>
      <c r="I124" s="2">
        <f>VLOOKUP(Table1_2[[#This Row],[FamilyName]],Sheet1!A:D,4,FALSE)</f>
        <v>11</v>
      </c>
      <c r="K124" t="str">
        <f>"(1, "&amp;Table1_2[[#This Row],[Column1]]&amp;", '"&amp;Table1_2[[#This Row],[Column4]]&amp;"-"&amp;Table1_2[[#This Row],[Column3]]&amp;"-"&amp;Table1_2[[#This Row],[Column2]]&amp;"', "&amp;Table1_2[[#This Row],[Value]]&amp;"),"</f>
        <v>(1, 11, '2021-12-15', 64),</v>
      </c>
    </row>
    <row r="125" spans="1:11" x14ac:dyDescent="0.25">
      <c r="A125" s="2" t="s">
        <v>21</v>
      </c>
      <c r="B125" s="2" t="s">
        <v>20</v>
      </c>
      <c r="C125" s="2" t="s">
        <v>34</v>
      </c>
      <c r="D125" s="2" t="s">
        <v>43</v>
      </c>
      <c r="E125" s="2">
        <f>DAY(Table1_2[[#This Row],[Attribute]])</f>
        <v>15</v>
      </c>
      <c r="F125" s="2">
        <f>MONTH(Table1_2[[#This Row],[Attribute]])</f>
        <v>1</v>
      </c>
      <c r="G125" s="2">
        <f>YEAR(Table1_2[[#This Row],[Attribute]])</f>
        <v>2022</v>
      </c>
      <c r="H125">
        <v>86</v>
      </c>
      <c r="I125" s="2">
        <f>VLOOKUP(Table1_2[[#This Row],[FamilyName]],Sheet1!A:D,4,FALSE)</f>
        <v>11</v>
      </c>
      <c r="K125" t="str">
        <f>"(1, "&amp;Table1_2[[#This Row],[Column1]]&amp;", '"&amp;Table1_2[[#This Row],[Column4]]&amp;"-"&amp;Table1_2[[#This Row],[Column3]]&amp;"-"&amp;Table1_2[[#This Row],[Column2]]&amp;"', "&amp;Table1_2[[#This Row],[Value]]&amp;"),"</f>
        <v>(1, 11, '2022-1-15', 86),</v>
      </c>
    </row>
    <row r="126" spans="1:11" x14ac:dyDescent="0.25">
      <c r="A126" s="2" t="s">
        <v>21</v>
      </c>
      <c r="B126" s="2" t="s">
        <v>20</v>
      </c>
      <c r="C126" s="2" t="s">
        <v>34</v>
      </c>
      <c r="D126" s="2" t="s">
        <v>44</v>
      </c>
      <c r="E126" s="2">
        <f>DAY(Table1_2[[#This Row],[Attribute]])</f>
        <v>15</v>
      </c>
      <c r="F126" s="2">
        <f>MONTH(Table1_2[[#This Row],[Attribute]])</f>
        <v>2</v>
      </c>
      <c r="G126" s="2">
        <f>YEAR(Table1_2[[#This Row],[Attribute]])</f>
        <v>2022</v>
      </c>
      <c r="H126">
        <v>67</v>
      </c>
      <c r="I126" s="2">
        <f>VLOOKUP(Table1_2[[#This Row],[FamilyName]],Sheet1!A:D,4,FALSE)</f>
        <v>11</v>
      </c>
      <c r="K126" t="str">
        <f>"(1, "&amp;Table1_2[[#This Row],[Column1]]&amp;", '"&amp;Table1_2[[#This Row],[Column4]]&amp;"-"&amp;Table1_2[[#This Row],[Column3]]&amp;"-"&amp;Table1_2[[#This Row],[Column2]]&amp;"', "&amp;Table1_2[[#This Row],[Value]]&amp;"),"</f>
        <v>(1, 11, '2022-2-15', 67),</v>
      </c>
    </row>
    <row r="127" spans="1:11" x14ac:dyDescent="0.25">
      <c r="A127" s="2" t="s">
        <v>21</v>
      </c>
      <c r="B127" s="2" t="s">
        <v>20</v>
      </c>
      <c r="C127" s="2" t="s">
        <v>34</v>
      </c>
      <c r="D127" s="2" t="s">
        <v>45</v>
      </c>
      <c r="E127" s="2">
        <f>DAY(Table1_2[[#This Row],[Attribute]])</f>
        <v>15</v>
      </c>
      <c r="F127" s="2">
        <f>MONTH(Table1_2[[#This Row],[Attribute]])</f>
        <v>3</v>
      </c>
      <c r="G127" s="2">
        <f>YEAR(Table1_2[[#This Row],[Attribute]])</f>
        <v>2022</v>
      </c>
      <c r="H127">
        <v>85</v>
      </c>
      <c r="I127" s="2">
        <f>VLOOKUP(Table1_2[[#This Row],[FamilyName]],Sheet1!A:D,4,FALSE)</f>
        <v>11</v>
      </c>
      <c r="K127" t="str">
        <f>"(1, "&amp;Table1_2[[#This Row],[Column1]]&amp;", '"&amp;Table1_2[[#This Row],[Column4]]&amp;"-"&amp;Table1_2[[#This Row],[Column3]]&amp;"-"&amp;Table1_2[[#This Row],[Column2]]&amp;"', "&amp;Table1_2[[#This Row],[Value]]&amp;"),"</f>
        <v>(1, 11, '2022-3-15', 85),</v>
      </c>
    </row>
    <row r="128" spans="1:11" x14ac:dyDescent="0.25">
      <c r="A128" s="2" t="s">
        <v>21</v>
      </c>
      <c r="B128" s="2" t="s">
        <v>20</v>
      </c>
      <c r="C128" s="2" t="s">
        <v>34</v>
      </c>
      <c r="D128" s="2" t="s">
        <v>46</v>
      </c>
      <c r="E128" s="2">
        <f>DAY(Table1_2[[#This Row],[Attribute]])</f>
        <v>15</v>
      </c>
      <c r="F128" s="2">
        <f>MONTH(Table1_2[[#This Row],[Attribute]])</f>
        <v>4</v>
      </c>
      <c r="G128" s="2">
        <f>YEAR(Table1_2[[#This Row],[Attribute]])</f>
        <v>2022</v>
      </c>
      <c r="H128">
        <v>63</v>
      </c>
      <c r="I128" s="2">
        <f>VLOOKUP(Table1_2[[#This Row],[FamilyName]],Sheet1!A:D,4,FALSE)</f>
        <v>11</v>
      </c>
      <c r="K128" t="str">
        <f>"(1, "&amp;Table1_2[[#This Row],[Column1]]&amp;", '"&amp;Table1_2[[#This Row],[Column4]]&amp;"-"&amp;Table1_2[[#This Row],[Column3]]&amp;"-"&amp;Table1_2[[#This Row],[Column2]]&amp;"', "&amp;Table1_2[[#This Row],[Value]]&amp;"),"</f>
        <v>(1, 11, '2022-4-15', 63),</v>
      </c>
    </row>
    <row r="129" spans="1:11" x14ac:dyDescent="0.25">
      <c r="A129" s="2" t="s">
        <v>21</v>
      </c>
      <c r="B129" s="2" t="s">
        <v>20</v>
      </c>
      <c r="C129" s="2" t="s">
        <v>34</v>
      </c>
      <c r="D129" s="2" t="s">
        <v>47</v>
      </c>
      <c r="E129" s="2">
        <f>DAY(Table1_2[[#This Row],[Attribute]])</f>
        <v>15</v>
      </c>
      <c r="F129" s="2">
        <f>MONTH(Table1_2[[#This Row],[Attribute]])</f>
        <v>5</v>
      </c>
      <c r="G129" s="2">
        <f>YEAR(Table1_2[[#This Row],[Attribute]])</f>
        <v>2022</v>
      </c>
      <c r="H129">
        <v>88</v>
      </c>
      <c r="I129" s="2">
        <f>VLOOKUP(Table1_2[[#This Row],[FamilyName]],Sheet1!A:D,4,FALSE)</f>
        <v>11</v>
      </c>
      <c r="K129" t="str">
        <f>"(1, "&amp;Table1_2[[#This Row],[Column1]]&amp;", '"&amp;Table1_2[[#This Row],[Column4]]&amp;"-"&amp;Table1_2[[#This Row],[Column3]]&amp;"-"&amp;Table1_2[[#This Row],[Column2]]&amp;"', "&amp;Table1_2[[#This Row],[Value]]&amp;"),"</f>
        <v>(1, 11, '2022-5-15', 88),</v>
      </c>
    </row>
    <row r="130" spans="1:11" x14ac:dyDescent="0.25">
      <c r="A130" s="2" t="s">
        <v>21</v>
      </c>
      <c r="B130" s="2" t="s">
        <v>20</v>
      </c>
      <c r="C130" s="2" t="s">
        <v>34</v>
      </c>
      <c r="D130" s="2" t="s">
        <v>48</v>
      </c>
      <c r="E130" s="2">
        <f>DAY(Table1_2[[#This Row],[Attribute]])</f>
        <v>15</v>
      </c>
      <c r="F130" s="2">
        <f>MONTH(Table1_2[[#This Row],[Attribute]])</f>
        <v>6</v>
      </c>
      <c r="G130" s="2">
        <f>YEAR(Table1_2[[#This Row],[Attribute]])</f>
        <v>2022</v>
      </c>
      <c r="H130">
        <v>63</v>
      </c>
      <c r="I130" s="2">
        <f>VLOOKUP(Table1_2[[#This Row],[FamilyName]],Sheet1!A:D,4,FALSE)</f>
        <v>11</v>
      </c>
      <c r="K130" t="str">
        <f>"(1, "&amp;Table1_2[[#This Row],[Column1]]&amp;", '"&amp;Table1_2[[#This Row],[Column4]]&amp;"-"&amp;Table1_2[[#This Row],[Column3]]&amp;"-"&amp;Table1_2[[#This Row],[Column2]]&amp;"', "&amp;Table1_2[[#This Row],[Value]]&amp;"),"</f>
        <v>(1, 11, '2022-6-15', 63),</v>
      </c>
    </row>
    <row r="131" spans="1:11" x14ac:dyDescent="0.25">
      <c r="A131" s="2" t="s">
        <v>21</v>
      </c>
      <c r="B131" s="2" t="s">
        <v>20</v>
      </c>
      <c r="C131" s="2" t="s">
        <v>34</v>
      </c>
      <c r="D131" s="2" t="s">
        <v>49</v>
      </c>
      <c r="E131" s="2">
        <f>DAY(Table1_2[[#This Row],[Attribute]])</f>
        <v>15</v>
      </c>
      <c r="F131" s="2">
        <f>MONTH(Table1_2[[#This Row],[Attribute]])</f>
        <v>7</v>
      </c>
      <c r="G131" s="2">
        <f>YEAR(Table1_2[[#This Row],[Attribute]])</f>
        <v>2022</v>
      </c>
      <c r="H131">
        <v>79</v>
      </c>
      <c r="I131" s="2">
        <f>VLOOKUP(Table1_2[[#This Row],[FamilyName]],Sheet1!A:D,4,FALSE)</f>
        <v>11</v>
      </c>
      <c r="K131" t="str">
        <f>"(1, "&amp;Table1_2[[#This Row],[Column1]]&amp;", '"&amp;Table1_2[[#This Row],[Column4]]&amp;"-"&amp;Table1_2[[#This Row],[Column3]]&amp;"-"&amp;Table1_2[[#This Row],[Column2]]&amp;"', "&amp;Table1_2[[#This Row],[Value]]&amp;"),"</f>
        <v>(1, 11, '2022-7-15', 79),</v>
      </c>
    </row>
    <row r="132" spans="1:11" x14ac:dyDescent="0.25">
      <c r="A132" s="2" t="s">
        <v>21</v>
      </c>
      <c r="B132" s="2" t="s">
        <v>20</v>
      </c>
      <c r="C132" s="2" t="s">
        <v>34</v>
      </c>
      <c r="D132" s="2" t="s">
        <v>50</v>
      </c>
      <c r="E132" s="2">
        <f>DAY(Table1_2[[#This Row],[Attribute]])</f>
        <v>15</v>
      </c>
      <c r="F132" s="2">
        <f>MONTH(Table1_2[[#This Row],[Attribute]])</f>
        <v>8</v>
      </c>
      <c r="G132" s="2">
        <f>YEAR(Table1_2[[#This Row],[Attribute]])</f>
        <v>2022</v>
      </c>
      <c r="H132">
        <v>70</v>
      </c>
      <c r="I132" s="2">
        <f>VLOOKUP(Table1_2[[#This Row],[FamilyName]],Sheet1!A:D,4,FALSE)</f>
        <v>11</v>
      </c>
      <c r="K132" t="str">
        <f>"(1, "&amp;Table1_2[[#This Row],[Column1]]&amp;", '"&amp;Table1_2[[#This Row],[Column4]]&amp;"-"&amp;Table1_2[[#This Row],[Column3]]&amp;"-"&amp;Table1_2[[#This Row],[Column2]]&amp;"', "&amp;Table1_2[[#This Row],[Value]]&amp;"),"</f>
        <v>(1, 11, '2022-8-15', 70),</v>
      </c>
    </row>
    <row r="133" spans="1:11" x14ac:dyDescent="0.25">
      <c r="A133" s="2" t="s">
        <v>21</v>
      </c>
      <c r="B133" s="2" t="s">
        <v>20</v>
      </c>
      <c r="C133" s="2" t="s">
        <v>34</v>
      </c>
      <c r="D133" s="2" t="s">
        <v>51</v>
      </c>
      <c r="E133" s="2">
        <f>DAY(Table1_2[[#This Row],[Attribute]])</f>
        <v>15</v>
      </c>
      <c r="F133" s="2">
        <f>MONTH(Table1_2[[#This Row],[Attribute]])</f>
        <v>9</v>
      </c>
      <c r="G133" s="2">
        <f>YEAR(Table1_2[[#This Row],[Attribute]])</f>
        <v>2022</v>
      </c>
      <c r="H133">
        <v>97</v>
      </c>
      <c r="I133" s="2">
        <f>VLOOKUP(Table1_2[[#This Row],[FamilyName]],Sheet1!A:D,4,FALSE)</f>
        <v>11</v>
      </c>
      <c r="K133" t="str">
        <f>"(1, "&amp;Table1_2[[#This Row],[Column1]]&amp;", '"&amp;Table1_2[[#This Row],[Column4]]&amp;"-"&amp;Table1_2[[#This Row],[Column3]]&amp;"-"&amp;Table1_2[[#This Row],[Column2]]&amp;"', "&amp;Table1_2[[#This Row],[Value]]&amp;"),"</f>
        <v>(1, 11, '2022-9-15', 97),</v>
      </c>
    </row>
    <row r="134" spans="1:11" x14ac:dyDescent="0.25">
      <c r="A134" s="2" t="s">
        <v>23</v>
      </c>
      <c r="B134" s="2" t="s">
        <v>22</v>
      </c>
      <c r="C134" s="2" t="s">
        <v>34</v>
      </c>
      <c r="D134" s="2" t="s">
        <v>40</v>
      </c>
      <c r="E134" s="2">
        <f>DAY(Table1_2[[#This Row],[Attribute]])</f>
        <v>15</v>
      </c>
      <c r="F134" s="2">
        <f>MONTH(Table1_2[[#This Row],[Attribute]])</f>
        <v>10</v>
      </c>
      <c r="G134" s="2">
        <f>YEAR(Table1_2[[#This Row],[Attribute]])</f>
        <v>2021</v>
      </c>
      <c r="H134">
        <v>51</v>
      </c>
      <c r="I134" s="2">
        <f>VLOOKUP(Table1_2[[#This Row],[FamilyName]],Sheet1!A:D,4,FALSE)</f>
        <v>12</v>
      </c>
      <c r="K134" t="str">
        <f>"(1, "&amp;Table1_2[[#This Row],[Column1]]&amp;", '"&amp;Table1_2[[#This Row],[Column4]]&amp;"-"&amp;Table1_2[[#This Row],[Column3]]&amp;"-"&amp;Table1_2[[#This Row],[Column2]]&amp;"', "&amp;Table1_2[[#This Row],[Value]]&amp;"),"</f>
        <v>(1, 12, '2021-10-15', 51),</v>
      </c>
    </row>
    <row r="135" spans="1:11" x14ac:dyDescent="0.25">
      <c r="A135" s="2" t="s">
        <v>23</v>
      </c>
      <c r="B135" s="2" t="s">
        <v>22</v>
      </c>
      <c r="C135" s="2" t="s">
        <v>34</v>
      </c>
      <c r="D135" s="2" t="s">
        <v>41</v>
      </c>
      <c r="E135" s="2">
        <f>DAY(Table1_2[[#This Row],[Attribute]])</f>
        <v>15</v>
      </c>
      <c r="F135" s="2">
        <f>MONTH(Table1_2[[#This Row],[Attribute]])</f>
        <v>11</v>
      </c>
      <c r="G135" s="2">
        <f>YEAR(Table1_2[[#This Row],[Attribute]])</f>
        <v>2021</v>
      </c>
      <c r="H135">
        <v>55</v>
      </c>
      <c r="I135" s="2">
        <f>VLOOKUP(Table1_2[[#This Row],[FamilyName]],Sheet1!A:D,4,FALSE)</f>
        <v>12</v>
      </c>
      <c r="K135" t="str">
        <f>"(1, "&amp;Table1_2[[#This Row],[Column1]]&amp;", '"&amp;Table1_2[[#This Row],[Column4]]&amp;"-"&amp;Table1_2[[#This Row],[Column3]]&amp;"-"&amp;Table1_2[[#This Row],[Column2]]&amp;"', "&amp;Table1_2[[#This Row],[Value]]&amp;"),"</f>
        <v>(1, 12, '2021-11-15', 55),</v>
      </c>
    </row>
    <row r="136" spans="1:11" x14ac:dyDescent="0.25">
      <c r="A136" s="2" t="s">
        <v>23</v>
      </c>
      <c r="B136" s="2" t="s">
        <v>22</v>
      </c>
      <c r="C136" s="2" t="s">
        <v>34</v>
      </c>
      <c r="D136" s="2" t="s">
        <v>42</v>
      </c>
      <c r="E136" s="2">
        <f>DAY(Table1_2[[#This Row],[Attribute]])</f>
        <v>15</v>
      </c>
      <c r="F136" s="2">
        <f>MONTH(Table1_2[[#This Row],[Attribute]])</f>
        <v>12</v>
      </c>
      <c r="G136" s="2">
        <f>YEAR(Table1_2[[#This Row],[Attribute]])</f>
        <v>2021</v>
      </c>
      <c r="H136">
        <v>60</v>
      </c>
      <c r="I136" s="2">
        <f>VLOOKUP(Table1_2[[#This Row],[FamilyName]],Sheet1!A:D,4,FALSE)</f>
        <v>12</v>
      </c>
      <c r="K136" t="str">
        <f>"(1, "&amp;Table1_2[[#This Row],[Column1]]&amp;", '"&amp;Table1_2[[#This Row],[Column4]]&amp;"-"&amp;Table1_2[[#This Row],[Column3]]&amp;"-"&amp;Table1_2[[#This Row],[Column2]]&amp;"', "&amp;Table1_2[[#This Row],[Value]]&amp;"),"</f>
        <v>(1, 12, '2021-12-15', 60),</v>
      </c>
    </row>
    <row r="137" spans="1:11" x14ac:dyDescent="0.25">
      <c r="A137" s="2" t="s">
        <v>23</v>
      </c>
      <c r="B137" s="2" t="s">
        <v>22</v>
      </c>
      <c r="C137" s="2" t="s">
        <v>34</v>
      </c>
      <c r="D137" s="2" t="s">
        <v>43</v>
      </c>
      <c r="E137" s="2">
        <f>DAY(Table1_2[[#This Row],[Attribute]])</f>
        <v>15</v>
      </c>
      <c r="F137" s="2">
        <f>MONTH(Table1_2[[#This Row],[Attribute]])</f>
        <v>1</v>
      </c>
      <c r="G137" s="2">
        <f>YEAR(Table1_2[[#This Row],[Attribute]])</f>
        <v>2022</v>
      </c>
      <c r="H137">
        <v>65</v>
      </c>
      <c r="I137" s="2">
        <f>VLOOKUP(Table1_2[[#This Row],[FamilyName]],Sheet1!A:D,4,FALSE)</f>
        <v>12</v>
      </c>
      <c r="K137" t="str">
        <f>"(1, "&amp;Table1_2[[#This Row],[Column1]]&amp;", '"&amp;Table1_2[[#This Row],[Column4]]&amp;"-"&amp;Table1_2[[#This Row],[Column3]]&amp;"-"&amp;Table1_2[[#This Row],[Column2]]&amp;"', "&amp;Table1_2[[#This Row],[Value]]&amp;"),"</f>
        <v>(1, 12, '2022-1-15', 65),</v>
      </c>
    </row>
    <row r="138" spans="1:11" x14ac:dyDescent="0.25">
      <c r="A138" s="2" t="s">
        <v>23</v>
      </c>
      <c r="B138" s="2" t="s">
        <v>22</v>
      </c>
      <c r="C138" s="2" t="s">
        <v>34</v>
      </c>
      <c r="D138" s="2" t="s">
        <v>44</v>
      </c>
      <c r="E138" s="2">
        <f>DAY(Table1_2[[#This Row],[Attribute]])</f>
        <v>15</v>
      </c>
      <c r="F138" s="2">
        <f>MONTH(Table1_2[[#This Row],[Attribute]])</f>
        <v>2</v>
      </c>
      <c r="G138" s="2">
        <f>YEAR(Table1_2[[#This Row],[Attribute]])</f>
        <v>2022</v>
      </c>
      <c r="H138">
        <v>54</v>
      </c>
      <c r="I138" s="2">
        <f>VLOOKUP(Table1_2[[#This Row],[FamilyName]],Sheet1!A:D,4,FALSE)</f>
        <v>12</v>
      </c>
      <c r="K138" t="str">
        <f>"(1, "&amp;Table1_2[[#This Row],[Column1]]&amp;", '"&amp;Table1_2[[#This Row],[Column4]]&amp;"-"&amp;Table1_2[[#This Row],[Column3]]&amp;"-"&amp;Table1_2[[#This Row],[Column2]]&amp;"', "&amp;Table1_2[[#This Row],[Value]]&amp;"),"</f>
        <v>(1, 12, '2022-2-15', 54),</v>
      </c>
    </row>
    <row r="139" spans="1:11" x14ac:dyDescent="0.25">
      <c r="A139" s="2" t="s">
        <v>23</v>
      </c>
      <c r="B139" s="2" t="s">
        <v>22</v>
      </c>
      <c r="C139" s="2" t="s">
        <v>34</v>
      </c>
      <c r="D139" s="2" t="s">
        <v>45</v>
      </c>
      <c r="E139" s="2">
        <f>DAY(Table1_2[[#This Row],[Attribute]])</f>
        <v>15</v>
      </c>
      <c r="F139" s="2">
        <f>MONTH(Table1_2[[#This Row],[Attribute]])</f>
        <v>3</v>
      </c>
      <c r="G139" s="2">
        <f>YEAR(Table1_2[[#This Row],[Attribute]])</f>
        <v>2022</v>
      </c>
      <c r="H139">
        <v>47</v>
      </c>
      <c r="I139" s="2">
        <f>VLOOKUP(Table1_2[[#This Row],[FamilyName]],Sheet1!A:D,4,FALSE)</f>
        <v>12</v>
      </c>
      <c r="K139" t="str">
        <f>"(1, "&amp;Table1_2[[#This Row],[Column1]]&amp;", '"&amp;Table1_2[[#This Row],[Column4]]&amp;"-"&amp;Table1_2[[#This Row],[Column3]]&amp;"-"&amp;Table1_2[[#This Row],[Column2]]&amp;"', "&amp;Table1_2[[#This Row],[Value]]&amp;"),"</f>
        <v>(1, 12, '2022-3-15', 47),</v>
      </c>
    </row>
    <row r="140" spans="1:11" x14ac:dyDescent="0.25">
      <c r="A140" s="2" t="s">
        <v>23</v>
      </c>
      <c r="B140" s="2" t="s">
        <v>22</v>
      </c>
      <c r="C140" s="2" t="s">
        <v>34</v>
      </c>
      <c r="D140" s="2" t="s">
        <v>46</v>
      </c>
      <c r="E140" s="2">
        <f>DAY(Table1_2[[#This Row],[Attribute]])</f>
        <v>15</v>
      </c>
      <c r="F140" s="2">
        <f>MONTH(Table1_2[[#This Row],[Attribute]])</f>
        <v>4</v>
      </c>
      <c r="G140" s="2">
        <f>YEAR(Table1_2[[#This Row],[Attribute]])</f>
        <v>2022</v>
      </c>
      <c r="H140">
        <v>63</v>
      </c>
      <c r="I140" s="2">
        <f>VLOOKUP(Table1_2[[#This Row],[FamilyName]],Sheet1!A:D,4,FALSE)</f>
        <v>12</v>
      </c>
      <c r="K140" t="str">
        <f>"(1, "&amp;Table1_2[[#This Row],[Column1]]&amp;", '"&amp;Table1_2[[#This Row],[Column4]]&amp;"-"&amp;Table1_2[[#This Row],[Column3]]&amp;"-"&amp;Table1_2[[#This Row],[Column2]]&amp;"', "&amp;Table1_2[[#This Row],[Value]]&amp;"),"</f>
        <v>(1, 12, '2022-4-15', 63),</v>
      </c>
    </row>
    <row r="141" spans="1:11" x14ac:dyDescent="0.25">
      <c r="A141" s="2" t="s">
        <v>23</v>
      </c>
      <c r="B141" s="2" t="s">
        <v>22</v>
      </c>
      <c r="C141" s="2" t="s">
        <v>34</v>
      </c>
      <c r="D141" s="2" t="s">
        <v>47</v>
      </c>
      <c r="E141" s="2">
        <f>DAY(Table1_2[[#This Row],[Attribute]])</f>
        <v>15</v>
      </c>
      <c r="F141" s="2">
        <f>MONTH(Table1_2[[#This Row],[Attribute]])</f>
        <v>5</v>
      </c>
      <c r="G141" s="2">
        <f>YEAR(Table1_2[[#This Row],[Attribute]])</f>
        <v>2022</v>
      </c>
      <c r="H141">
        <v>52</v>
      </c>
      <c r="I141" s="2">
        <f>VLOOKUP(Table1_2[[#This Row],[FamilyName]],Sheet1!A:D,4,FALSE)</f>
        <v>12</v>
      </c>
      <c r="K141" t="str">
        <f>"(1, "&amp;Table1_2[[#This Row],[Column1]]&amp;", '"&amp;Table1_2[[#This Row],[Column4]]&amp;"-"&amp;Table1_2[[#This Row],[Column3]]&amp;"-"&amp;Table1_2[[#This Row],[Column2]]&amp;"', "&amp;Table1_2[[#This Row],[Value]]&amp;"),"</f>
        <v>(1, 12, '2022-5-15', 52),</v>
      </c>
    </row>
    <row r="142" spans="1:11" x14ac:dyDescent="0.25">
      <c r="A142" s="2" t="s">
        <v>23</v>
      </c>
      <c r="B142" s="2" t="s">
        <v>22</v>
      </c>
      <c r="C142" s="2" t="s">
        <v>34</v>
      </c>
      <c r="D142" s="2" t="s">
        <v>48</v>
      </c>
      <c r="E142" s="2">
        <f>DAY(Table1_2[[#This Row],[Attribute]])</f>
        <v>15</v>
      </c>
      <c r="F142" s="2">
        <f>MONTH(Table1_2[[#This Row],[Attribute]])</f>
        <v>6</v>
      </c>
      <c r="G142" s="2">
        <f>YEAR(Table1_2[[#This Row],[Attribute]])</f>
        <v>2022</v>
      </c>
      <c r="H142">
        <v>42</v>
      </c>
      <c r="I142" s="2">
        <f>VLOOKUP(Table1_2[[#This Row],[FamilyName]],Sheet1!A:D,4,FALSE)</f>
        <v>12</v>
      </c>
      <c r="K142" t="str">
        <f>"(1, "&amp;Table1_2[[#This Row],[Column1]]&amp;", '"&amp;Table1_2[[#This Row],[Column4]]&amp;"-"&amp;Table1_2[[#This Row],[Column3]]&amp;"-"&amp;Table1_2[[#This Row],[Column2]]&amp;"', "&amp;Table1_2[[#This Row],[Value]]&amp;"),"</f>
        <v>(1, 12, '2022-6-15', 42),</v>
      </c>
    </row>
    <row r="143" spans="1:11" x14ac:dyDescent="0.25">
      <c r="A143" s="2" t="s">
        <v>23</v>
      </c>
      <c r="B143" s="2" t="s">
        <v>22</v>
      </c>
      <c r="C143" s="2" t="s">
        <v>34</v>
      </c>
      <c r="D143" s="2" t="s">
        <v>49</v>
      </c>
      <c r="E143" s="2">
        <f>DAY(Table1_2[[#This Row],[Attribute]])</f>
        <v>15</v>
      </c>
      <c r="F143" s="2">
        <f>MONTH(Table1_2[[#This Row],[Attribute]])</f>
        <v>7</v>
      </c>
      <c r="G143" s="2">
        <f>YEAR(Table1_2[[#This Row],[Attribute]])</f>
        <v>2022</v>
      </c>
      <c r="H143">
        <v>63</v>
      </c>
      <c r="I143" s="2">
        <f>VLOOKUP(Table1_2[[#This Row],[FamilyName]],Sheet1!A:D,4,FALSE)</f>
        <v>12</v>
      </c>
      <c r="K143" t="str">
        <f>"(1, "&amp;Table1_2[[#This Row],[Column1]]&amp;", '"&amp;Table1_2[[#This Row],[Column4]]&amp;"-"&amp;Table1_2[[#This Row],[Column3]]&amp;"-"&amp;Table1_2[[#This Row],[Column2]]&amp;"', "&amp;Table1_2[[#This Row],[Value]]&amp;"),"</f>
        <v>(1, 12, '2022-7-15', 63),</v>
      </c>
    </row>
    <row r="144" spans="1:11" x14ac:dyDescent="0.25">
      <c r="A144" s="2" t="s">
        <v>23</v>
      </c>
      <c r="B144" s="2" t="s">
        <v>22</v>
      </c>
      <c r="C144" s="2" t="s">
        <v>34</v>
      </c>
      <c r="D144" s="2" t="s">
        <v>50</v>
      </c>
      <c r="E144" s="2">
        <f>DAY(Table1_2[[#This Row],[Attribute]])</f>
        <v>15</v>
      </c>
      <c r="F144" s="2">
        <f>MONTH(Table1_2[[#This Row],[Attribute]])</f>
        <v>8</v>
      </c>
      <c r="G144" s="2">
        <f>YEAR(Table1_2[[#This Row],[Attribute]])</f>
        <v>2022</v>
      </c>
      <c r="H144">
        <v>63</v>
      </c>
      <c r="I144" s="2">
        <f>VLOOKUP(Table1_2[[#This Row],[FamilyName]],Sheet1!A:D,4,FALSE)</f>
        <v>12</v>
      </c>
      <c r="K144" t="str">
        <f>"(1, "&amp;Table1_2[[#This Row],[Column1]]&amp;", '"&amp;Table1_2[[#This Row],[Column4]]&amp;"-"&amp;Table1_2[[#This Row],[Column3]]&amp;"-"&amp;Table1_2[[#This Row],[Column2]]&amp;"', "&amp;Table1_2[[#This Row],[Value]]&amp;"),"</f>
        <v>(1, 12, '2022-8-15', 63),</v>
      </c>
    </row>
    <row r="145" spans="1:11" x14ac:dyDescent="0.25">
      <c r="A145" s="2" t="s">
        <v>23</v>
      </c>
      <c r="B145" s="2" t="s">
        <v>22</v>
      </c>
      <c r="C145" s="2" t="s">
        <v>34</v>
      </c>
      <c r="D145" s="2" t="s">
        <v>51</v>
      </c>
      <c r="E145" s="2">
        <f>DAY(Table1_2[[#This Row],[Attribute]])</f>
        <v>15</v>
      </c>
      <c r="F145" s="2">
        <f>MONTH(Table1_2[[#This Row],[Attribute]])</f>
        <v>9</v>
      </c>
      <c r="G145" s="2">
        <f>YEAR(Table1_2[[#This Row],[Attribute]])</f>
        <v>2022</v>
      </c>
      <c r="H145">
        <v>43</v>
      </c>
      <c r="I145" s="2">
        <f>VLOOKUP(Table1_2[[#This Row],[FamilyName]],Sheet1!A:D,4,FALSE)</f>
        <v>12</v>
      </c>
      <c r="K145" t="str">
        <f>"(1, "&amp;Table1_2[[#This Row],[Column1]]&amp;", '"&amp;Table1_2[[#This Row],[Column4]]&amp;"-"&amp;Table1_2[[#This Row],[Column3]]&amp;"-"&amp;Table1_2[[#This Row],[Column2]]&amp;"', "&amp;Table1_2[[#This Row],[Value]]&amp;"),"</f>
        <v>(1, 12, '2022-9-15', 43),</v>
      </c>
    </row>
    <row r="146" spans="1:11" x14ac:dyDescent="0.25">
      <c r="A146" s="2" t="s">
        <v>25</v>
      </c>
      <c r="B146" s="2" t="s">
        <v>24</v>
      </c>
      <c r="C146" s="2" t="s">
        <v>34</v>
      </c>
      <c r="D146" s="2" t="s">
        <v>40</v>
      </c>
      <c r="E146" s="2">
        <f>DAY(Table1_2[[#This Row],[Attribute]])</f>
        <v>15</v>
      </c>
      <c r="F146" s="2">
        <f>MONTH(Table1_2[[#This Row],[Attribute]])</f>
        <v>10</v>
      </c>
      <c r="G146" s="2">
        <f>YEAR(Table1_2[[#This Row],[Attribute]])</f>
        <v>2021</v>
      </c>
      <c r="H146">
        <v>40</v>
      </c>
      <c r="I146" s="2">
        <f>VLOOKUP(Table1_2[[#This Row],[FamilyName]],Sheet1!A:D,4,FALSE)</f>
        <v>13</v>
      </c>
      <c r="K146" t="str">
        <f>"(1, "&amp;Table1_2[[#This Row],[Column1]]&amp;", '"&amp;Table1_2[[#This Row],[Column4]]&amp;"-"&amp;Table1_2[[#This Row],[Column3]]&amp;"-"&amp;Table1_2[[#This Row],[Column2]]&amp;"', "&amp;Table1_2[[#This Row],[Value]]&amp;"),"</f>
        <v>(1, 13, '2021-10-15', 40),</v>
      </c>
    </row>
    <row r="147" spans="1:11" x14ac:dyDescent="0.25">
      <c r="A147" s="2" t="s">
        <v>25</v>
      </c>
      <c r="B147" s="2" t="s">
        <v>24</v>
      </c>
      <c r="C147" s="2" t="s">
        <v>34</v>
      </c>
      <c r="D147" s="2" t="s">
        <v>41</v>
      </c>
      <c r="E147" s="2">
        <f>DAY(Table1_2[[#This Row],[Attribute]])</f>
        <v>15</v>
      </c>
      <c r="F147" s="2">
        <f>MONTH(Table1_2[[#This Row],[Attribute]])</f>
        <v>11</v>
      </c>
      <c r="G147" s="2">
        <f>YEAR(Table1_2[[#This Row],[Attribute]])</f>
        <v>2021</v>
      </c>
      <c r="H147">
        <v>53</v>
      </c>
      <c r="I147" s="2">
        <f>VLOOKUP(Table1_2[[#This Row],[FamilyName]],Sheet1!A:D,4,FALSE)</f>
        <v>13</v>
      </c>
      <c r="K147" t="str">
        <f>"(1, "&amp;Table1_2[[#This Row],[Column1]]&amp;", '"&amp;Table1_2[[#This Row],[Column4]]&amp;"-"&amp;Table1_2[[#This Row],[Column3]]&amp;"-"&amp;Table1_2[[#This Row],[Column2]]&amp;"', "&amp;Table1_2[[#This Row],[Value]]&amp;"),"</f>
        <v>(1, 13, '2021-11-15', 53),</v>
      </c>
    </row>
    <row r="148" spans="1:11" x14ac:dyDescent="0.25">
      <c r="A148" s="2" t="s">
        <v>25</v>
      </c>
      <c r="B148" s="2" t="s">
        <v>24</v>
      </c>
      <c r="C148" s="2" t="s">
        <v>34</v>
      </c>
      <c r="D148" s="2" t="s">
        <v>42</v>
      </c>
      <c r="E148" s="2">
        <f>DAY(Table1_2[[#This Row],[Attribute]])</f>
        <v>15</v>
      </c>
      <c r="F148" s="2">
        <f>MONTH(Table1_2[[#This Row],[Attribute]])</f>
        <v>12</v>
      </c>
      <c r="G148" s="2">
        <f>YEAR(Table1_2[[#This Row],[Attribute]])</f>
        <v>2021</v>
      </c>
      <c r="H148">
        <v>44</v>
      </c>
      <c r="I148" s="2">
        <f>VLOOKUP(Table1_2[[#This Row],[FamilyName]],Sheet1!A:D,4,FALSE)</f>
        <v>13</v>
      </c>
      <c r="K148" t="str">
        <f>"(1, "&amp;Table1_2[[#This Row],[Column1]]&amp;", '"&amp;Table1_2[[#This Row],[Column4]]&amp;"-"&amp;Table1_2[[#This Row],[Column3]]&amp;"-"&amp;Table1_2[[#This Row],[Column2]]&amp;"', "&amp;Table1_2[[#This Row],[Value]]&amp;"),"</f>
        <v>(1, 13, '2021-12-15', 44),</v>
      </c>
    </row>
    <row r="149" spans="1:11" x14ac:dyDescent="0.25">
      <c r="A149" s="2" t="s">
        <v>25</v>
      </c>
      <c r="B149" s="2" t="s">
        <v>24</v>
      </c>
      <c r="C149" s="2" t="s">
        <v>34</v>
      </c>
      <c r="D149" s="2" t="s">
        <v>43</v>
      </c>
      <c r="E149" s="2">
        <f>DAY(Table1_2[[#This Row],[Attribute]])</f>
        <v>15</v>
      </c>
      <c r="F149" s="2">
        <f>MONTH(Table1_2[[#This Row],[Attribute]])</f>
        <v>1</v>
      </c>
      <c r="G149" s="2">
        <f>YEAR(Table1_2[[#This Row],[Attribute]])</f>
        <v>2022</v>
      </c>
      <c r="H149">
        <v>64</v>
      </c>
      <c r="I149" s="2">
        <f>VLOOKUP(Table1_2[[#This Row],[FamilyName]],Sheet1!A:D,4,FALSE)</f>
        <v>13</v>
      </c>
      <c r="K149" t="str">
        <f>"(1, "&amp;Table1_2[[#This Row],[Column1]]&amp;", '"&amp;Table1_2[[#This Row],[Column4]]&amp;"-"&amp;Table1_2[[#This Row],[Column3]]&amp;"-"&amp;Table1_2[[#This Row],[Column2]]&amp;"', "&amp;Table1_2[[#This Row],[Value]]&amp;"),"</f>
        <v>(1, 13, '2022-1-15', 64),</v>
      </c>
    </row>
    <row r="150" spans="1:11" x14ac:dyDescent="0.25">
      <c r="A150" s="2" t="s">
        <v>25</v>
      </c>
      <c r="B150" s="2" t="s">
        <v>24</v>
      </c>
      <c r="C150" s="2" t="s">
        <v>34</v>
      </c>
      <c r="D150" s="2" t="s">
        <v>44</v>
      </c>
      <c r="E150" s="2">
        <f>DAY(Table1_2[[#This Row],[Attribute]])</f>
        <v>15</v>
      </c>
      <c r="F150" s="2">
        <f>MONTH(Table1_2[[#This Row],[Attribute]])</f>
        <v>2</v>
      </c>
      <c r="G150" s="2">
        <f>YEAR(Table1_2[[#This Row],[Attribute]])</f>
        <v>2022</v>
      </c>
      <c r="H150">
        <v>55</v>
      </c>
      <c r="I150" s="2">
        <f>VLOOKUP(Table1_2[[#This Row],[FamilyName]],Sheet1!A:D,4,FALSE)</f>
        <v>13</v>
      </c>
      <c r="K150" t="str">
        <f>"(1, "&amp;Table1_2[[#This Row],[Column1]]&amp;", '"&amp;Table1_2[[#This Row],[Column4]]&amp;"-"&amp;Table1_2[[#This Row],[Column3]]&amp;"-"&amp;Table1_2[[#This Row],[Column2]]&amp;"', "&amp;Table1_2[[#This Row],[Value]]&amp;"),"</f>
        <v>(1, 13, '2022-2-15', 55),</v>
      </c>
    </row>
    <row r="151" spans="1:11" x14ac:dyDescent="0.25">
      <c r="A151" s="2" t="s">
        <v>25</v>
      </c>
      <c r="B151" s="2" t="s">
        <v>24</v>
      </c>
      <c r="C151" s="2" t="s">
        <v>34</v>
      </c>
      <c r="D151" s="2" t="s">
        <v>45</v>
      </c>
      <c r="E151" s="2">
        <f>DAY(Table1_2[[#This Row],[Attribute]])</f>
        <v>15</v>
      </c>
      <c r="F151" s="2">
        <f>MONTH(Table1_2[[#This Row],[Attribute]])</f>
        <v>3</v>
      </c>
      <c r="G151" s="2">
        <f>YEAR(Table1_2[[#This Row],[Attribute]])</f>
        <v>2022</v>
      </c>
      <c r="H151">
        <v>63</v>
      </c>
      <c r="I151" s="2">
        <f>VLOOKUP(Table1_2[[#This Row],[FamilyName]],Sheet1!A:D,4,FALSE)</f>
        <v>13</v>
      </c>
      <c r="K151" t="str">
        <f>"(1, "&amp;Table1_2[[#This Row],[Column1]]&amp;", '"&amp;Table1_2[[#This Row],[Column4]]&amp;"-"&amp;Table1_2[[#This Row],[Column3]]&amp;"-"&amp;Table1_2[[#This Row],[Column2]]&amp;"', "&amp;Table1_2[[#This Row],[Value]]&amp;"),"</f>
        <v>(1, 13, '2022-3-15', 63),</v>
      </c>
    </row>
    <row r="152" spans="1:11" x14ac:dyDescent="0.25">
      <c r="A152" s="2" t="s">
        <v>25</v>
      </c>
      <c r="B152" s="2" t="s">
        <v>24</v>
      </c>
      <c r="C152" s="2" t="s">
        <v>34</v>
      </c>
      <c r="D152" s="2" t="s">
        <v>46</v>
      </c>
      <c r="E152" s="2">
        <f>DAY(Table1_2[[#This Row],[Attribute]])</f>
        <v>15</v>
      </c>
      <c r="F152" s="2">
        <f>MONTH(Table1_2[[#This Row],[Attribute]])</f>
        <v>4</v>
      </c>
      <c r="G152" s="2">
        <f>YEAR(Table1_2[[#This Row],[Attribute]])</f>
        <v>2022</v>
      </c>
      <c r="H152">
        <v>53</v>
      </c>
      <c r="I152" s="2">
        <f>VLOOKUP(Table1_2[[#This Row],[FamilyName]],Sheet1!A:D,4,FALSE)</f>
        <v>13</v>
      </c>
      <c r="K152" t="str">
        <f>"(1, "&amp;Table1_2[[#This Row],[Column1]]&amp;", '"&amp;Table1_2[[#This Row],[Column4]]&amp;"-"&amp;Table1_2[[#This Row],[Column3]]&amp;"-"&amp;Table1_2[[#This Row],[Column2]]&amp;"', "&amp;Table1_2[[#This Row],[Value]]&amp;"),"</f>
        <v>(1, 13, '2022-4-15', 53),</v>
      </c>
    </row>
    <row r="153" spans="1:11" x14ac:dyDescent="0.25">
      <c r="A153" s="2" t="s">
        <v>25</v>
      </c>
      <c r="B153" s="2" t="s">
        <v>24</v>
      </c>
      <c r="C153" s="2" t="s">
        <v>34</v>
      </c>
      <c r="D153" s="2" t="s">
        <v>47</v>
      </c>
      <c r="E153" s="2">
        <f>DAY(Table1_2[[#This Row],[Attribute]])</f>
        <v>15</v>
      </c>
      <c r="F153" s="2">
        <f>MONTH(Table1_2[[#This Row],[Attribute]])</f>
        <v>5</v>
      </c>
      <c r="G153" s="2">
        <f>YEAR(Table1_2[[#This Row],[Attribute]])</f>
        <v>2022</v>
      </c>
      <c r="H153">
        <v>55</v>
      </c>
      <c r="I153" s="2">
        <f>VLOOKUP(Table1_2[[#This Row],[FamilyName]],Sheet1!A:D,4,FALSE)</f>
        <v>13</v>
      </c>
      <c r="K153" t="str">
        <f>"(1, "&amp;Table1_2[[#This Row],[Column1]]&amp;", '"&amp;Table1_2[[#This Row],[Column4]]&amp;"-"&amp;Table1_2[[#This Row],[Column3]]&amp;"-"&amp;Table1_2[[#This Row],[Column2]]&amp;"', "&amp;Table1_2[[#This Row],[Value]]&amp;"),"</f>
        <v>(1, 13, '2022-5-15', 55),</v>
      </c>
    </row>
    <row r="154" spans="1:11" x14ac:dyDescent="0.25">
      <c r="A154" s="2" t="s">
        <v>25</v>
      </c>
      <c r="B154" s="2" t="s">
        <v>24</v>
      </c>
      <c r="C154" s="2" t="s">
        <v>34</v>
      </c>
      <c r="D154" s="2" t="s">
        <v>48</v>
      </c>
      <c r="E154" s="2">
        <f>DAY(Table1_2[[#This Row],[Attribute]])</f>
        <v>15</v>
      </c>
      <c r="F154" s="2">
        <f>MONTH(Table1_2[[#This Row],[Attribute]])</f>
        <v>6</v>
      </c>
      <c r="G154" s="2">
        <f>YEAR(Table1_2[[#This Row],[Attribute]])</f>
        <v>2022</v>
      </c>
      <c r="H154">
        <v>43</v>
      </c>
      <c r="I154" s="2">
        <f>VLOOKUP(Table1_2[[#This Row],[FamilyName]],Sheet1!A:D,4,FALSE)</f>
        <v>13</v>
      </c>
      <c r="K154" t="str">
        <f>"(1, "&amp;Table1_2[[#This Row],[Column1]]&amp;", '"&amp;Table1_2[[#This Row],[Column4]]&amp;"-"&amp;Table1_2[[#This Row],[Column3]]&amp;"-"&amp;Table1_2[[#This Row],[Column2]]&amp;"', "&amp;Table1_2[[#This Row],[Value]]&amp;"),"</f>
        <v>(1, 13, '2022-6-15', 43),</v>
      </c>
    </row>
    <row r="155" spans="1:11" x14ac:dyDescent="0.25">
      <c r="A155" s="2" t="s">
        <v>25</v>
      </c>
      <c r="B155" s="2" t="s">
        <v>24</v>
      </c>
      <c r="C155" s="2" t="s">
        <v>34</v>
      </c>
      <c r="D155" s="2" t="s">
        <v>49</v>
      </c>
      <c r="E155" s="2">
        <f>DAY(Table1_2[[#This Row],[Attribute]])</f>
        <v>15</v>
      </c>
      <c r="F155" s="2">
        <f>MONTH(Table1_2[[#This Row],[Attribute]])</f>
        <v>7</v>
      </c>
      <c r="G155" s="2">
        <f>YEAR(Table1_2[[#This Row],[Attribute]])</f>
        <v>2022</v>
      </c>
      <c r="H155">
        <v>60</v>
      </c>
      <c r="I155" s="2">
        <f>VLOOKUP(Table1_2[[#This Row],[FamilyName]],Sheet1!A:D,4,FALSE)</f>
        <v>13</v>
      </c>
      <c r="K155" t="str">
        <f>"(1, "&amp;Table1_2[[#This Row],[Column1]]&amp;", '"&amp;Table1_2[[#This Row],[Column4]]&amp;"-"&amp;Table1_2[[#This Row],[Column3]]&amp;"-"&amp;Table1_2[[#This Row],[Column2]]&amp;"', "&amp;Table1_2[[#This Row],[Value]]&amp;"),"</f>
        <v>(1, 13, '2022-7-15', 60),</v>
      </c>
    </row>
    <row r="156" spans="1:11" x14ac:dyDescent="0.25">
      <c r="A156" s="2" t="s">
        <v>25</v>
      </c>
      <c r="B156" s="2" t="s">
        <v>24</v>
      </c>
      <c r="C156" s="2" t="s">
        <v>34</v>
      </c>
      <c r="D156" s="2" t="s">
        <v>50</v>
      </c>
      <c r="E156" s="2">
        <f>DAY(Table1_2[[#This Row],[Attribute]])</f>
        <v>15</v>
      </c>
      <c r="F156" s="2">
        <f>MONTH(Table1_2[[#This Row],[Attribute]])</f>
        <v>8</v>
      </c>
      <c r="G156" s="2">
        <f>YEAR(Table1_2[[#This Row],[Attribute]])</f>
        <v>2022</v>
      </c>
      <c r="H156">
        <v>52</v>
      </c>
      <c r="I156" s="2">
        <f>VLOOKUP(Table1_2[[#This Row],[FamilyName]],Sheet1!A:D,4,FALSE)</f>
        <v>13</v>
      </c>
      <c r="K156" t="str">
        <f>"(1, "&amp;Table1_2[[#This Row],[Column1]]&amp;", '"&amp;Table1_2[[#This Row],[Column4]]&amp;"-"&amp;Table1_2[[#This Row],[Column3]]&amp;"-"&amp;Table1_2[[#This Row],[Column2]]&amp;"', "&amp;Table1_2[[#This Row],[Value]]&amp;"),"</f>
        <v>(1, 13, '2022-8-15', 52),</v>
      </c>
    </row>
    <row r="157" spans="1:11" x14ac:dyDescent="0.25">
      <c r="A157" s="2" t="s">
        <v>25</v>
      </c>
      <c r="B157" s="2" t="s">
        <v>24</v>
      </c>
      <c r="C157" s="2" t="s">
        <v>34</v>
      </c>
      <c r="D157" s="2" t="s">
        <v>51</v>
      </c>
      <c r="E157" s="2">
        <f>DAY(Table1_2[[#This Row],[Attribute]])</f>
        <v>15</v>
      </c>
      <c r="F157" s="2">
        <f>MONTH(Table1_2[[#This Row],[Attribute]])</f>
        <v>9</v>
      </c>
      <c r="G157" s="2">
        <f>YEAR(Table1_2[[#This Row],[Attribute]])</f>
        <v>2022</v>
      </c>
      <c r="H157">
        <v>55</v>
      </c>
      <c r="I157" s="2">
        <f>VLOOKUP(Table1_2[[#This Row],[FamilyName]],Sheet1!A:D,4,FALSE)</f>
        <v>13</v>
      </c>
      <c r="K157" t="str">
        <f>"(1, "&amp;Table1_2[[#This Row],[Column1]]&amp;", '"&amp;Table1_2[[#This Row],[Column4]]&amp;"-"&amp;Table1_2[[#This Row],[Column3]]&amp;"-"&amp;Table1_2[[#This Row],[Column2]]&amp;"', "&amp;Table1_2[[#This Row],[Value]]&amp;"),"</f>
        <v>(1, 13, '2022-9-15', 55),</v>
      </c>
    </row>
    <row r="158" spans="1:11" x14ac:dyDescent="0.25">
      <c r="A158" s="2" t="s">
        <v>27</v>
      </c>
      <c r="B158" s="2" t="s">
        <v>26</v>
      </c>
      <c r="C158" s="2" t="s">
        <v>34</v>
      </c>
      <c r="D158" s="2" t="s">
        <v>40</v>
      </c>
      <c r="E158" s="2">
        <f>DAY(Table1_2[[#This Row],[Attribute]])</f>
        <v>15</v>
      </c>
      <c r="F158" s="2">
        <f>MONTH(Table1_2[[#This Row],[Attribute]])</f>
        <v>10</v>
      </c>
      <c r="G158" s="2">
        <f>YEAR(Table1_2[[#This Row],[Attribute]])</f>
        <v>2021</v>
      </c>
      <c r="H158">
        <v>87</v>
      </c>
      <c r="I158" s="2">
        <f>VLOOKUP(Table1_2[[#This Row],[FamilyName]],Sheet1!A:D,4,FALSE)</f>
        <v>14</v>
      </c>
      <c r="K158" t="str">
        <f>"(1, "&amp;Table1_2[[#This Row],[Column1]]&amp;", '"&amp;Table1_2[[#This Row],[Column4]]&amp;"-"&amp;Table1_2[[#This Row],[Column3]]&amp;"-"&amp;Table1_2[[#This Row],[Column2]]&amp;"', "&amp;Table1_2[[#This Row],[Value]]&amp;"),"</f>
        <v>(1, 14, '2021-10-15', 87),</v>
      </c>
    </row>
    <row r="159" spans="1:11" x14ac:dyDescent="0.25">
      <c r="A159" s="2" t="s">
        <v>27</v>
      </c>
      <c r="B159" s="2" t="s">
        <v>26</v>
      </c>
      <c r="C159" s="2" t="s">
        <v>34</v>
      </c>
      <c r="D159" s="2" t="s">
        <v>41</v>
      </c>
      <c r="E159" s="2">
        <f>DAY(Table1_2[[#This Row],[Attribute]])</f>
        <v>15</v>
      </c>
      <c r="F159" s="2">
        <f>MONTH(Table1_2[[#This Row],[Attribute]])</f>
        <v>11</v>
      </c>
      <c r="G159" s="2">
        <f>YEAR(Table1_2[[#This Row],[Attribute]])</f>
        <v>2021</v>
      </c>
      <c r="H159">
        <v>72</v>
      </c>
      <c r="I159" s="2">
        <f>VLOOKUP(Table1_2[[#This Row],[FamilyName]],Sheet1!A:D,4,FALSE)</f>
        <v>14</v>
      </c>
      <c r="K159" t="str">
        <f>"(1, "&amp;Table1_2[[#This Row],[Column1]]&amp;", '"&amp;Table1_2[[#This Row],[Column4]]&amp;"-"&amp;Table1_2[[#This Row],[Column3]]&amp;"-"&amp;Table1_2[[#This Row],[Column2]]&amp;"', "&amp;Table1_2[[#This Row],[Value]]&amp;"),"</f>
        <v>(1, 14, '2021-11-15', 72),</v>
      </c>
    </row>
    <row r="160" spans="1:11" x14ac:dyDescent="0.25">
      <c r="A160" s="2" t="s">
        <v>27</v>
      </c>
      <c r="B160" s="2" t="s">
        <v>26</v>
      </c>
      <c r="C160" s="2" t="s">
        <v>34</v>
      </c>
      <c r="D160" s="2" t="s">
        <v>42</v>
      </c>
      <c r="E160" s="2">
        <f>DAY(Table1_2[[#This Row],[Attribute]])</f>
        <v>15</v>
      </c>
      <c r="F160" s="2">
        <f>MONTH(Table1_2[[#This Row],[Attribute]])</f>
        <v>12</v>
      </c>
      <c r="G160" s="2">
        <f>YEAR(Table1_2[[#This Row],[Attribute]])</f>
        <v>2021</v>
      </c>
      <c r="H160">
        <v>57</v>
      </c>
      <c r="I160" s="2">
        <f>VLOOKUP(Table1_2[[#This Row],[FamilyName]],Sheet1!A:D,4,FALSE)</f>
        <v>14</v>
      </c>
      <c r="K160" t="str">
        <f>"(1, "&amp;Table1_2[[#This Row],[Column1]]&amp;", '"&amp;Table1_2[[#This Row],[Column4]]&amp;"-"&amp;Table1_2[[#This Row],[Column3]]&amp;"-"&amp;Table1_2[[#This Row],[Column2]]&amp;"', "&amp;Table1_2[[#This Row],[Value]]&amp;"),"</f>
        <v>(1, 14, '2021-12-15', 57),</v>
      </c>
    </row>
    <row r="161" spans="1:11" x14ac:dyDescent="0.25">
      <c r="A161" s="2" t="s">
        <v>27</v>
      </c>
      <c r="B161" s="2" t="s">
        <v>26</v>
      </c>
      <c r="C161" s="2" t="s">
        <v>34</v>
      </c>
      <c r="D161" s="2" t="s">
        <v>43</v>
      </c>
      <c r="E161" s="2">
        <f>DAY(Table1_2[[#This Row],[Attribute]])</f>
        <v>15</v>
      </c>
      <c r="F161" s="2">
        <f>MONTH(Table1_2[[#This Row],[Attribute]])</f>
        <v>1</v>
      </c>
      <c r="G161" s="2">
        <f>YEAR(Table1_2[[#This Row],[Attribute]])</f>
        <v>2022</v>
      </c>
      <c r="H161">
        <v>55</v>
      </c>
      <c r="I161" s="2">
        <f>VLOOKUP(Table1_2[[#This Row],[FamilyName]],Sheet1!A:D,4,FALSE)</f>
        <v>14</v>
      </c>
      <c r="K161" t="str">
        <f>"(1, "&amp;Table1_2[[#This Row],[Column1]]&amp;", '"&amp;Table1_2[[#This Row],[Column4]]&amp;"-"&amp;Table1_2[[#This Row],[Column3]]&amp;"-"&amp;Table1_2[[#This Row],[Column2]]&amp;"', "&amp;Table1_2[[#This Row],[Value]]&amp;"),"</f>
        <v>(1, 14, '2022-1-15', 55),</v>
      </c>
    </row>
    <row r="162" spans="1:11" x14ac:dyDescent="0.25">
      <c r="A162" s="2" t="s">
        <v>27</v>
      </c>
      <c r="B162" s="2" t="s">
        <v>26</v>
      </c>
      <c r="C162" s="2" t="s">
        <v>34</v>
      </c>
      <c r="D162" s="2" t="s">
        <v>44</v>
      </c>
      <c r="E162" s="2">
        <f>DAY(Table1_2[[#This Row],[Attribute]])</f>
        <v>15</v>
      </c>
      <c r="F162" s="2">
        <f>MONTH(Table1_2[[#This Row],[Attribute]])</f>
        <v>2</v>
      </c>
      <c r="G162" s="2">
        <f>YEAR(Table1_2[[#This Row],[Attribute]])</f>
        <v>2022</v>
      </c>
      <c r="H162">
        <v>72</v>
      </c>
      <c r="I162" s="2">
        <f>VLOOKUP(Table1_2[[#This Row],[FamilyName]],Sheet1!A:D,4,FALSE)</f>
        <v>14</v>
      </c>
      <c r="K162" t="str">
        <f>"(1, "&amp;Table1_2[[#This Row],[Column1]]&amp;", '"&amp;Table1_2[[#This Row],[Column4]]&amp;"-"&amp;Table1_2[[#This Row],[Column3]]&amp;"-"&amp;Table1_2[[#This Row],[Column2]]&amp;"', "&amp;Table1_2[[#This Row],[Value]]&amp;"),"</f>
        <v>(1, 14, '2022-2-15', 72),</v>
      </c>
    </row>
    <row r="163" spans="1:11" x14ac:dyDescent="0.25">
      <c r="A163" s="2" t="s">
        <v>27</v>
      </c>
      <c r="B163" s="2" t="s">
        <v>26</v>
      </c>
      <c r="C163" s="2" t="s">
        <v>34</v>
      </c>
      <c r="D163" s="2" t="s">
        <v>45</v>
      </c>
      <c r="E163" s="2">
        <f>DAY(Table1_2[[#This Row],[Attribute]])</f>
        <v>15</v>
      </c>
      <c r="F163" s="2">
        <f>MONTH(Table1_2[[#This Row],[Attribute]])</f>
        <v>3</v>
      </c>
      <c r="G163" s="2">
        <f>YEAR(Table1_2[[#This Row],[Attribute]])</f>
        <v>2022</v>
      </c>
      <c r="H163">
        <v>59</v>
      </c>
      <c r="I163" s="2">
        <f>VLOOKUP(Table1_2[[#This Row],[FamilyName]],Sheet1!A:D,4,FALSE)</f>
        <v>14</v>
      </c>
      <c r="K163" t="str">
        <f>"(1, "&amp;Table1_2[[#This Row],[Column1]]&amp;", '"&amp;Table1_2[[#This Row],[Column4]]&amp;"-"&amp;Table1_2[[#This Row],[Column3]]&amp;"-"&amp;Table1_2[[#This Row],[Column2]]&amp;"', "&amp;Table1_2[[#This Row],[Value]]&amp;"),"</f>
        <v>(1, 14, '2022-3-15', 59),</v>
      </c>
    </row>
    <row r="164" spans="1:11" x14ac:dyDescent="0.25">
      <c r="A164" s="2" t="s">
        <v>27</v>
      </c>
      <c r="B164" s="2" t="s">
        <v>26</v>
      </c>
      <c r="C164" s="2" t="s">
        <v>34</v>
      </c>
      <c r="D164" s="2" t="s">
        <v>46</v>
      </c>
      <c r="E164" s="2">
        <f>DAY(Table1_2[[#This Row],[Attribute]])</f>
        <v>15</v>
      </c>
      <c r="F164" s="2">
        <f>MONTH(Table1_2[[#This Row],[Attribute]])</f>
        <v>4</v>
      </c>
      <c r="G164" s="2">
        <f>YEAR(Table1_2[[#This Row],[Attribute]])</f>
        <v>2022</v>
      </c>
      <c r="H164">
        <v>54</v>
      </c>
      <c r="I164" s="2">
        <f>VLOOKUP(Table1_2[[#This Row],[FamilyName]],Sheet1!A:D,4,FALSE)</f>
        <v>14</v>
      </c>
      <c r="K164" t="str">
        <f>"(1, "&amp;Table1_2[[#This Row],[Column1]]&amp;", '"&amp;Table1_2[[#This Row],[Column4]]&amp;"-"&amp;Table1_2[[#This Row],[Column3]]&amp;"-"&amp;Table1_2[[#This Row],[Column2]]&amp;"', "&amp;Table1_2[[#This Row],[Value]]&amp;"),"</f>
        <v>(1, 14, '2022-4-15', 54),</v>
      </c>
    </row>
    <row r="165" spans="1:11" x14ac:dyDescent="0.25">
      <c r="A165" s="2" t="s">
        <v>27</v>
      </c>
      <c r="B165" s="2" t="s">
        <v>26</v>
      </c>
      <c r="C165" s="2" t="s">
        <v>34</v>
      </c>
      <c r="D165" s="2" t="s">
        <v>47</v>
      </c>
      <c r="E165" s="2">
        <f>DAY(Table1_2[[#This Row],[Attribute]])</f>
        <v>15</v>
      </c>
      <c r="F165" s="2">
        <f>MONTH(Table1_2[[#This Row],[Attribute]])</f>
        <v>5</v>
      </c>
      <c r="G165" s="2">
        <f>YEAR(Table1_2[[#This Row],[Attribute]])</f>
        <v>2022</v>
      </c>
      <c r="H165">
        <v>92</v>
      </c>
      <c r="I165" s="2">
        <f>VLOOKUP(Table1_2[[#This Row],[FamilyName]],Sheet1!A:D,4,FALSE)</f>
        <v>14</v>
      </c>
      <c r="K165" t="str">
        <f>"(1, "&amp;Table1_2[[#This Row],[Column1]]&amp;", '"&amp;Table1_2[[#This Row],[Column4]]&amp;"-"&amp;Table1_2[[#This Row],[Column3]]&amp;"-"&amp;Table1_2[[#This Row],[Column2]]&amp;"', "&amp;Table1_2[[#This Row],[Value]]&amp;"),"</f>
        <v>(1, 14, '2022-5-15', 92),</v>
      </c>
    </row>
    <row r="166" spans="1:11" x14ac:dyDescent="0.25">
      <c r="A166" s="2" t="s">
        <v>27</v>
      </c>
      <c r="B166" s="2" t="s">
        <v>26</v>
      </c>
      <c r="C166" s="2" t="s">
        <v>34</v>
      </c>
      <c r="D166" s="2" t="s">
        <v>48</v>
      </c>
      <c r="E166" s="2">
        <f>DAY(Table1_2[[#This Row],[Attribute]])</f>
        <v>15</v>
      </c>
      <c r="F166" s="2">
        <f>MONTH(Table1_2[[#This Row],[Attribute]])</f>
        <v>6</v>
      </c>
      <c r="G166" s="2">
        <f>YEAR(Table1_2[[#This Row],[Attribute]])</f>
        <v>2022</v>
      </c>
      <c r="H166">
        <v>68</v>
      </c>
      <c r="I166" s="2">
        <f>VLOOKUP(Table1_2[[#This Row],[FamilyName]],Sheet1!A:D,4,FALSE)</f>
        <v>14</v>
      </c>
      <c r="K166" t="str">
        <f>"(1, "&amp;Table1_2[[#This Row],[Column1]]&amp;", '"&amp;Table1_2[[#This Row],[Column4]]&amp;"-"&amp;Table1_2[[#This Row],[Column3]]&amp;"-"&amp;Table1_2[[#This Row],[Column2]]&amp;"', "&amp;Table1_2[[#This Row],[Value]]&amp;"),"</f>
        <v>(1, 14, '2022-6-15', 68),</v>
      </c>
    </row>
    <row r="167" spans="1:11" x14ac:dyDescent="0.25">
      <c r="A167" s="2" t="s">
        <v>27</v>
      </c>
      <c r="B167" s="2" t="s">
        <v>26</v>
      </c>
      <c r="C167" s="2" t="s">
        <v>34</v>
      </c>
      <c r="D167" s="2" t="s">
        <v>49</v>
      </c>
      <c r="E167" s="2">
        <f>DAY(Table1_2[[#This Row],[Attribute]])</f>
        <v>15</v>
      </c>
      <c r="F167" s="2">
        <f>MONTH(Table1_2[[#This Row],[Attribute]])</f>
        <v>7</v>
      </c>
      <c r="G167" s="2">
        <f>YEAR(Table1_2[[#This Row],[Attribute]])</f>
        <v>2022</v>
      </c>
      <c r="H167">
        <v>64</v>
      </c>
      <c r="I167" s="2">
        <f>VLOOKUP(Table1_2[[#This Row],[FamilyName]],Sheet1!A:D,4,FALSE)</f>
        <v>14</v>
      </c>
      <c r="K167" t="str">
        <f>"(1, "&amp;Table1_2[[#This Row],[Column1]]&amp;", '"&amp;Table1_2[[#This Row],[Column4]]&amp;"-"&amp;Table1_2[[#This Row],[Column3]]&amp;"-"&amp;Table1_2[[#This Row],[Column2]]&amp;"', "&amp;Table1_2[[#This Row],[Value]]&amp;"),"</f>
        <v>(1, 14, '2022-7-15', 64),</v>
      </c>
    </row>
    <row r="168" spans="1:11" x14ac:dyDescent="0.25">
      <c r="A168" s="2" t="s">
        <v>27</v>
      </c>
      <c r="B168" s="2" t="s">
        <v>26</v>
      </c>
      <c r="C168" s="2" t="s">
        <v>34</v>
      </c>
      <c r="D168" s="2" t="s">
        <v>50</v>
      </c>
      <c r="E168" s="2">
        <f>DAY(Table1_2[[#This Row],[Attribute]])</f>
        <v>15</v>
      </c>
      <c r="F168" s="2">
        <f>MONTH(Table1_2[[#This Row],[Attribute]])</f>
        <v>8</v>
      </c>
      <c r="G168" s="2">
        <f>YEAR(Table1_2[[#This Row],[Attribute]])</f>
        <v>2022</v>
      </c>
      <c r="H168">
        <v>95</v>
      </c>
      <c r="I168" s="2">
        <f>VLOOKUP(Table1_2[[#This Row],[FamilyName]],Sheet1!A:D,4,FALSE)</f>
        <v>14</v>
      </c>
      <c r="K168" t="str">
        <f>"(1, "&amp;Table1_2[[#This Row],[Column1]]&amp;", '"&amp;Table1_2[[#This Row],[Column4]]&amp;"-"&amp;Table1_2[[#This Row],[Column3]]&amp;"-"&amp;Table1_2[[#This Row],[Column2]]&amp;"', "&amp;Table1_2[[#This Row],[Value]]&amp;"),"</f>
        <v>(1, 14, '2022-8-15', 95),</v>
      </c>
    </row>
    <row r="169" spans="1:11" x14ac:dyDescent="0.25">
      <c r="A169" s="2" t="s">
        <v>27</v>
      </c>
      <c r="B169" s="2" t="s">
        <v>26</v>
      </c>
      <c r="C169" s="2" t="s">
        <v>34</v>
      </c>
      <c r="D169" s="2" t="s">
        <v>51</v>
      </c>
      <c r="E169" s="2">
        <f>DAY(Table1_2[[#This Row],[Attribute]])</f>
        <v>15</v>
      </c>
      <c r="F169" s="2">
        <f>MONTH(Table1_2[[#This Row],[Attribute]])</f>
        <v>9</v>
      </c>
      <c r="G169" s="2">
        <f>YEAR(Table1_2[[#This Row],[Attribute]])</f>
        <v>2022</v>
      </c>
      <c r="H169">
        <v>70</v>
      </c>
      <c r="I169" s="2">
        <f>VLOOKUP(Table1_2[[#This Row],[FamilyName]],Sheet1!A:D,4,FALSE)</f>
        <v>14</v>
      </c>
      <c r="K169" t="str">
        <f>"(1, "&amp;Table1_2[[#This Row],[Column1]]&amp;", '"&amp;Table1_2[[#This Row],[Column4]]&amp;"-"&amp;Table1_2[[#This Row],[Column3]]&amp;"-"&amp;Table1_2[[#This Row],[Column2]]&amp;"', "&amp;Table1_2[[#This Row],[Value]]&amp;"),"</f>
        <v>(1, 14, '2022-9-15', 70),</v>
      </c>
    </row>
    <row r="170" spans="1:11" x14ac:dyDescent="0.25">
      <c r="A170" s="2" t="s">
        <v>29</v>
      </c>
      <c r="B170" s="2" t="s">
        <v>28</v>
      </c>
      <c r="C170" s="2" t="s">
        <v>34</v>
      </c>
      <c r="D170" s="2" t="s">
        <v>40</v>
      </c>
      <c r="E170" s="2">
        <f>DAY(Table1_2[[#This Row],[Attribute]])</f>
        <v>15</v>
      </c>
      <c r="F170" s="2">
        <f>MONTH(Table1_2[[#This Row],[Attribute]])</f>
        <v>10</v>
      </c>
      <c r="G170" s="2">
        <f>YEAR(Table1_2[[#This Row],[Attribute]])</f>
        <v>2021</v>
      </c>
      <c r="H170">
        <v>90</v>
      </c>
      <c r="I170" s="2">
        <f>VLOOKUP(Table1_2[[#This Row],[FamilyName]],Sheet1!A:D,4,FALSE)</f>
        <v>15</v>
      </c>
      <c r="K170" t="str">
        <f>"(1, "&amp;Table1_2[[#This Row],[Column1]]&amp;", '"&amp;Table1_2[[#This Row],[Column4]]&amp;"-"&amp;Table1_2[[#This Row],[Column3]]&amp;"-"&amp;Table1_2[[#This Row],[Column2]]&amp;"', "&amp;Table1_2[[#This Row],[Value]]&amp;"),"</f>
        <v>(1, 15, '2021-10-15', 90),</v>
      </c>
    </row>
    <row r="171" spans="1:11" x14ac:dyDescent="0.25">
      <c r="A171" s="2" t="s">
        <v>29</v>
      </c>
      <c r="B171" s="2" t="s">
        <v>28</v>
      </c>
      <c r="C171" s="2" t="s">
        <v>34</v>
      </c>
      <c r="D171" s="2" t="s">
        <v>41</v>
      </c>
      <c r="E171" s="2">
        <f>DAY(Table1_2[[#This Row],[Attribute]])</f>
        <v>15</v>
      </c>
      <c r="F171" s="2">
        <f>MONTH(Table1_2[[#This Row],[Attribute]])</f>
        <v>11</v>
      </c>
      <c r="G171" s="2">
        <f>YEAR(Table1_2[[#This Row],[Attribute]])</f>
        <v>2021</v>
      </c>
      <c r="H171">
        <v>86</v>
      </c>
      <c r="I171" s="2">
        <f>VLOOKUP(Table1_2[[#This Row],[FamilyName]],Sheet1!A:D,4,FALSE)</f>
        <v>15</v>
      </c>
      <c r="K171" t="str">
        <f>"(1, "&amp;Table1_2[[#This Row],[Column1]]&amp;", '"&amp;Table1_2[[#This Row],[Column4]]&amp;"-"&amp;Table1_2[[#This Row],[Column3]]&amp;"-"&amp;Table1_2[[#This Row],[Column2]]&amp;"', "&amp;Table1_2[[#This Row],[Value]]&amp;"),"</f>
        <v>(1, 15, '2021-11-15', 86),</v>
      </c>
    </row>
    <row r="172" spans="1:11" x14ac:dyDescent="0.25">
      <c r="A172" s="2" t="s">
        <v>29</v>
      </c>
      <c r="B172" s="2" t="s">
        <v>28</v>
      </c>
      <c r="C172" s="2" t="s">
        <v>34</v>
      </c>
      <c r="D172" s="2" t="s">
        <v>42</v>
      </c>
      <c r="E172" s="2">
        <f>DAY(Table1_2[[#This Row],[Attribute]])</f>
        <v>15</v>
      </c>
      <c r="F172" s="2">
        <f>MONTH(Table1_2[[#This Row],[Attribute]])</f>
        <v>12</v>
      </c>
      <c r="G172" s="2">
        <f>YEAR(Table1_2[[#This Row],[Attribute]])</f>
        <v>2021</v>
      </c>
      <c r="H172">
        <v>98</v>
      </c>
      <c r="I172" s="2">
        <f>VLOOKUP(Table1_2[[#This Row],[FamilyName]],Sheet1!A:D,4,FALSE)</f>
        <v>15</v>
      </c>
      <c r="K172" t="str">
        <f>"(1, "&amp;Table1_2[[#This Row],[Column1]]&amp;", '"&amp;Table1_2[[#This Row],[Column4]]&amp;"-"&amp;Table1_2[[#This Row],[Column3]]&amp;"-"&amp;Table1_2[[#This Row],[Column2]]&amp;"', "&amp;Table1_2[[#This Row],[Value]]&amp;"),"</f>
        <v>(1, 15, '2021-12-15', 98),</v>
      </c>
    </row>
    <row r="173" spans="1:11" x14ac:dyDescent="0.25">
      <c r="A173" s="2" t="s">
        <v>29</v>
      </c>
      <c r="B173" s="2" t="s">
        <v>28</v>
      </c>
      <c r="C173" s="2" t="s">
        <v>34</v>
      </c>
      <c r="D173" s="2" t="s">
        <v>43</v>
      </c>
      <c r="E173" s="2">
        <f>DAY(Table1_2[[#This Row],[Attribute]])</f>
        <v>15</v>
      </c>
      <c r="F173" s="2">
        <f>MONTH(Table1_2[[#This Row],[Attribute]])</f>
        <v>1</v>
      </c>
      <c r="G173" s="2">
        <f>YEAR(Table1_2[[#This Row],[Attribute]])</f>
        <v>2022</v>
      </c>
      <c r="H173">
        <v>52</v>
      </c>
      <c r="I173" s="2">
        <f>VLOOKUP(Table1_2[[#This Row],[FamilyName]],Sheet1!A:D,4,FALSE)</f>
        <v>15</v>
      </c>
      <c r="K173" t="str">
        <f>"(1, "&amp;Table1_2[[#This Row],[Column1]]&amp;", '"&amp;Table1_2[[#This Row],[Column4]]&amp;"-"&amp;Table1_2[[#This Row],[Column3]]&amp;"-"&amp;Table1_2[[#This Row],[Column2]]&amp;"', "&amp;Table1_2[[#This Row],[Value]]&amp;"),"</f>
        <v>(1, 15, '2022-1-15', 52),</v>
      </c>
    </row>
    <row r="174" spans="1:11" x14ac:dyDescent="0.25">
      <c r="A174" s="2" t="s">
        <v>29</v>
      </c>
      <c r="B174" s="2" t="s">
        <v>28</v>
      </c>
      <c r="C174" s="2" t="s">
        <v>34</v>
      </c>
      <c r="D174" s="2" t="s">
        <v>44</v>
      </c>
      <c r="E174" s="2">
        <f>DAY(Table1_2[[#This Row],[Attribute]])</f>
        <v>15</v>
      </c>
      <c r="F174" s="2">
        <f>MONTH(Table1_2[[#This Row],[Attribute]])</f>
        <v>2</v>
      </c>
      <c r="G174" s="2">
        <f>YEAR(Table1_2[[#This Row],[Attribute]])</f>
        <v>2022</v>
      </c>
      <c r="H174">
        <v>90</v>
      </c>
      <c r="I174" s="2">
        <f>VLOOKUP(Table1_2[[#This Row],[FamilyName]],Sheet1!A:D,4,FALSE)</f>
        <v>15</v>
      </c>
      <c r="K174" t="str">
        <f>"(1, "&amp;Table1_2[[#This Row],[Column1]]&amp;", '"&amp;Table1_2[[#This Row],[Column4]]&amp;"-"&amp;Table1_2[[#This Row],[Column3]]&amp;"-"&amp;Table1_2[[#This Row],[Column2]]&amp;"', "&amp;Table1_2[[#This Row],[Value]]&amp;"),"</f>
        <v>(1, 15, '2022-2-15', 90),</v>
      </c>
    </row>
    <row r="175" spans="1:11" x14ac:dyDescent="0.25">
      <c r="A175" s="2" t="s">
        <v>29</v>
      </c>
      <c r="B175" s="2" t="s">
        <v>28</v>
      </c>
      <c r="C175" s="2" t="s">
        <v>34</v>
      </c>
      <c r="D175" s="2" t="s">
        <v>45</v>
      </c>
      <c r="E175" s="2">
        <f>DAY(Table1_2[[#This Row],[Attribute]])</f>
        <v>15</v>
      </c>
      <c r="F175" s="2">
        <f>MONTH(Table1_2[[#This Row],[Attribute]])</f>
        <v>3</v>
      </c>
      <c r="G175" s="2">
        <f>YEAR(Table1_2[[#This Row],[Attribute]])</f>
        <v>2022</v>
      </c>
      <c r="H175">
        <v>75</v>
      </c>
      <c r="I175" s="2">
        <f>VLOOKUP(Table1_2[[#This Row],[FamilyName]],Sheet1!A:D,4,FALSE)</f>
        <v>15</v>
      </c>
      <c r="K175" t="str">
        <f>"(1, "&amp;Table1_2[[#This Row],[Column1]]&amp;", '"&amp;Table1_2[[#This Row],[Column4]]&amp;"-"&amp;Table1_2[[#This Row],[Column3]]&amp;"-"&amp;Table1_2[[#This Row],[Column2]]&amp;"', "&amp;Table1_2[[#This Row],[Value]]&amp;"),"</f>
        <v>(1, 15, '2022-3-15', 75),</v>
      </c>
    </row>
    <row r="176" spans="1:11" x14ac:dyDescent="0.25">
      <c r="A176" s="2" t="s">
        <v>29</v>
      </c>
      <c r="B176" s="2" t="s">
        <v>28</v>
      </c>
      <c r="C176" s="2" t="s">
        <v>34</v>
      </c>
      <c r="D176" s="2" t="s">
        <v>46</v>
      </c>
      <c r="E176" s="2">
        <f>DAY(Table1_2[[#This Row],[Attribute]])</f>
        <v>15</v>
      </c>
      <c r="F176" s="2">
        <f>MONTH(Table1_2[[#This Row],[Attribute]])</f>
        <v>4</v>
      </c>
      <c r="G176" s="2">
        <f>YEAR(Table1_2[[#This Row],[Attribute]])</f>
        <v>2022</v>
      </c>
      <c r="H176">
        <v>64</v>
      </c>
      <c r="I176" s="2">
        <f>VLOOKUP(Table1_2[[#This Row],[FamilyName]],Sheet1!A:D,4,FALSE)</f>
        <v>15</v>
      </c>
      <c r="K176" t="str">
        <f>"(1, "&amp;Table1_2[[#This Row],[Column1]]&amp;", '"&amp;Table1_2[[#This Row],[Column4]]&amp;"-"&amp;Table1_2[[#This Row],[Column3]]&amp;"-"&amp;Table1_2[[#This Row],[Column2]]&amp;"', "&amp;Table1_2[[#This Row],[Value]]&amp;"),"</f>
        <v>(1, 15, '2022-4-15', 64),</v>
      </c>
    </row>
    <row r="177" spans="1:11" x14ac:dyDescent="0.25">
      <c r="A177" s="2" t="s">
        <v>29</v>
      </c>
      <c r="B177" s="2" t="s">
        <v>28</v>
      </c>
      <c r="C177" s="2" t="s">
        <v>34</v>
      </c>
      <c r="D177" s="2" t="s">
        <v>47</v>
      </c>
      <c r="E177" s="2">
        <f>DAY(Table1_2[[#This Row],[Attribute]])</f>
        <v>15</v>
      </c>
      <c r="F177" s="2">
        <f>MONTH(Table1_2[[#This Row],[Attribute]])</f>
        <v>5</v>
      </c>
      <c r="G177" s="2">
        <f>YEAR(Table1_2[[#This Row],[Attribute]])</f>
        <v>2022</v>
      </c>
      <c r="H177">
        <v>100</v>
      </c>
      <c r="I177" s="2">
        <f>VLOOKUP(Table1_2[[#This Row],[FamilyName]],Sheet1!A:D,4,FALSE)</f>
        <v>15</v>
      </c>
      <c r="K177" t="str">
        <f>"(1, "&amp;Table1_2[[#This Row],[Column1]]&amp;", '"&amp;Table1_2[[#This Row],[Column4]]&amp;"-"&amp;Table1_2[[#This Row],[Column3]]&amp;"-"&amp;Table1_2[[#This Row],[Column2]]&amp;"', "&amp;Table1_2[[#This Row],[Value]]&amp;"),"</f>
        <v>(1, 15, '2022-5-15', 100),</v>
      </c>
    </row>
    <row r="178" spans="1:11" x14ac:dyDescent="0.25">
      <c r="A178" s="2" t="s">
        <v>29</v>
      </c>
      <c r="B178" s="2" t="s">
        <v>28</v>
      </c>
      <c r="C178" s="2" t="s">
        <v>34</v>
      </c>
      <c r="D178" s="2" t="s">
        <v>48</v>
      </c>
      <c r="E178" s="2">
        <f>DAY(Table1_2[[#This Row],[Attribute]])</f>
        <v>15</v>
      </c>
      <c r="F178" s="2">
        <f>MONTH(Table1_2[[#This Row],[Attribute]])</f>
        <v>6</v>
      </c>
      <c r="G178" s="2">
        <f>YEAR(Table1_2[[#This Row],[Attribute]])</f>
        <v>2022</v>
      </c>
      <c r="H178">
        <v>71</v>
      </c>
      <c r="I178" s="2">
        <f>VLOOKUP(Table1_2[[#This Row],[FamilyName]],Sheet1!A:D,4,FALSE)</f>
        <v>15</v>
      </c>
      <c r="K178" t="str">
        <f>"(1, "&amp;Table1_2[[#This Row],[Column1]]&amp;", '"&amp;Table1_2[[#This Row],[Column4]]&amp;"-"&amp;Table1_2[[#This Row],[Column3]]&amp;"-"&amp;Table1_2[[#This Row],[Column2]]&amp;"', "&amp;Table1_2[[#This Row],[Value]]&amp;"),"</f>
        <v>(1, 15, '2022-6-15', 71),</v>
      </c>
    </row>
    <row r="179" spans="1:11" x14ac:dyDescent="0.25">
      <c r="A179" s="2" t="s">
        <v>29</v>
      </c>
      <c r="B179" s="2" t="s">
        <v>28</v>
      </c>
      <c r="C179" s="2" t="s">
        <v>34</v>
      </c>
      <c r="D179" s="2" t="s">
        <v>49</v>
      </c>
      <c r="E179" s="2">
        <f>DAY(Table1_2[[#This Row],[Attribute]])</f>
        <v>15</v>
      </c>
      <c r="F179" s="2">
        <f>MONTH(Table1_2[[#This Row],[Attribute]])</f>
        <v>7</v>
      </c>
      <c r="G179" s="2">
        <f>YEAR(Table1_2[[#This Row],[Attribute]])</f>
        <v>2022</v>
      </c>
      <c r="H179">
        <v>93</v>
      </c>
      <c r="I179" s="2">
        <f>VLOOKUP(Table1_2[[#This Row],[FamilyName]],Sheet1!A:D,4,FALSE)</f>
        <v>15</v>
      </c>
      <c r="K179" t="str">
        <f>"(1, "&amp;Table1_2[[#This Row],[Column1]]&amp;", '"&amp;Table1_2[[#This Row],[Column4]]&amp;"-"&amp;Table1_2[[#This Row],[Column3]]&amp;"-"&amp;Table1_2[[#This Row],[Column2]]&amp;"', "&amp;Table1_2[[#This Row],[Value]]&amp;"),"</f>
        <v>(1, 15, '2022-7-15', 93),</v>
      </c>
    </row>
    <row r="180" spans="1:11" x14ac:dyDescent="0.25">
      <c r="A180" s="2" t="s">
        <v>29</v>
      </c>
      <c r="B180" s="2" t="s">
        <v>28</v>
      </c>
      <c r="C180" s="2" t="s">
        <v>34</v>
      </c>
      <c r="D180" s="2" t="s">
        <v>50</v>
      </c>
      <c r="E180" s="2">
        <f>DAY(Table1_2[[#This Row],[Attribute]])</f>
        <v>15</v>
      </c>
      <c r="F180" s="2">
        <f>MONTH(Table1_2[[#This Row],[Attribute]])</f>
        <v>8</v>
      </c>
      <c r="G180" s="2">
        <f>YEAR(Table1_2[[#This Row],[Attribute]])</f>
        <v>2022</v>
      </c>
      <c r="H180">
        <v>74</v>
      </c>
      <c r="I180" s="2">
        <f>VLOOKUP(Table1_2[[#This Row],[FamilyName]],Sheet1!A:D,4,FALSE)</f>
        <v>15</v>
      </c>
      <c r="K180" t="str">
        <f>"(1, "&amp;Table1_2[[#This Row],[Column1]]&amp;", '"&amp;Table1_2[[#This Row],[Column4]]&amp;"-"&amp;Table1_2[[#This Row],[Column3]]&amp;"-"&amp;Table1_2[[#This Row],[Column2]]&amp;"', "&amp;Table1_2[[#This Row],[Value]]&amp;"),"</f>
        <v>(1, 15, '2022-8-15', 74),</v>
      </c>
    </row>
    <row r="181" spans="1:11" x14ac:dyDescent="0.25">
      <c r="A181" s="2" t="s">
        <v>29</v>
      </c>
      <c r="B181" s="2" t="s">
        <v>28</v>
      </c>
      <c r="C181" s="2" t="s">
        <v>34</v>
      </c>
      <c r="D181" s="2" t="s">
        <v>51</v>
      </c>
      <c r="E181" s="2">
        <f>DAY(Table1_2[[#This Row],[Attribute]])</f>
        <v>15</v>
      </c>
      <c r="F181" s="2">
        <f>MONTH(Table1_2[[#This Row],[Attribute]])</f>
        <v>9</v>
      </c>
      <c r="G181" s="2">
        <f>YEAR(Table1_2[[#This Row],[Attribute]])</f>
        <v>2022</v>
      </c>
      <c r="H181">
        <v>51</v>
      </c>
      <c r="I181" s="2">
        <f>VLOOKUP(Table1_2[[#This Row],[FamilyName]],Sheet1!A:D,4,FALSE)</f>
        <v>15</v>
      </c>
      <c r="K181" t="str">
        <f>"(1, "&amp;Table1_2[[#This Row],[Column1]]&amp;", '"&amp;Table1_2[[#This Row],[Column4]]&amp;"-"&amp;Table1_2[[#This Row],[Column3]]&amp;"-"&amp;Table1_2[[#This Row],[Column2]]&amp;"', "&amp;Table1_2[[#This Row],[Value]]&amp;"),"</f>
        <v>(1, 15, '2022-9-15', 51),</v>
      </c>
    </row>
    <row r="182" spans="1:11" x14ac:dyDescent="0.25">
      <c r="A182" s="2" t="s">
        <v>31</v>
      </c>
      <c r="B182" s="2" t="s">
        <v>30</v>
      </c>
      <c r="C182" s="2" t="s">
        <v>35</v>
      </c>
      <c r="D182" s="2" t="s">
        <v>40</v>
      </c>
      <c r="E182" s="2">
        <f>DAY(Table1_2[[#This Row],[Attribute]])</f>
        <v>15</v>
      </c>
      <c r="F182" s="2">
        <f>MONTH(Table1_2[[#This Row],[Attribute]])</f>
        <v>10</v>
      </c>
      <c r="G182" s="2">
        <f>YEAR(Table1_2[[#This Row],[Attribute]])</f>
        <v>2021</v>
      </c>
      <c r="H182">
        <v>83</v>
      </c>
      <c r="I182" s="2">
        <f>VLOOKUP(Table1_2[[#This Row],[FamilyName]],Sheet1!A:D,4,FALSE)</f>
        <v>16</v>
      </c>
      <c r="K182" t="str">
        <f>"(1, "&amp;Table1_2[[#This Row],[Column1]]&amp;", '"&amp;Table1_2[[#This Row],[Column4]]&amp;"-"&amp;Table1_2[[#This Row],[Column3]]&amp;"-"&amp;Table1_2[[#This Row],[Column2]]&amp;"', "&amp;Table1_2[[#This Row],[Value]]&amp;"),"</f>
        <v>(1, 16, '2021-10-15', 83),</v>
      </c>
    </row>
    <row r="183" spans="1:11" x14ac:dyDescent="0.25">
      <c r="A183" s="2" t="s">
        <v>31</v>
      </c>
      <c r="B183" s="2" t="s">
        <v>30</v>
      </c>
      <c r="C183" s="2" t="s">
        <v>35</v>
      </c>
      <c r="D183" s="2" t="s">
        <v>41</v>
      </c>
      <c r="E183" s="2">
        <f>DAY(Table1_2[[#This Row],[Attribute]])</f>
        <v>15</v>
      </c>
      <c r="F183" s="2">
        <f>MONTH(Table1_2[[#This Row],[Attribute]])</f>
        <v>11</v>
      </c>
      <c r="G183" s="2">
        <f>YEAR(Table1_2[[#This Row],[Attribute]])</f>
        <v>2021</v>
      </c>
      <c r="H183">
        <v>95</v>
      </c>
      <c r="I183" s="2">
        <f>VLOOKUP(Table1_2[[#This Row],[FamilyName]],Sheet1!A:D,4,FALSE)</f>
        <v>16</v>
      </c>
      <c r="K183" t="str">
        <f>"(1, "&amp;Table1_2[[#This Row],[Column1]]&amp;", '"&amp;Table1_2[[#This Row],[Column4]]&amp;"-"&amp;Table1_2[[#This Row],[Column3]]&amp;"-"&amp;Table1_2[[#This Row],[Column2]]&amp;"', "&amp;Table1_2[[#This Row],[Value]]&amp;"),"</f>
        <v>(1, 16, '2021-11-15', 95),</v>
      </c>
    </row>
    <row r="184" spans="1:11" x14ac:dyDescent="0.25">
      <c r="A184" s="2" t="s">
        <v>31</v>
      </c>
      <c r="B184" s="2" t="s">
        <v>30</v>
      </c>
      <c r="C184" s="2" t="s">
        <v>35</v>
      </c>
      <c r="D184" s="2" t="s">
        <v>42</v>
      </c>
      <c r="E184" s="2">
        <f>DAY(Table1_2[[#This Row],[Attribute]])</f>
        <v>15</v>
      </c>
      <c r="F184" s="2">
        <f>MONTH(Table1_2[[#This Row],[Attribute]])</f>
        <v>12</v>
      </c>
      <c r="G184" s="2">
        <f>YEAR(Table1_2[[#This Row],[Attribute]])</f>
        <v>2021</v>
      </c>
      <c r="H184">
        <v>85</v>
      </c>
      <c r="I184" s="2">
        <f>VLOOKUP(Table1_2[[#This Row],[FamilyName]],Sheet1!A:D,4,FALSE)</f>
        <v>16</v>
      </c>
      <c r="K184" t="str">
        <f>"(1, "&amp;Table1_2[[#This Row],[Column1]]&amp;", '"&amp;Table1_2[[#This Row],[Column4]]&amp;"-"&amp;Table1_2[[#This Row],[Column3]]&amp;"-"&amp;Table1_2[[#This Row],[Column2]]&amp;"', "&amp;Table1_2[[#This Row],[Value]]&amp;"),"</f>
        <v>(1, 16, '2021-12-15', 85),</v>
      </c>
    </row>
    <row r="185" spans="1:11" x14ac:dyDescent="0.25">
      <c r="A185" s="2" t="s">
        <v>31</v>
      </c>
      <c r="B185" s="2" t="s">
        <v>30</v>
      </c>
      <c r="C185" s="2" t="s">
        <v>35</v>
      </c>
      <c r="D185" s="2" t="s">
        <v>43</v>
      </c>
      <c r="E185" s="2">
        <f>DAY(Table1_2[[#This Row],[Attribute]])</f>
        <v>15</v>
      </c>
      <c r="F185" s="2">
        <f>MONTH(Table1_2[[#This Row],[Attribute]])</f>
        <v>1</v>
      </c>
      <c r="G185" s="2">
        <f>YEAR(Table1_2[[#This Row],[Attribute]])</f>
        <v>2022</v>
      </c>
      <c r="H185">
        <v>86</v>
      </c>
      <c r="I185" s="2">
        <f>VLOOKUP(Table1_2[[#This Row],[FamilyName]],Sheet1!A:D,4,FALSE)</f>
        <v>16</v>
      </c>
      <c r="K185" t="str">
        <f>"(1, "&amp;Table1_2[[#This Row],[Column1]]&amp;", '"&amp;Table1_2[[#This Row],[Column4]]&amp;"-"&amp;Table1_2[[#This Row],[Column3]]&amp;"-"&amp;Table1_2[[#This Row],[Column2]]&amp;"', "&amp;Table1_2[[#This Row],[Value]]&amp;"),"</f>
        <v>(1, 16, '2022-1-15', 86),</v>
      </c>
    </row>
    <row r="186" spans="1:11" x14ac:dyDescent="0.25">
      <c r="A186" s="2" t="s">
        <v>31</v>
      </c>
      <c r="B186" s="2" t="s">
        <v>30</v>
      </c>
      <c r="C186" s="2" t="s">
        <v>35</v>
      </c>
      <c r="D186" s="2" t="s">
        <v>44</v>
      </c>
      <c r="E186" s="2">
        <f>DAY(Table1_2[[#This Row],[Attribute]])</f>
        <v>15</v>
      </c>
      <c r="F186" s="2">
        <f>MONTH(Table1_2[[#This Row],[Attribute]])</f>
        <v>2</v>
      </c>
      <c r="G186" s="2">
        <f>YEAR(Table1_2[[#This Row],[Attribute]])</f>
        <v>2022</v>
      </c>
      <c r="H186">
        <v>83</v>
      </c>
      <c r="I186" s="2">
        <f>VLOOKUP(Table1_2[[#This Row],[FamilyName]],Sheet1!A:D,4,FALSE)</f>
        <v>16</v>
      </c>
      <c r="K186" t="str">
        <f>"(1, "&amp;Table1_2[[#This Row],[Column1]]&amp;", '"&amp;Table1_2[[#This Row],[Column4]]&amp;"-"&amp;Table1_2[[#This Row],[Column3]]&amp;"-"&amp;Table1_2[[#This Row],[Column2]]&amp;"', "&amp;Table1_2[[#This Row],[Value]]&amp;"),"</f>
        <v>(1, 16, '2022-2-15', 83),</v>
      </c>
    </row>
    <row r="187" spans="1:11" x14ac:dyDescent="0.25">
      <c r="A187" s="2" t="s">
        <v>31</v>
      </c>
      <c r="B187" s="2" t="s">
        <v>30</v>
      </c>
      <c r="C187" s="2" t="s">
        <v>35</v>
      </c>
      <c r="D187" s="2" t="s">
        <v>45</v>
      </c>
      <c r="E187" s="2">
        <f>DAY(Table1_2[[#This Row],[Attribute]])</f>
        <v>15</v>
      </c>
      <c r="F187" s="2">
        <f>MONTH(Table1_2[[#This Row],[Attribute]])</f>
        <v>3</v>
      </c>
      <c r="G187" s="2">
        <f>YEAR(Table1_2[[#This Row],[Attribute]])</f>
        <v>2022</v>
      </c>
      <c r="H187">
        <v>87</v>
      </c>
      <c r="I187" s="2">
        <f>VLOOKUP(Table1_2[[#This Row],[FamilyName]],Sheet1!A:D,4,FALSE)</f>
        <v>16</v>
      </c>
      <c r="K187" t="str">
        <f>"(1, "&amp;Table1_2[[#This Row],[Column1]]&amp;", '"&amp;Table1_2[[#This Row],[Column4]]&amp;"-"&amp;Table1_2[[#This Row],[Column3]]&amp;"-"&amp;Table1_2[[#This Row],[Column2]]&amp;"', "&amp;Table1_2[[#This Row],[Value]]&amp;"),"</f>
        <v>(1, 16, '2022-3-15', 87),</v>
      </c>
    </row>
    <row r="188" spans="1:11" x14ac:dyDescent="0.25">
      <c r="A188" s="2" t="s">
        <v>31</v>
      </c>
      <c r="B188" s="2" t="s">
        <v>30</v>
      </c>
      <c r="C188" s="2" t="s">
        <v>35</v>
      </c>
      <c r="D188" s="2" t="s">
        <v>46</v>
      </c>
      <c r="E188" s="2">
        <f>DAY(Table1_2[[#This Row],[Attribute]])</f>
        <v>15</v>
      </c>
      <c r="F188" s="2">
        <f>MONTH(Table1_2[[#This Row],[Attribute]])</f>
        <v>4</v>
      </c>
      <c r="G188" s="2">
        <f>YEAR(Table1_2[[#This Row],[Attribute]])</f>
        <v>2022</v>
      </c>
      <c r="H188">
        <v>88</v>
      </c>
      <c r="I188" s="2">
        <f>VLOOKUP(Table1_2[[#This Row],[FamilyName]],Sheet1!A:D,4,FALSE)</f>
        <v>16</v>
      </c>
      <c r="K188" t="str">
        <f>"(1, "&amp;Table1_2[[#This Row],[Column1]]&amp;", '"&amp;Table1_2[[#This Row],[Column4]]&amp;"-"&amp;Table1_2[[#This Row],[Column3]]&amp;"-"&amp;Table1_2[[#This Row],[Column2]]&amp;"', "&amp;Table1_2[[#This Row],[Value]]&amp;"),"</f>
        <v>(1, 16, '2022-4-15', 88),</v>
      </c>
    </row>
    <row r="189" spans="1:11" x14ac:dyDescent="0.25">
      <c r="A189" s="2" t="s">
        <v>31</v>
      </c>
      <c r="B189" s="2" t="s">
        <v>30</v>
      </c>
      <c r="C189" s="2" t="s">
        <v>35</v>
      </c>
      <c r="D189" s="2" t="s">
        <v>47</v>
      </c>
      <c r="E189" s="2">
        <f>DAY(Table1_2[[#This Row],[Attribute]])</f>
        <v>15</v>
      </c>
      <c r="F189" s="2">
        <f>MONTH(Table1_2[[#This Row],[Attribute]])</f>
        <v>5</v>
      </c>
      <c r="G189" s="2">
        <f>YEAR(Table1_2[[#This Row],[Attribute]])</f>
        <v>2022</v>
      </c>
      <c r="H189">
        <v>99</v>
      </c>
      <c r="I189" s="2">
        <f>VLOOKUP(Table1_2[[#This Row],[FamilyName]],Sheet1!A:D,4,FALSE)</f>
        <v>16</v>
      </c>
      <c r="K189" t="str">
        <f>"(1, "&amp;Table1_2[[#This Row],[Column1]]&amp;", '"&amp;Table1_2[[#This Row],[Column4]]&amp;"-"&amp;Table1_2[[#This Row],[Column3]]&amp;"-"&amp;Table1_2[[#This Row],[Column2]]&amp;"', "&amp;Table1_2[[#This Row],[Value]]&amp;"),"</f>
        <v>(1, 16, '2022-5-15', 99),</v>
      </c>
    </row>
    <row r="190" spans="1:11" x14ac:dyDescent="0.25">
      <c r="A190" s="2" t="s">
        <v>31</v>
      </c>
      <c r="B190" s="2" t="s">
        <v>30</v>
      </c>
      <c r="C190" s="2" t="s">
        <v>35</v>
      </c>
      <c r="D190" s="2" t="s">
        <v>48</v>
      </c>
      <c r="E190" s="2">
        <f>DAY(Table1_2[[#This Row],[Attribute]])</f>
        <v>15</v>
      </c>
      <c r="F190" s="2">
        <f>MONTH(Table1_2[[#This Row],[Attribute]])</f>
        <v>6</v>
      </c>
      <c r="G190" s="2">
        <f>YEAR(Table1_2[[#This Row],[Attribute]])</f>
        <v>2022</v>
      </c>
      <c r="H190">
        <v>83</v>
      </c>
      <c r="I190" s="2">
        <f>VLOOKUP(Table1_2[[#This Row],[FamilyName]],Sheet1!A:D,4,FALSE)</f>
        <v>16</v>
      </c>
      <c r="K190" t="str">
        <f>"(1, "&amp;Table1_2[[#This Row],[Column1]]&amp;", '"&amp;Table1_2[[#This Row],[Column4]]&amp;"-"&amp;Table1_2[[#This Row],[Column3]]&amp;"-"&amp;Table1_2[[#This Row],[Column2]]&amp;"', "&amp;Table1_2[[#This Row],[Value]]&amp;"),"</f>
        <v>(1, 16, '2022-6-15', 83),</v>
      </c>
    </row>
    <row r="191" spans="1:11" x14ac:dyDescent="0.25">
      <c r="A191" s="2" t="s">
        <v>31</v>
      </c>
      <c r="B191" s="2" t="s">
        <v>30</v>
      </c>
      <c r="C191" s="2" t="s">
        <v>35</v>
      </c>
      <c r="D191" s="2" t="s">
        <v>49</v>
      </c>
      <c r="E191" s="2">
        <f>DAY(Table1_2[[#This Row],[Attribute]])</f>
        <v>15</v>
      </c>
      <c r="F191" s="2">
        <f>MONTH(Table1_2[[#This Row],[Attribute]])</f>
        <v>7</v>
      </c>
      <c r="G191" s="2">
        <f>YEAR(Table1_2[[#This Row],[Attribute]])</f>
        <v>2022</v>
      </c>
      <c r="H191">
        <v>91</v>
      </c>
      <c r="I191" s="2">
        <f>VLOOKUP(Table1_2[[#This Row],[FamilyName]],Sheet1!A:D,4,FALSE)</f>
        <v>16</v>
      </c>
      <c r="K191" t="str">
        <f>"(1, "&amp;Table1_2[[#This Row],[Column1]]&amp;", '"&amp;Table1_2[[#This Row],[Column4]]&amp;"-"&amp;Table1_2[[#This Row],[Column3]]&amp;"-"&amp;Table1_2[[#This Row],[Column2]]&amp;"', "&amp;Table1_2[[#This Row],[Value]]&amp;"),"</f>
        <v>(1, 16, '2022-7-15', 91),</v>
      </c>
    </row>
    <row r="192" spans="1:11" x14ac:dyDescent="0.25">
      <c r="A192" s="2" t="s">
        <v>31</v>
      </c>
      <c r="B192" s="2" t="s">
        <v>30</v>
      </c>
      <c r="C192" s="2" t="s">
        <v>35</v>
      </c>
      <c r="D192" s="2" t="s">
        <v>50</v>
      </c>
      <c r="E192" s="2">
        <f>DAY(Table1_2[[#This Row],[Attribute]])</f>
        <v>15</v>
      </c>
      <c r="F192" s="2">
        <f>MONTH(Table1_2[[#This Row],[Attribute]])</f>
        <v>8</v>
      </c>
      <c r="G192" s="2">
        <f>YEAR(Table1_2[[#This Row],[Attribute]])</f>
        <v>2022</v>
      </c>
      <c r="H192">
        <v>95</v>
      </c>
      <c r="I192" s="2">
        <f>VLOOKUP(Table1_2[[#This Row],[FamilyName]],Sheet1!A:D,4,FALSE)</f>
        <v>16</v>
      </c>
      <c r="K192" t="str">
        <f>"(1, "&amp;Table1_2[[#This Row],[Column1]]&amp;", '"&amp;Table1_2[[#This Row],[Column4]]&amp;"-"&amp;Table1_2[[#This Row],[Column3]]&amp;"-"&amp;Table1_2[[#This Row],[Column2]]&amp;"', "&amp;Table1_2[[#This Row],[Value]]&amp;"),"</f>
        <v>(1, 16, '2022-8-15', 95),</v>
      </c>
    </row>
    <row r="193" spans="1:11" x14ac:dyDescent="0.25">
      <c r="A193" s="2" t="s">
        <v>31</v>
      </c>
      <c r="B193" s="2" t="s">
        <v>30</v>
      </c>
      <c r="C193" s="2" t="s">
        <v>35</v>
      </c>
      <c r="D193" s="2" t="s">
        <v>51</v>
      </c>
      <c r="E193" s="2">
        <f>DAY(Table1_2[[#This Row],[Attribute]])</f>
        <v>15</v>
      </c>
      <c r="F193" s="2">
        <f>MONTH(Table1_2[[#This Row],[Attribute]])</f>
        <v>9</v>
      </c>
      <c r="G193" s="2">
        <f>YEAR(Table1_2[[#This Row],[Attribute]])</f>
        <v>2022</v>
      </c>
      <c r="H193">
        <v>99</v>
      </c>
      <c r="I193" s="2">
        <f>VLOOKUP(Table1_2[[#This Row],[FamilyName]],Sheet1!A:D,4,FALSE)</f>
        <v>16</v>
      </c>
      <c r="K193" t="str">
        <f>"(1, "&amp;Table1_2[[#This Row],[Column1]]&amp;", '"&amp;Table1_2[[#This Row],[Column4]]&amp;"-"&amp;Table1_2[[#This Row],[Column3]]&amp;"-"&amp;Table1_2[[#This Row],[Column2]]&amp;"', "&amp;Table1_2[[#This Row],[Value]]&amp;"),"</f>
        <v>(1, 16, '2022-9-15', 99),</v>
      </c>
    </row>
    <row r="194" spans="1:11" x14ac:dyDescent="0.25">
      <c r="A194" s="2" t="s">
        <v>33</v>
      </c>
      <c r="B194" s="2" t="s">
        <v>32</v>
      </c>
      <c r="C194" s="2" t="s">
        <v>36</v>
      </c>
      <c r="D194" s="2" t="s">
        <v>40</v>
      </c>
      <c r="E194" s="2">
        <f>DAY(Table1_2[[#This Row],[Attribute]])</f>
        <v>15</v>
      </c>
      <c r="F194" s="2">
        <f>MONTH(Table1_2[[#This Row],[Attribute]])</f>
        <v>10</v>
      </c>
      <c r="G194" s="2">
        <f>YEAR(Table1_2[[#This Row],[Attribute]])</f>
        <v>2021</v>
      </c>
      <c r="H194">
        <v>67</v>
      </c>
      <c r="I194" s="2">
        <f>VLOOKUP(Table1_2[[#This Row],[FamilyName]],Sheet1!A:D,4,FALSE)</f>
        <v>17</v>
      </c>
      <c r="K194" t="str">
        <f>"(1, "&amp;Table1_2[[#This Row],[Column1]]&amp;", '"&amp;Table1_2[[#This Row],[Column4]]&amp;"-"&amp;Table1_2[[#This Row],[Column3]]&amp;"-"&amp;Table1_2[[#This Row],[Column2]]&amp;"', "&amp;Table1_2[[#This Row],[Value]]&amp;"),"</f>
        <v>(1, 17, '2021-10-15', 67),</v>
      </c>
    </row>
    <row r="195" spans="1:11" x14ac:dyDescent="0.25">
      <c r="A195" s="2" t="s">
        <v>33</v>
      </c>
      <c r="B195" s="2" t="s">
        <v>32</v>
      </c>
      <c r="C195" s="2" t="s">
        <v>36</v>
      </c>
      <c r="D195" s="2" t="s">
        <v>41</v>
      </c>
      <c r="E195" s="2">
        <f>DAY(Table1_2[[#This Row],[Attribute]])</f>
        <v>15</v>
      </c>
      <c r="F195" s="2">
        <f>MONTH(Table1_2[[#This Row],[Attribute]])</f>
        <v>11</v>
      </c>
      <c r="G195" s="2">
        <f>YEAR(Table1_2[[#This Row],[Attribute]])</f>
        <v>2021</v>
      </c>
      <c r="H195">
        <v>57</v>
      </c>
      <c r="I195" s="2">
        <f>VLOOKUP(Table1_2[[#This Row],[FamilyName]],Sheet1!A:D,4,FALSE)</f>
        <v>17</v>
      </c>
      <c r="K195" t="str">
        <f>"(1, "&amp;Table1_2[[#This Row],[Column1]]&amp;", '"&amp;Table1_2[[#This Row],[Column4]]&amp;"-"&amp;Table1_2[[#This Row],[Column3]]&amp;"-"&amp;Table1_2[[#This Row],[Column2]]&amp;"', "&amp;Table1_2[[#This Row],[Value]]&amp;"),"</f>
        <v>(1, 17, '2021-11-15', 57),</v>
      </c>
    </row>
    <row r="196" spans="1:11" x14ac:dyDescent="0.25">
      <c r="A196" s="2" t="s">
        <v>33</v>
      </c>
      <c r="B196" s="2" t="s">
        <v>32</v>
      </c>
      <c r="C196" s="2" t="s">
        <v>36</v>
      </c>
      <c r="D196" s="2" t="s">
        <v>42</v>
      </c>
      <c r="E196" s="2">
        <f>DAY(Table1_2[[#This Row],[Attribute]])</f>
        <v>15</v>
      </c>
      <c r="F196" s="2">
        <f>MONTH(Table1_2[[#This Row],[Attribute]])</f>
        <v>12</v>
      </c>
      <c r="G196" s="2">
        <f>YEAR(Table1_2[[#This Row],[Attribute]])</f>
        <v>2021</v>
      </c>
      <c r="H196">
        <v>69</v>
      </c>
      <c r="I196" s="2">
        <f>VLOOKUP(Table1_2[[#This Row],[FamilyName]],Sheet1!A:D,4,FALSE)</f>
        <v>17</v>
      </c>
      <c r="K196" t="str">
        <f>"(1, "&amp;Table1_2[[#This Row],[Column1]]&amp;", '"&amp;Table1_2[[#This Row],[Column4]]&amp;"-"&amp;Table1_2[[#This Row],[Column3]]&amp;"-"&amp;Table1_2[[#This Row],[Column2]]&amp;"', "&amp;Table1_2[[#This Row],[Value]]&amp;"),"</f>
        <v>(1, 17, '2021-12-15', 69),</v>
      </c>
    </row>
    <row r="197" spans="1:11" x14ac:dyDescent="0.25">
      <c r="A197" s="2" t="s">
        <v>33</v>
      </c>
      <c r="B197" s="2" t="s">
        <v>32</v>
      </c>
      <c r="C197" s="2" t="s">
        <v>36</v>
      </c>
      <c r="D197" s="2" t="s">
        <v>43</v>
      </c>
      <c r="E197" s="2">
        <f>DAY(Table1_2[[#This Row],[Attribute]])</f>
        <v>15</v>
      </c>
      <c r="F197" s="2">
        <f>MONTH(Table1_2[[#This Row],[Attribute]])</f>
        <v>1</v>
      </c>
      <c r="G197" s="2">
        <f>YEAR(Table1_2[[#This Row],[Attribute]])</f>
        <v>2022</v>
      </c>
      <c r="H197">
        <v>56</v>
      </c>
      <c r="I197" s="2">
        <f>VLOOKUP(Table1_2[[#This Row],[FamilyName]],Sheet1!A:D,4,FALSE)</f>
        <v>17</v>
      </c>
      <c r="K197" t="str">
        <f>"(1, "&amp;Table1_2[[#This Row],[Column1]]&amp;", '"&amp;Table1_2[[#This Row],[Column4]]&amp;"-"&amp;Table1_2[[#This Row],[Column3]]&amp;"-"&amp;Table1_2[[#This Row],[Column2]]&amp;"', "&amp;Table1_2[[#This Row],[Value]]&amp;"),"</f>
        <v>(1, 17, '2022-1-15', 56),</v>
      </c>
    </row>
    <row r="198" spans="1:11" x14ac:dyDescent="0.25">
      <c r="A198" s="2" t="s">
        <v>33</v>
      </c>
      <c r="B198" s="2" t="s">
        <v>32</v>
      </c>
      <c r="C198" s="2" t="s">
        <v>36</v>
      </c>
      <c r="D198" s="2" t="s">
        <v>44</v>
      </c>
      <c r="E198" s="2">
        <f>DAY(Table1_2[[#This Row],[Attribute]])</f>
        <v>15</v>
      </c>
      <c r="F198" s="2">
        <f>MONTH(Table1_2[[#This Row],[Attribute]])</f>
        <v>2</v>
      </c>
      <c r="G198" s="2">
        <f>YEAR(Table1_2[[#This Row],[Attribute]])</f>
        <v>2022</v>
      </c>
      <c r="H198">
        <v>68</v>
      </c>
      <c r="I198" s="2">
        <f>VLOOKUP(Table1_2[[#This Row],[FamilyName]],Sheet1!A:D,4,FALSE)</f>
        <v>17</v>
      </c>
      <c r="K198" t="str">
        <f>"(1, "&amp;Table1_2[[#This Row],[Column1]]&amp;", '"&amp;Table1_2[[#This Row],[Column4]]&amp;"-"&amp;Table1_2[[#This Row],[Column3]]&amp;"-"&amp;Table1_2[[#This Row],[Column2]]&amp;"', "&amp;Table1_2[[#This Row],[Value]]&amp;"),"</f>
        <v>(1, 17, '2022-2-15', 68),</v>
      </c>
    </row>
    <row r="199" spans="1:11" x14ac:dyDescent="0.25">
      <c r="A199" s="2" t="s">
        <v>33</v>
      </c>
      <c r="B199" s="2" t="s">
        <v>32</v>
      </c>
      <c r="C199" s="2" t="s">
        <v>36</v>
      </c>
      <c r="D199" s="2" t="s">
        <v>45</v>
      </c>
      <c r="E199" s="2">
        <f>DAY(Table1_2[[#This Row],[Attribute]])</f>
        <v>15</v>
      </c>
      <c r="F199" s="2">
        <f>MONTH(Table1_2[[#This Row],[Attribute]])</f>
        <v>3</v>
      </c>
      <c r="G199" s="2">
        <f>YEAR(Table1_2[[#This Row],[Attribute]])</f>
        <v>2022</v>
      </c>
      <c r="H199">
        <v>70</v>
      </c>
      <c r="I199" s="2">
        <f>VLOOKUP(Table1_2[[#This Row],[FamilyName]],Sheet1!A:D,4,FALSE)</f>
        <v>17</v>
      </c>
      <c r="K199" t="str">
        <f>"(1, "&amp;Table1_2[[#This Row],[Column1]]&amp;", '"&amp;Table1_2[[#This Row],[Column4]]&amp;"-"&amp;Table1_2[[#This Row],[Column3]]&amp;"-"&amp;Table1_2[[#This Row],[Column2]]&amp;"', "&amp;Table1_2[[#This Row],[Value]]&amp;"),"</f>
        <v>(1, 17, '2022-3-15', 70),</v>
      </c>
    </row>
    <row r="200" spans="1:11" x14ac:dyDescent="0.25">
      <c r="A200" s="2" t="s">
        <v>33</v>
      </c>
      <c r="B200" s="2" t="s">
        <v>32</v>
      </c>
      <c r="C200" s="2" t="s">
        <v>36</v>
      </c>
      <c r="D200" s="2" t="s">
        <v>46</v>
      </c>
      <c r="E200" s="2">
        <f>DAY(Table1_2[[#This Row],[Attribute]])</f>
        <v>15</v>
      </c>
      <c r="F200" s="2">
        <f>MONTH(Table1_2[[#This Row],[Attribute]])</f>
        <v>4</v>
      </c>
      <c r="G200" s="2">
        <f>YEAR(Table1_2[[#This Row],[Attribute]])</f>
        <v>2022</v>
      </c>
      <c r="H200">
        <v>52</v>
      </c>
      <c r="I200" s="2">
        <f>VLOOKUP(Table1_2[[#This Row],[FamilyName]],Sheet1!A:D,4,FALSE)</f>
        <v>17</v>
      </c>
      <c r="K200" t="str">
        <f>"(1, "&amp;Table1_2[[#This Row],[Column1]]&amp;", '"&amp;Table1_2[[#This Row],[Column4]]&amp;"-"&amp;Table1_2[[#This Row],[Column3]]&amp;"-"&amp;Table1_2[[#This Row],[Column2]]&amp;"', "&amp;Table1_2[[#This Row],[Value]]&amp;"),"</f>
        <v>(1, 17, '2022-4-15', 52),</v>
      </c>
    </row>
    <row r="201" spans="1:11" x14ac:dyDescent="0.25">
      <c r="A201" s="2" t="s">
        <v>33</v>
      </c>
      <c r="B201" s="2" t="s">
        <v>32</v>
      </c>
      <c r="C201" s="2" t="s">
        <v>36</v>
      </c>
      <c r="D201" s="2" t="s">
        <v>47</v>
      </c>
      <c r="E201" s="2">
        <f>DAY(Table1_2[[#This Row],[Attribute]])</f>
        <v>15</v>
      </c>
      <c r="F201" s="2">
        <f>MONTH(Table1_2[[#This Row],[Attribute]])</f>
        <v>5</v>
      </c>
      <c r="G201" s="2">
        <f>YEAR(Table1_2[[#This Row],[Attribute]])</f>
        <v>2022</v>
      </c>
      <c r="H201">
        <v>51</v>
      </c>
      <c r="I201" s="2">
        <f>VLOOKUP(Table1_2[[#This Row],[FamilyName]],Sheet1!A:D,4,FALSE)</f>
        <v>17</v>
      </c>
      <c r="K201" t="str">
        <f>"(1, "&amp;Table1_2[[#This Row],[Column1]]&amp;", '"&amp;Table1_2[[#This Row],[Column4]]&amp;"-"&amp;Table1_2[[#This Row],[Column3]]&amp;"-"&amp;Table1_2[[#This Row],[Column2]]&amp;"', "&amp;Table1_2[[#This Row],[Value]]&amp;"),"</f>
        <v>(1, 17, '2022-5-15', 51),</v>
      </c>
    </row>
    <row r="202" spans="1:11" x14ac:dyDescent="0.25">
      <c r="A202" s="2" t="s">
        <v>33</v>
      </c>
      <c r="B202" s="2" t="s">
        <v>32</v>
      </c>
      <c r="C202" s="2" t="s">
        <v>36</v>
      </c>
      <c r="D202" s="2" t="s">
        <v>48</v>
      </c>
      <c r="E202" s="2">
        <f>DAY(Table1_2[[#This Row],[Attribute]])</f>
        <v>15</v>
      </c>
      <c r="F202" s="2">
        <f>MONTH(Table1_2[[#This Row],[Attribute]])</f>
        <v>6</v>
      </c>
      <c r="G202" s="2">
        <f>YEAR(Table1_2[[#This Row],[Attribute]])</f>
        <v>2022</v>
      </c>
      <c r="H202">
        <v>56</v>
      </c>
      <c r="I202" s="2">
        <f>VLOOKUP(Table1_2[[#This Row],[FamilyName]],Sheet1!A:D,4,FALSE)</f>
        <v>17</v>
      </c>
      <c r="K202" t="str">
        <f>"(1, "&amp;Table1_2[[#This Row],[Column1]]&amp;", '"&amp;Table1_2[[#This Row],[Column4]]&amp;"-"&amp;Table1_2[[#This Row],[Column3]]&amp;"-"&amp;Table1_2[[#This Row],[Column2]]&amp;"', "&amp;Table1_2[[#This Row],[Value]]&amp;"),"</f>
        <v>(1, 17, '2022-6-15', 56),</v>
      </c>
    </row>
    <row r="203" spans="1:11" x14ac:dyDescent="0.25">
      <c r="A203" s="2" t="s">
        <v>33</v>
      </c>
      <c r="B203" s="2" t="s">
        <v>32</v>
      </c>
      <c r="C203" s="2" t="s">
        <v>36</v>
      </c>
      <c r="D203" s="2" t="s">
        <v>49</v>
      </c>
      <c r="E203" s="2">
        <f>DAY(Table1_2[[#This Row],[Attribute]])</f>
        <v>15</v>
      </c>
      <c r="F203" s="2">
        <f>MONTH(Table1_2[[#This Row],[Attribute]])</f>
        <v>7</v>
      </c>
      <c r="G203" s="2">
        <f>YEAR(Table1_2[[#This Row],[Attribute]])</f>
        <v>2022</v>
      </c>
      <c r="H203">
        <v>54</v>
      </c>
      <c r="I203" s="2">
        <f>VLOOKUP(Table1_2[[#This Row],[FamilyName]],Sheet1!A:D,4,FALSE)</f>
        <v>17</v>
      </c>
      <c r="K203" t="str">
        <f>"(1, "&amp;Table1_2[[#This Row],[Column1]]&amp;", '"&amp;Table1_2[[#This Row],[Column4]]&amp;"-"&amp;Table1_2[[#This Row],[Column3]]&amp;"-"&amp;Table1_2[[#This Row],[Column2]]&amp;"', "&amp;Table1_2[[#This Row],[Value]]&amp;"),"</f>
        <v>(1, 17, '2022-7-15', 54),</v>
      </c>
    </row>
    <row r="204" spans="1:11" x14ac:dyDescent="0.25">
      <c r="A204" s="2" t="s">
        <v>33</v>
      </c>
      <c r="B204" s="2" t="s">
        <v>32</v>
      </c>
      <c r="C204" s="2" t="s">
        <v>36</v>
      </c>
      <c r="D204" s="2" t="s">
        <v>50</v>
      </c>
      <c r="E204" s="2">
        <f>DAY(Table1_2[[#This Row],[Attribute]])</f>
        <v>15</v>
      </c>
      <c r="F204" s="2">
        <f>MONTH(Table1_2[[#This Row],[Attribute]])</f>
        <v>8</v>
      </c>
      <c r="G204" s="2">
        <f>YEAR(Table1_2[[#This Row],[Attribute]])</f>
        <v>2022</v>
      </c>
      <c r="H204">
        <v>70</v>
      </c>
      <c r="I204" s="2">
        <f>VLOOKUP(Table1_2[[#This Row],[FamilyName]],Sheet1!A:D,4,FALSE)</f>
        <v>17</v>
      </c>
      <c r="K204" t="str">
        <f>"(1, "&amp;Table1_2[[#This Row],[Column1]]&amp;", '"&amp;Table1_2[[#This Row],[Column4]]&amp;"-"&amp;Table1_2[[#This Row],[Column3]]&amp;"-"&amp;Table1_2[[#This Row],[Column2]]&amp;"', "&amp;Table1_2[[#This Row],[Value]]&amp;"),"</f>
        <v>(1, 17, '2022-8-15', 70),</v>
      </c>
    </row>
    <row r="205" spans="1:11" x14ac:dyDescent="0.25">
      <c r="A205" s="2" t="s">
        <v>33</v>
      </c>
      <c r="B205" s="2" t="s">
        <v>32</v>
      </c>
      <c r="C205" s="2" t="s">
        <v>36</v>
      </c>
      <c r="D205" s="2" t="s">
        <v>51</v>
      </c>
      <c r="E205" s="2">
        <f>DAY(Table1_2[[#This Row],[Attribute]])</f>
        <v>15</v>
      </c>
      <c r="F205" s="2">
        <f>MONTH(Table1_2[[#This Row],[Attribute]])</f>
        <v>9</v>
      </c>
      <c r="G205" s="2">
        <f>YEAR(Table1_2[[#This Row],[Attribute]])</f>
        <v>2022</v>
      </c>
      <c r="H205">
        <v>52</v>
      </c>
      <c r="I205" s="2">
        <f>VLOOKUP(Table1_2[[#This Row],[FamilyName]],Sheet1!A:D,4,FALSE)</f>
        <v>17</v>
      </c>
      <c r="K205" t="str">
        <f>"(1, "&amp;Table1_2[[#This Row],[Column1]]&amp;", '"&amp;Table1_2[[#This Row],[Column4]]&amp;"-"&amp;Table1_2[[#This Row],[Column3]]&amp;"-"&amp;Table1_2[[#This Row],[Column2]]&amp;"', "&amp;Table1_2[[#This Row],[Value]]&amp;"),"</f>
        <v>(1, 17, '2022-9-15', 52),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C63B-28BF-43B6-B76B-2FB1CC327A4D}">
  <dimension ref="A1:P18"/>
  <sheetViews>
    <sheetView workbookViewId="0">
      <selection activeCell="C18" sqref="A2:C18"/>
    </sheetView>
  </sheetViews>
  <sheetFormatPr defaultRowHeight="15" x14ac:dyDescent="0.25"/>
  <cols>
    <col min="1" max="1" width="14.28515625" customWidth="1"/>
    <col min="2" max="2" width="12.28515625" customWidth="1"/>
    <col min="3" max="3" width="17.7109375" bestFit="1" customWidth="1"/>
    <col min="4" max="4" width="17.7109375" customWidth="1"/>
    <col min="5" max="16" width="12.28515625" customWidth="1"/>
  </cols>
  <sheetData>
    <row r="1" spans="1:16" x14ac:dyDescent="0.25">
      <c r="A1" t="s">
        <v>37</v>
      </c>
      <c r="B1" t="s">
        <v>38</v>
      </c>
      <c r="C1" t="s">
        <v>39</v>
      </c>
      <c r="D1" t="s">
        <v>54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</row>
    <row r="2" spans="1:16" x14ac:dyDescent="0.25">
      <c r="A2" t="s">
        <v>1</v>
      </c>
      <c r="B2" t="s">
        <v>0</v>
      </c>
      <c r="C2" t="s">
        <v>34</v>
      </c>
      <c r="D2">
        <v>1</v>
      </c>
      <c r="E2">
        <v>72</v>
      </c>
      <c r="F2">
        <v>87</v>
      </c>
      <c r="G2">
        <v>79</v>
      </c>
      <c r="H2">
        <v>60</v>
      </c>
      <c r="I2">
        <v>99</v>
      </c>
      <c r="J2">
        <v>69</v>
      </c>
      <c r="K2">
        <v>93</v>
      </c>
      <c r="L2">
        <v>54</v>
      </c>
      <c r="M2">
        <v>65</v>
      </c>
      <c r="N2">
        <v>64</v>
      </c>
      <c r="O2">
        <v>55</v>
      </c>
      <c r="P2">
        <v>99</v>
      </c>
    </row>
    <row r="3" spans="1:16" x14ac:dyDescent="0.25">
      <c r="A3" t="s">
        <v>3</v>
      </c>
      <c r="B3" t="s">
        <v>2</v>
      </c>
      <c r="C3" t="s">
        <v>34</v>
      </c>
      <c r="D3">
        <v>2</v>
      </c>
      <c r="E3">
        <v>70</v>
      </c>
      <c r="F3">
        <v>63</v>
      </c>
      <c r="G3">
        <v>57</v>
      </c>
      <c r="H3">
        <v>69</v>
      </c>
      <c r="I3">
        <v>81</v>
      </c>
      <c r="J3">
        <v>71</v>
      </c>
      <c r="K3">
        <v>53</v>
      </c>
      <c r="L3">
        <v>57</v>
      </c>
      <c r="M3">
        <v>96</v>
      </c>
      <c r="N3">
        <v>82</v>
      </c>
      <c r="O3">
        <v>75</v>
      </c>
      <c r="P3">
        <v>55</v>
      </c>
    </row>
    <row r="4" spans="1:16" x14ac:dyDescent="0.25">
      <c r="A4" t="s">
        <v>5</v>
      </c>
      <c r="B4" t="s">
        <v>4</v>
      </c>
      <c r="C4" t="s">
        <v>34</v>
      </c>
      <c r="D4">
        <v>3</v>
      </c>
      <c r="E4">
        <v>95</v>
      </c>
      <c r="F4">
        <v>95</v>
      </c>
      <c r="G4">
        <v>95</v>
      </c>
      <c r="H4">
        <v>95</v>
      </c>
      <c r="I4">
        <v>99</v>
      </c>
      <c r="J4">
        <v>97</v>
      </c>
      <c r="K4">
        <v>96</v>
      </c>
      <c r="L4">
        <v>99</v>
      </c>
      <c r="M4">
        <v>98</v>
      </c>
      <c r="N4">
        <v>96</v>
      </c>
      <c r="O4">
        <v>99</v>
      </c>
      <c r="P4">
        <v>97</v>
      </c>
    </row>
    <row r="5" spans="1:16" x14ac:dyDescent="0.25">
      <c r="A5" t="s">
        <v>7</v>
      </c>
      <c r="B5" t="s">
        <v>6</v>
      </c>
      <c r="C5" t="s">
        <v>34</v>
      </c>
      <c r="D5">
        <v>4</v>
      </c>
      <c r="E5">
        <v>58</v>
      </c>
      <c r="F5">
        <v>54</v>
      </c>
      <c r="G5">
        <v>80</v>
      </c>
      <c r="H5">
        <v>90</v>
      </c>
      <c r="I5">
        <v>75</v>
      </c>
      <c r="J5">
        <v>64</v>
      </c>
      <c r="K5">
        <v>76</v>
      </c>
      <c r="L5">
        <v>76</v>
      </c>
      <c r="M5">
        <v>97</v>
      </c>
      <c r="N5">
        <v>86</v>
      </c>
      <c r="O5">
        <v>91</v>
      </c>
      <c r="P5">
        <v>87</v>
      </c>
    </row>
    <row r="6" spans="1:16" x14ac:dyDescent="0.25">
      <c r="A6" t="s">
        <v>9</v>
      </c>
      <c r="B6" t="s">
        <v>8</v>
      </c>
      <c r="C6" t="s">
        <v>34</v>
      </c>
      <c r="D6">
        <v>5</v>
      </c>
      <c r="E6">
        <v>98</v>
      </c>
      <c r="F6">
        <v>94</v>
      </c>
      <c r="G6">
        <v>62</v>
      </c>
      <c r="H6">
        <v>99</v>
      </c>
      <c r="I6">
        <v>50</v>
      </c>
      <c r="J6">
        <v>60</v>
      </c>
      <c r="K6">
        <v>79</v>
      </c>
      <c r="L6">
        <v>79</v>
      </c>
      <c r="M6">
        <v>57</v>
      </c>
      <c r="N6">
        <v>57</v>
      </c>
      <c r="O6">
        <v>60</v>
      </c>
      <c r="P6">
        <v>54</v>
      </c>
    </row>
    <row r="7" spans="1:16" x14ac:dyDescent="0.25">
      <c r="A7" t="s">
        <v>11</v>
      </c>
      <c r="B7" t="s">
        <v>10</v>
      </c>
      <c r="C7" t="s">
        <v>34</v>
      </c>
      <c r="D7">
        <v>6</v>
      </c>
      <c r="E7">
        <v>67</v>
      </c>
      <c r="F7">
        <v>71</v>
      </c>
      <c r="G7">
        <v>94</v>
      </c>
      <c r="H7">
        <v>83</v>
      </c>
      <c r="I7">
        <v>60</v>
      </c>
      <c r="J7">
        <v>96</v>
      </c>
      <c r="K7">
        <v>76</v>
      </c>
      <c r="L7">
        <v>87</v>
      </c>
      <c r="M7">
        <v>74</v>
      </c>
      <c r="N7">
        <v>80</v>
      </c>
      <c r="O7">
        <v>96</v>
      </c>
      <c r="P7">
        <v>81</v>
      </c>
    </row>
    <row r="8" spans="1:16" x14ac:dyDescent="0.25">
      <c r="A8" t="s">
        <v>13</v>
      </c>
      <c r="B8" t="s">
        <v>12</v>
      </c>
      <c r="C8" t="s">
        <v>34</v>
      </c>
      <c r="D8">
        <v>7</v>
      </c>
      <c r="E8">
        <v>72</v>
      </c>
      <c r="F8">
        <v>94</v>
      </c>
      <c r="G8">
        <v>62</v>
      </c>
      <c r="H8">
        <v>58</v>
      </c>
      <c r="I8">
        <v>62</v>
      </c>
      <c r="J8">
        <v>97</v>
      </c>
      <c r="K8">
        <v>79</v>
      </c>
      <c r="L8">
        <v>90</v>
      </c>
      <c r="M8">
        <v>70</v>
      </c>
      <c r="N8">
        <v>80</v>
      </c>
      <c r="O8">
        <v>86</v>
      </c>
      <c r="P8">
        <v>65</v>
      </c>
    </row>
    <row r="9" spans="1:16" x14ac:dyDescent="0.25">
      <c r="A9" t="s">
        <v>15</v>
      </c>
      <c r="B9" t="s">
        <v>14</v>
      </c>
      <c r="C9" t="s">
        <v>34</v>
      </c>
      <c r="D9">
        <v>8</v>
      </c>
      <c r="E9">
        <v>59</v>
      </c>
      <c r="F9">
        <v>84</v>
      </c>
      <c r="G9">
        <v>80</v>
      </c>
      <c r="H9">
        <v>98</v>
      </c>
      <c r="I9">
        <v>71</v>
      </c>
      <c r="J9">
        <v>70</v>
      </c>
      <c r="K9">
        <v>50</v>
      </c>
      <c r="L9">
        <v>92</v>
      </c>
      <c r="M9">
        <v>76</v>
      </c>
      <c r="N9">
        <v>99</v>
      </c>
      <c r="O9">
        <v>53</v>
      </c>
      <c r="P9">
        <v>69</v>
      </c>
    </row>
    <row r="10" spans="1:16" x14ac:dyDescent="0.25">
      <c r="A10" t="s">
        <v>17</v>
      </c>
      <c r="B10" t="s">
        <v>16</v>
      </c>
      <c r="C10" t="s">
        <v>34</v>
      </c>
      <c r="D10">
        <v>9</v>
      </c>
      <c r="E10">
        <v>54</v>
      </c>
      <c r="F10">
        <v>60</v>
      </c>
      <c r="G10">
        <v>50</v>
      </c>
      <c r="H10">
        <v>95</v>
      </c>
      <c r="I10">
        <v>100</v>
      </c>
      <c r="J10">
        <v>61</v>
      </c>
      <c r="K10">
        <v>84</v>
      </c>
      <c r="L10">
        <v>63</v>
      </c>
      <c r="M10">
        <v>70</v>
      </c>
      <c r="N10">
        <v>54</v>
      </c>
      <c r="O10">
        <v>77</v>
      </c>
      <c r="P10">
        <v>75</v>
      </c>
    </row>
    <row r="11" spans="1:16" x14ac:dyDescent="0.25">
      <c r="A11" t="s">
        <v>19</v>
      </c>
      <c r="B11" t="s">
        <v>18</v>
      </c>
      <c r="C11" t="s">
        <v>34</v>
      </c>
      <c r="D11">
        <v>10</v>
      </c>
      <c r="E11">
        <v>92</v>
      </c>
      <c r="F11">
        <v>53</v>
      </c>
      <c r="G11">
        <v>63</v>
      </c>
      <c r="H11">
        <v>50</v>
      </c>
      <c r="I11">
        <v>93</v>
      </c>
      <c r="J11">
        <v>77</v>
      </c>
      <c r="K11">
        <v>68</v>
      </c>
      <c r="L11">
        <v>100</v>
      </c>
      <c r="M11">
        <v>90</v>
      </c>
      <c r="N11">
        <v>52</v>
      </c>
      <c r="O11">
        <v>95</v>
      </c>
      <c r="P11">
        <v>87</v>
      </c>
    </row>
    <row r="12" spans="1:16" x14ac:dyDescent="0.25">
      <c r="A12" t="s">
        <v>21</v>
      </c>
      <c r="B12" t="s">
        <v>20</v>
      </c>
      <c r="C12" t="s">
        <v>34</v>
      </c>
      <c r="D12">
        <v>11</v>
      </c>
      <c r="E12">
        <v>68</v>
      </c>
      <c r="F12">
        <v>97</v>
      </c>
      <c r="G12">
        <v>64</v>
      </c>
      <c r="H12">
        <v>86</v>
      </c>
      <c r="I12">
        <v>67</v>
      </c>
      <c r="J12">
        <v>85</v>
      </c>
      <c r="K12">
        <v>63</v>
      </c>
      <c r="L12">
        <v>88</v>
      </c>
      <c r="M12">
        <v>63</v>
      </c>
      <c r="N12">
        <v>79</v>
      </c>
      <c r="O12">
        <v>70</v>
      </c>
      <c r="P12">
        <v>97</v>
      </c>
    </row>
    <row r="13" spans="1:16" x14ac:dyDescent="0.25">
      <c r="A13" t="s">
        <v>23</v>
      </c>
      <c r="B13" t="s">
        <v>22</v>
      </c>
      <c r="C13" t="s">
        <v>34</v>
      </c>
      <c r="D13">
        <v>12</v>
      </c>
      <c r="E13">
        <v>51</v>
      </c>
      <c r="F13">
        <v>55</v>
      </c>
      <c r="G13">
        <v>60</v>
      </c>
      <c r="H13">
        <v>65</v>
      </c>
      <c r="I13">
        <v>54</v>
      </c>
      <c r="J13">
        <v>47</v>
      </c>
      <c r="K13">
        <v>63</v>
      </c>
      <c r="L13">
        <v>52</v>
      </c>
      <c r="M13">
        <v>42</v>
      </c>
      <c r="N13">
        <v>63</v>
      </c>
      <c r="O13">
        <v>63</v>
      </c>
      <c r="P13">
        <v>43</v>
      </c>
    </row>
    <row r="14" spans="1:16" x14ac:dyDescent="0.25">
      <c r="A14" t="s">
        <v>25</v>
      </c>
      <c r="B14" t="s">
        <v>24</v>
      </c>
      <c r="C14" t="s">
        <v>34</v>
      </c>
      <c r="D14">
        <v>13</v>
      </c>
      <c r="E14">
        <v>40</v>
      </c>
      <c r="F14">
        <v>53</v>
      </c>
      <c r="G14">
        <v>44</v>
      </c>
      <c r="H14">
        <v>64</v>
      </c>
      <c r="I14">
        <v>55</v>
      </c>
      <c r="J14">
        <v>63</v>
      </c>
      <c r="K14">
        <v>53</v>
      </c>
      <c r="L14">
        <v>55</v>
      </c>
      <c r="M14">
        <v>43</v>
      </c>
      <c r="N14">
        <v>60</v>
      </c>
      <c r="O14">
        <v>52</v>
      </c>
      <c r="P14">
        <v>55</v>
      </c>
    </row>
    <row r="15" spans="1:16" x14ac:dyDescent="0.25">
      <c r="A15" t="s">
        <v>27</v>
      </c>
      <c r="B15" t="s">
        <v>26</v>
      </c>
      <c r="C15" t="s">
        <v>34</v>
      </c>
      <c r="D15">
        <v>14</v>
      </c>
      <c r="E15">
        <v>87</v>
      </c>
      <c r="F15">
        <v>72</v>
      </c>
      <c r="G15">
        <v>57</v>
      </c>
      <c r="H15">
        <v>55</v>
      </c>
      <c r="I15">
        <v>72</v>
      </c>
      <c r="J15">
        <v>59</v>
      </c>
      <c r="K15">
        <v>54</v>
      </c>
      <c r="L15">
        <v>92</v>
      </c>
      <c r="M15">
        <v>68</v>
      </c>
      <c r="N15">
        <v>64</v>
      </c>
      <c r="O15">
        <v>95</v>
      </c>
      <c r="P15">
        <v>70</v>
      </c>
    </row>
    <row r="16" spans="1:16" x14ac:dyDescent="0.25">
      <c r="A16" t="s">
        <v>29</v>
      </c>
      <c r="B16" t="s">
        <v>28</v>
      </c>
      <c r="C16" t="s">
        <v>34</v>
      </c>
      <c r="D16">
        <v>15</v>
      </c>
      <c r="E16">
        <v>90</v>
      </c>
      <c r="F16">
        <v>86</v>
      </c>
      <c r="G16">
        <v>98</v>
      </c>
      <c r="H16">
        <v>52</v>
      </c>
      <c r="I16">
        <v>90</v>
      </c>
      <c r="J16">
        <v>75</v>
      </c>
      <c r="K16">
        <v>64</v>
      </c>
      <c r="L16">
        <v>100</v>
      </c>
      <c r="M16">
        <v>71</v>
      </c>
      <c r="N16">
        <v>93</v>
      </c>
      <c r="O16">
        <v>74</v>
      </c>
      <c r="P16">
        <v>51</v>
      </c>
    </row>
    <row r="17" spans="1:16" x14ac:dyDescent="0.25">
      <c r="A17" t="s">
        <v>31</v>
      </c>
      <c r="B17" t="s">
        <v>30</v>
      </c>
      <c r="C17" t="s">
        <v>35</v>
      </c>
      <c r="D17">
        <v>16</v>
      </c>
      <c r="E17">
        <v>83</v>
      </c>
      <c r="F17">
        <v>95</v>
      </c>
      <c r="G17">
        <v>85</v>
      </c>
      <c r="H17">
        <v>86</v>
      </c>
      <c r="I17">
        <v>83</v>
      </c>
      <c r="J17">
        <v>87</v>
      </c>
      <c r="K17">
        <v>88</v>
      </c>
      <c r="L17">
        <v>99</v>
      </c>
      <c r="M17">
        <v>83</v>
      </c>
      <c r="N17">
        <v>91</v>
      </c>
      <c r="O17">
        <v>95</v>
      </c>
      <c r="P17">
        <v>99</v>
      </c>
    </row>
    <row r="18" spans="1:16" x14ac:dyDescent="0.25">
      <c r="A18" t="s">
        <v>33</v>
      </c>
      <c r="B18" t="s">
        <v>32</v>
      </c>
      <c r="C18" t="s">
        <v>36</v>
      </c>
      <c r="D18">
        <v>17</v>
      </c>
      <c r="E18">
        <v>67</v>
      </c>
      <c r="F18">
        <v>57</v>
      </c>
      <c r="G18">
        <v>69</v>
      </c>
      <c r="H18">
        <v>56</v>
      </c>
      <c r="I18">
        <v>68</v>
      </c>
      <c r="J18">
        <v>70</v>
      </c>
      <c r="K18">
        <v>52</v>
      </c>
      <c r="L18">
        <v>51</v>
      </c>
      <c r="M18">
        <v>56</v>
      </c>
      <c r="N18">
        <v>54</v>
      </c>
      <c r="O18">
        <v>70</v>
      </c>
      <c r="P18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C252-3BE3-4021-9530-EBE9EE61AF5B}">
  <dimension ref="A1:E17"/>
  <sheetViews>
    <sheetView workbookViewId="0">
      <selection activeCell="E1" sqref="E1:E17"/>
    </sheetView>
  </sheetViews>
  <sheetFormatPr defaultRowHeight="15" x14ac:dyDescent="0.25"/>
  <cols>
    <col min="1" max="1" width="11.28515625" bestFit="1" customWidth="1"/>
    <col min="2" max="2" width="9.85546875" bestFit="1" customWidth="1"/>
    <col min="3" max="3" width="17.7109375" bestFit="1" customWidth="1"/>
    <col min="4" max="4" width="10.140625" bestFit="1" customWidth="1"/>
  </cols>
  <sheetData>
    <row r="1" spans="1:5" x14ac:dyDescent="0.25">
      <c r="A1" t="s">
        <v>1</v>
      </c>
      <c r="B1" t="s">
        <v>0</v>
      </c>
      <c r="C1" t="s">
        <v>34</v>
      </c>
      <c r="D1" s="1">
        <v>44197</v>
      </c>
      <c r="E1" t="str">
        <f>"("&amp;"'"&amp;A1&amp;"', "&amp;"'"&amp;B1&amp;"', "&amp;"'"&amp;C1&amp;"', "&amp;"GETDATE()-400),"</f>
        <v>('Potter', 'Harry', 'Current', GETDATE()-400),</v>
      </c>
    </row>
    <row r="2" spans="1:5" x14ac:dyDescent="0.25">
      <c r="A2" t="s">
        <v>3</v>
      </c>
      <c r="B2" t="s">
        <v>2</v>
      </c>
      <c r="C2" t="s">
        <v>34</v>
      </c>
      <c r="D2" s="1">
        <v>44197</v>
      </c>
      <c r="E2" t="str">
        <f t="shared" ref="E2:E15" si="0">"("&amp;"'"&amp;A2&amp;"', "&amp;"'"&amp;B2&amp;"', "&amp;"'"&amp;C2&amp;"', "&amp;"GETDATE()-400),"</f>
        <v>('Weasley', 'Ron', 'Current', GETDATE()-400),</v>
      </c>
    </row>
    <row r="3" spans="1:5" x14ac:dyDescent="0.25">
      <c r="A3" t="s">
        <v>5</v>
      </c>
      <c r="B3" t="s">
        <v>4</v>
      </c>
      <c r="C3" t="s">
        <v>34</v>
      </c>
      <c r="D3" s="1">
        <v>44197</v>
      </c>
      <c r="E3" t="str">
        <f t="shared" si="0"/>
        <v>('Granger', 'Hermione', 'Current', GETDATE()-400),</v>
      </c>
    </row>
    <row r="4" spans="1:5" x14ac:dyDescent="0.25">
      <c r="A4" t="s">
        <v>7</v>
      </c>
      <c r="B4" t="s">
        <v>6</v>
      </c>
      <c r="C4" t="s">
        <v>34</v>
      </c>
      <c r="D4" s="1">
        <v>44197</v>
      </c>
      <c r="E4" t="str">
        <f t="shared" si="0"/>
        <v>('Finnigan', 'Seamus', 'Current', GETDATE()-400),</v>
      </c>
    </row>
    <row r="5" spans="1:5" x14ac:dyDescent="0.25">
      <c r="A5" t="s">
        <v>9</v>
      </c>
      <c r="B5" t="s">
        <v>8</v>
      </c>
      <c r="C5" t="s">
        <v>34</v>
      </c>
      <c r="D5" s="1">
        <v>44197</v>
      </c>
      <c r="E5" t="str">
        <f t="shared" si="0"/>
        <v>('Abbott', 'Hannah', 'Current', GETDATE()-400),</v>
      </c>
    </row>
    <row r="6" spans="1:5" x14ac:dyDescent="0.25">
      <c r="A6" t="s">
        <v>11</v>
      </c>
      <c r="B6" t="s">
        <v>10</v>
      </c>
      <c r="C6" t="s">
        <v>34</v>
      </c>
      <c r="D6" s="1">
        <v>44197</v>
      </c>
      <c r="E6" t="str">
        <f t="shared" si="0"/>
        <v>('Parkinson', 'Pansy', 'Current', GETDATE()-400),</v>
      </c>
    </row>
    <row r="7" spans="1:5" x14ac:dyDescent="0.25">
      <c r="A7" t="s">
        <v>13</v>
      </c>
      <c r="B7" t="s">
        <v>12</v>
      </c>
      <c r="C7" t="s">
        <v>34</v>
      </c>
      <c r="D7" s="1">
        <v>44197</v>
      </c>
      <c r="E7" t="str">
        <f t="shared" si="0"/>
        <v>('Smith', 'Zacharias', 'Current', GETDATE()-400),</v>
      </c>
    </row>
    <row r="8" spans="1:5" x14ac:dyDescent="0.25">
      <c r="A8" t="s">
        <v>15</v>
      </c>
      <c r="B8" t="s">
        <v>14</v>
      </c>
      <c r="C8" t="s">
        <v>34</v>
      </c>
      <c r="D8" s="1">
        <v>44197</v>
      </c>
      <c r="E8" t="str">
        <f t="shared" si="0"/>
        <v>('Zabini', 'Blaise', 'Current', GETDATE()-400),</v>
      </c>
    </row>
    <row r="9" spans="1:5" x14ac:dyDescent="0.25">
      <c r="A9" t="s">
        <v>17</v>
      </c>
      <c r="B9" t="s">
        <v>16</v>
      </c>
      <c r="C9" t="s">
        <v>34</v>
      </c>
      <c r="D9" s="1">
        <v>44197</v>
      </c>
      <c r="E9" t="str">
        <f t="shared" si="0"/>
        <v>('Malfoy', 'Draco', 'Current', GETDATE()-400),</v>
      </c>
    </row>
    <row r="10" spans="1:5" x14ac:dyDescent="0.25">
      <c r="A10" t="s">
        <v>19</v>
      </c>
      <c r="B10" t="s">
        <v>18</v>
      </c>
      <c r="C10" t="s">
        <v>34</v>
      </c>
      <c r="D10" s="1">
        <v>44197</v>
      </c>
      <c r="E10" t="str">
        <f t="shared" si="0"/>
        <v>('Thomas', 'Dean', 'Current', GETDATE()-400),</v>
      </c>
    </row>
    <row r="11" spans="1:5" x14ac:dyDescent="0.25">
      <c r="A11" t="s">
        <v>21</v>
      </c>
      <c r="B11" t="s">
        <v>20</v>
      </c>
      <c r="C11" t="s">
        <v>34</v>
      </c>
      <c r="D11" s="1">
        <v>44197</v>
      </c>
      <c r="E11" t="str">
        <f t="shared" si="0"/>
        <v>('Macmillan', 'Ernie', 'Current', GETDATE()-400),</v>
      </c>
    </row>
    <row r="12" spans="1:5" x14ac:dyDescent="0.25">
      <c r="A12" t="s">
        <v>23</v>
      </c>
      <c r="B12" t="s">
        <v>22</v>
      </c>
      <c r="C12" t="s">
        <v>34</v>
      </c>
      <c r="D12" s="1">
        <v>44197</v>
      </c>
      <c r="E12" t="str">
        <f t="shared" si="0"/>
        <v>('Crabbe', 'Vincent', 'Current', GETDATE()-400),</v>
      </c>
    </row>
    <row r="13" spans="1:5" x14ac:dyDescent="0.25">
      <c r="A13" t="s">
        <v>25</v>
      </c>
      <c r="B13" t="s">
        <v>24</v>
      </c>
      <c r="C13" t="s">
        <v>34</v>
      </c>
      <c r="D13" s="1">
        <v>44197</v>
      </c>
      <c r="E13" t="str">
        <f t="shared" si="0"/>
        <v>('Goyle', 'Gregory', 'Current', GETDATE()-400),</v>
      </c>
    </row>
    <row r="14" spans="1:5" x14ac:dyDescent="0.25">
      <c r="A14" t="s">
        <v>27</v>
      </c>
      <c r="B14" t="s">
        <v>26</v>
      </c>
      <c r="C14" t="s">
        <v>34</v>
      </c>
      <c r="D14" s="1">
        <v>44197</v>
      </c>
      <c r="E14" t="str">
        <f t="shared" si="0"/>
        <v>('Bell', 'Katie', 'Current', GETDATE()-400),</v>
      </c>
    </row>
    <row r="15" spans="1:5" x14ac:dyDescent="0.25">
      <c r="A15" t="s">
        <v>29</v>
      </c>
      <c r="B15" t="s">
        <v>28</v>
      </c>
      <c r="C15" t="s">
        <v>34</v>
      </c>
      <c r="D15" s="1">
        <v>44197</v>
      </c>
      <c r="E15" t="str">
        <f t="shared" si="0"/>
        <v>('Patil', 'Parvati', 'Current', GETDATE()-400),</v>
      </c>
    </row>
    <row r="16" spans="1:5" x14ac:dyDescent="0.25">
      <c r="A16" t="s">
        <v>31</v>
      </c>
      <c r="B16" t="s">
        <v>30</v>
      </c>
      <c r="C16" t="s">
        <v>35</v>
      </c>
      <c r="D16" s="1">
        <v>43466</v>
      </c>
      <c r="E16" t="str">
        <f>"("&amp;"'"&amp;A16&amp;"', "&amp;"'"&amp;B16&amp;"', "&amp;"'"&amp;C16&amp;"', "&amp;"GETDATE()-700),"</f>
        <v>('McGonagall', 'Minerva', 'Completed Course', GETDATE()-700),</v>
      </c>
    </row>
    <row r="17" spans="1:5" x14ac:dyDescent="0.25">
      <c r="A17" t="s">
        <v>33</v>
      </c>
      <c r="B17" t="s">
        <v>32</v>
      </c>
      <c r="C17" t="s">
        <v>36</v>
      </c>
      <c r="D17" s="1">
        <v>43466</v>
      </c>
      <c r="E17" t="str">
        <f>"("&amp;"'"&amp;A17&amp;"', "&amp;"'"&amp;B17&amp;"', "&amp;"'"&amp;C17&amp;"', "&amp;"GETDATE()-700)"</f>
        <v>('Hagrid', 'Rubeus', 'Left/Failed Course', GETDATE()-700)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2 Z h H V f B m I N W k A A A A 9 g A A A B I A H A B D b 2 5 m a W c v U G F j a 2 F n Z S 5 4 b W w g o h g A K K A U A A A A A A A A A A A A A A A A A A A A A A A A A A A A h Y + x D o I w G I R f h X S n L W V R 8 l M G V 0 m M R u P a 1 A q N U A x t L e / m 4 C P 5 C m I U d X O 8 u + + S u / v 1 B s X Q N t F F 9 V Z 3 J k c J p i h S R n Y H b a o c e X e M Z 6 j g s B L y J C o V j b C x 2 W B 1 j m r n z h k h I Q Q c U t z 1 F W G U J m R f L j e y V q 2 I t b F O G K n Q p 3 X 4 3 0 I c d q 8 x n O G E z n F K G a Z A J h N K b b 4 A G / c + 0 x 8 T F r 5 x v l e 8 9 / F 6 C 2 S S Q N 4 f + A N Q S w M E F A A C A A g A 2 Z h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Y R 1 X g 3 V c d I Q E A A P o C A A A T A B w A R m 9 y b X V s Y X M v U 2 V j d G l v b j E u b S C i G A A o o B Q A A A A A A A A A A A A A A A A A A A A A A A A A A A C F 0 k F L w z A U B / B 7 o d 8 h x E s L p b R 1 m 8 r Y Q Y q C F z 1 0 6 m H s k H b R l q X J S F 9 k o / S 7 m 6 Z j u l F j L o H 8 X t 4 L / N P Q A i r B U T b s 8 d x 1 X K c p i a Q b t C Q 5 o z F a I E b B d Z B e m V C y o P r k Y V 9 Q F q Z K S s r h X c h t L s T W 8 9 v V M 6 n p A g 8 3 8 b p b p Y K D L l k H Q 4 M r n J a E f / b N D z u K d S d T G i 4 l 4 c 2 H k H U q m K p 5 j 4 0 3 T A v a F j + S u m K H v j c O E G h E Q P f Q B U h T J R s Y l Q z U R o 8 2 g y 4 t n o Z x F C Z R E m t 6 4 j C b h H 3 d y W K L J X 9 b Z O 4 l 4 5 Z Y 7 N p i E 4 t N L T a z 2 I 3 F b i 1 2 N 2 K d f w r 3 l e + q L w E 6 3 h c o q U R D m s 1 P z s c C o 0 f 0 L v 6 E C f V 3 3 m c R n 6 W q n 4 X v A W S V K z D 4 R p i i 2 H e d i v / 3 p P k 3 U E s B A i 0 A F A A C A A g A 2 Z h H V f B m I N W k A A A A 9 g A A A B I A A A A A A A A A A A A A A A A A A A A A A E N v b m Z p Z y 9 Q Y W N r Y W d l L n h t b F B L A Q I t A B Q A A g A I A N m Y R 1 U P y u m r p A A A A O k A A A A T A A A A A A A A A A A A A A A A A P A A A A B b Q 2 9 u d G V u d F 9 U e X B l c 1 0 u e G 1 s U E s B A i 0 A F A A C A A g A 2 Z h H V e D d V x 0 h A Q A A + g I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o A A A A A A A C t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d U M T Y 6 M D Y 6 N T E u M z c w N z M 1 N V o i I C 8 + P E V u d H J 5 I F R 5 c G U 9 I k Z p b G x D b 2 x 1 b W 5 U e X B l c y I g V m F s d W U 9 I n N C Z 1 l H Q m d N P S I g L z 4 8 R W 5 0 c n k g V H l w Z T 0 i R m l s b E N v b H V t b k 5 h b W V z I i B W Y W x 1 Z T 0 i c 1 s m c X V v d D t G Y W 1 p b H l O Y W 1 l J n F 1 b 3 Q 7 L C Z x d W 9 0 O 0 Z p c n N 0 T m F t Z S Z x d W 9 0 O y w m c X V v d D t T d H V k Z W 5 0 V H l w Z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m F t a W x 5 T m F t Z S w w f S Z x d W 9 0 O y w m c X V v d D t T Z W N 0 a W 9 u M S 9 U Y W J s Z T E v Q X V 0 b 1 J l b W 9 2 Z W R D b 2 x 1 b W 5 z M S 5 7 R m l y c 3 R O Y W 1 l L D F 9 J n F 1 b 3 Q 7 L C Z x d W 9 0 O 1 N l Y 3 R p b 2 4 x L 1 R h Y m x l M S 9 B d X R v U m V t b 3 Z l Z E N v b H V t b n M x L n t T d H V k Z W 5 0 V H l w Z S w y f S Z x d W 9 0 O y w m c X V v d D t T Z W N 0 a W 9 u M S 9 U Y W J s Z T E v Q X V 0 b 1 J l b W 9 2 Z W R D b 2 x 1 b W 5 z M S 5 7 Q X R 0 c m l i d X R l L D N 9 J n F 1 b 3 Q 7 L C Z x d W 9 0 O 1 N l Y 3 R p b 2 4 x L 1 R h Y m x l M S 9 B d X R v U m V t b 3 Z l Z E N v b H V t b n M x L n t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R m F t a W x 5 T m F t Z S w w f S Z x d W 9 0 O y w m c X V v d D t T Z W N 0 a W 9 u M S 9 U Y W J s Z T E v Q X V 0 b 1 J l b W 9 2 Z W R D b 2 x 1 b W 5 z M S 5 7 R m l y c 3 R O Y W 1 l L D F 9 J n F 1 b 3 Q 7 L C Z x d W 9 0 O 1 N l Y 3 R p b 2 4 x L 1 R h Y m x l M S 9 B d X R v U m V t b 3 Z l Z E N v b H V t b n M x L n t T d H V k Z W 5 0 V H l w Z S w y f S Z x d W 9 0 O y w m c X V v d D t T Z W N 0 a W 9 u M S 9 U Y W J s Z T E v Q X V 0 b 1 J l b W 9 2 Z W R D b 2 x 1 b W 5 z M S 5 7 Q X R 0 c m l i d X R l L D N 9 J n F 1 b 3 Q 7 L C Z x d W 9 0 O 1 N l Y 3 R p b 2 4 x L 1 R h Y m x l M S 9 B d X R v U m V t b 3 Z l Z E N v b H V t b n M x L n t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3 r n 6 c u Z M 0 G g 8 M L J l t n O 2 w A A A A A C A A A A A A A Q Z g A A A A E A A C A A A A B 5 W m 3 W + B u Y W H C h N M u j Y U v I 6 E U 1 / M Y I q / T e L / 2 w Y e l m N w A A A A A O g A A A A A I A A C A A A A A 2 B Q 7 h w s J m A 1 f F E 6 S 2 o T m W C E 1 d y 0 9 1 v + 8 2 I 9 4 N l R h Y B F A A A A B M l V / 4 M + 1 3 1 I R F O X 7 P C i K 9 7 z F 0 r P F 4 R C k q n D 8 K E S e F Q + i 8 i G q J / N t n p K r I Q c o N T f H 5 W 1 i P A 2 i Z g 5 s K f 8 b 0 O v R a U 8 5 x L U S D p 1 A X W G I m n 9 e U Y k A A A A B g L I V I A 6 Z 7 v O N i 6 c / 9 H r e 6 e J o I F 1 1 Z c T y y 3 N 4 u H J B C p 3 P f X t q i X f j l R u 0 x O e 5 D B 6 e G / g d 8 7 C s b C r n R 4 E / f K h x 4 < / D a t a M a s h u p > 
</file>

<file path=customXml/itemProps1.xml><?xml version="1.0" encoding="utf-8"?>
<ds:datastoreItem xmlns:ds="http://schemas.openxmlformats.org/officeDocument/2006/customXml" ds:itemID="{E8E586C4-F7FB-4C65-B855-21DE74DE0E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2022-10-07T15:46:59Z</dcterms:created>
  <dcterms:modified xsi:type="dcterms:W3CDTF">2022-10-07T20:38:24Z</dcterms:modified>
</cp:coreProperties>
</file>