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xtrental-my.sharepoint.com/personal/victor_souza_nextrental_com_br/Documents/Área de Trabalho/bot/"/>
    </mc:Choice>
  </mc:AlternateContent>
  <xr:revisionPtr revIDLastSave="699" documentId="13_ncr:1_{A5F85EC6-2A1A-42C3-9561-3B8442BADEC7}" xr6:coauthVersionLast="47" xr6:coauthVersionMax="47" xr10:uidLastSave="{1185058A-F074-4AA7-88E9-62357B20AE8A}"/>
  <bookViews>
    <workbookView xWindow="-120" yWindow="-120" windowWidth="20730" windowHeight="11160" xr2:uid="{450D5B48-F670-4EB3-8212-68DADCB5FA92}"/>
  </bookViews>
  <sheets>
    <sheet name="Planilha1" sheetId="1" r:id="rId1"/>
    <sheet name="Horimetro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G3" i="3" s="1"/>
  <c r="J2" i="1" l="1"/>
  <c r="I2" i="1"/>
  <c r="H2" i="1"/>
  <c r="G2" i="1"/>
  <c r="E2" i="1"/>
  <c r="D2" i="1"/>
  <c r="C2" i="1"/>
  <c r="B2" i="1"/>
  <c r="F2" i="1" l="1"/>
  <c r="F7" i="1"/>
  <c r="E7" i="1" l="1"/>
  <c r="E9" i="1"/>
  <c r="D5" i="1"/>
  <c r="H7" i="1" l="1"/>
  <c r="G7" i="1"/>
  <c r="E5" i="1"/>
  <c r="D7" i="1"/>
  <c r="F5" i="1"/>
</calcChain>
</file>

<file path=xl/sharedStrings.xml><?xml version="1.0" encoding="utf-8"?>
<sst xmlns="http://schemas.openxmlformats.org/spreadsheetml/2006/main" count="292" uniqueCount="49">
  <si>
    <t>Carimbo de data/hora</t>
  </si>
  <si>
    <t>Data da Manutenção</t>
  </si>
  <si>
    <t>Hora - INÍCIO da manutenção</t>
  </si>
  <si>
    <t>Hora - TÉRMINO da manutenção</t>
  </si>
  <si>
    <t>Mecânico</t>
  </si>
  <si>
    <t>ID Equipamento</t>
  </si>
  <si>
    <t>Horímetro</t>
  </si>
  <si>
    <t>Qual o problema do equipamento?
Para corretivas especificar na opção "outros"</t>
  </si>
  <si>
    <t>O que causou o problema?
Caso seja corretiva especificar na opção "outros"</t>
  </si>
  <si>
    <t>Descreva o que foi feito
Caso seja corretiva especificar na opção "outros"</t>
  </si>
  <si>
    <t>Observações adicionais: FAVOR EM CASO DE MANUTENÇÕES PREVENTIVAS, COLOCAR A O.S ABAIXO.</t>
  </si>
  <si>
    <t>Pontuação</t>
  </si>
  <si>
    <t>Endereço de e-mail</t>
  </si>
  <si>
    <t>Qual o tipo de serviço</t>
  </si>
  <si>
    <t>O equipamento foi lavado?</t>
  </si>
  <si>
    <t>fabricio</t>
  </si>
  <si>
    <t>ANTONIO</t>
  </si>
  <si>
    <t>BRUNO</t>
  </si>
  <si>
    <t>FABIO</t>
  </si>
  <si>
    <t>iago</t>
  </si>
  <si>
    <t xml:space="preserve">Leonardo </t>
  </si>
  <si>
    <t>vinicius</t>
  </si>
  <si>
    <t>braz</t>
  </si>
  <si>
    <t>Wenderson</t>
  </si>
  <si>
    <t>serviço interno</t>
  </si>
  <si>
    <t>CORRETIVA</t>
  </si>
  <si>
    <t>EG1663</t>
  </si>
  <si>
    <t>EG1896</t>
  </si>
  <si>
    <t>EG2138</t>
  </si>
  <si>
    <t>EG2223</t>
  </si>
  <si>
    <t>EG2368</t>
  </si>
  <si>
    <t>EG2377</t>
  </si>
  <si>
    <t>EG2380</t>
  </si>
  <si>
    <t>EG2381</t>
  </si>
  <si>
    <t>EG2382</t>
  </si>
  <si>
    <t>EG2383</t>
  </si>
  <si>
    <t>EG2389</t>
  </si>
  <si>
    <t>EG2390</t>
  </si>
  <si>
    <t>EG2392</t>
  </si>
  <si>
    <t>EG2393</t>
  </si>
  <si>
    <t>EG2402</t>
  </si>
  <si>
    <t>EG2431</t>
  </si>
  <si>
    <t>EG2432</t>
  </si>
  <si>
    <t>EG2433</t>
  </si>
  <si>
    <t>Fabricio Marden - 500013</t>
  </si>
  <si>
    <t>EG2550</t>
  </si>
  <si>
    <t>Buzina não funciona em certos movimentos do volante</t>
  </si>
  <si>
    <t>Trilho conector perde contato</t>
  </si>
  <si>
    <t>Foi removido o volante, feito ajuste dos contatos da buzina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</si>
</sst>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u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FF0000"/>
      <name val="Consolas"/>
      <family val="3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4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vertical="center"/>
    </xf>
    <xf numFmtId="22" fontId="3" fillId="0" borderId="1" xfId="0" applyNumberFormat="1" applyFont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21" fontId="1" fillId="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5" borderId="2" xfId="0" applyFill="1" applyBorder="1" applyAlignment="1">
      <alignment horizontal="center" vertical="center"/>
    </xf>
    <xf numFmtId="21" fontId="0" fillId="6" borderId="0" xfId="0" applyNumberFormat="1" applyFill="1"/>
    <xf numFmtId="22" fontId="1" fillId="0" borderId="1" xfId="0" applyNumberFormat="1" applyFont="1" applyBorder="1" applyAlignment="1">
      <alignment horizontal="right" wrapText="1"/>
    </xf>
    <xf numFmtId="14" fontId="1" fillId="0" borderId="1" xfId="0" applyNumberFormat="1" applyFont="1" applyBorder="1" applyAlignment="1">
      <alignment horizontal="right" wrapText="1"/>
    </xf>
    <xf numFmtId="21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7" borderId="2" xfId="0" applyFill="1" applyBorder="1"/>
    <xf numFmtId="0" fontId="0" fillId="7" borderId="5" xfId="0" applyFill="1" applyBorder="1"/>
    <xf numFmtId="0" fontId="0" fillId="7" borderId="4" xfId="0" applyFill="1" applyBorder="1"/>
    <xf numFmtId="0" fontId="0" fillId="7" borderId="2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5" fillId="6" borderId="0" xfId="0" applyFont="1" applyFill="1"/>
    <xf numFmtId="0" fontId="0" fillId="5" borderId="2" xfId="0" applyFill="1" applyBorder="1"/>
    <xf numFmtId="0" fontId="6" fillId="0" borderId="0" xfId="0" applyFont="1" applyAlignment="1">
      <alignment vertical="center"/>
    </xf>
    <xf numFmtId="0" fontId="0" fillId="6" borderId="0" xfId="0" applyFill="1"/>
    <xf numFmtId="0" fontId="0" fillId="8" borderId="0" xfId="0" applyFill="1"/>
    <xf numFmtId="0" fontId="0" fillId="8" borderId="2" xfId="0" applyFill="1" applyBorder="1"/>
    <xf numFmtId="0" fontId="7" fillId="8" borderId="2" xfId="0" applyFont="1" applyFill="1" applyBorder="1"/>
    <xf numFmtId="0" fontId="7" fillId="8" borderId="0" xfId="0" applyFont="1" applyFill="1"/>
    <xf numFmtId="0" fontId="7" fillId="6" borderId="2" xfId="0" applyFont="1" applyFill="1" applyBorder="1"/>
    <xf numFmtId="0" fontId="7" fillId="6" borderId="0" xfId="0" applyFont="1" applyFill="1"/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9173847385048919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Planilha1!$E$9</c:f>
              <c:strCache>
                <c:ptCount val="1"/>
                <c:pt idx="0">
                  <c:v>01:00:00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643-4A17-81DA-3F57FC0DFC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643-4A17-81DA-3F57FC0DFC8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40DA-4350-B085-194EF0F8079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168089</xdr:colOff>
      <xdr:row>6</xdr:row>
      <xdr:rowOff>268941</xdr:rowOff>
    </xdr:from>
    <xdr:to>
      <xdr:col>2</xdr:col>
      <xdr:colOff>739589</xdr:colOff>
      <xdr:row>12</xdr:row>
      <xdr:rowOff>122143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6DDA4C-9829-CABF-E99A-48BE0A52A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FA7E3-7836-4DCB-9118-B8C3EF633BFA}">
  <dimension ref="A1:BM14"/>
  <sheetViews>
    <sheetView tabSelected="1" zoomScale="85" zoomScaleNormal="85" workbookViewId="0">
      <selection activeCell="J2" sqref="J2"/>
    </sheetView>
  </sheetViews>
  <sheetFormatPr defaultRowHeight="15" x14ac:dyDescent="0.25"/>
  <cols>
    <col min="1" max="1" width="18" customWidth="1"/>
    <col min="2" max="2" width="13.5703125" customWidth="1"/>
    <col min="3" max="3" width="12.28515625" customWidth="1"/>
    <col min="4" max="4" width="13.85546875" customWidth="1"/>
    <col min="5" max="5" width="12.7109375" customWidth="1"/>
    <col min="6" max="6" width="15.5703125" customWidth="1"/>
    <col min="7" max="7" width="11.42578125" customWidth="1"/>
    <col min="8" max="8" width="16.7109375" customWidth="1"/>
    <col min="9" max="9" width="15.85546875" customWidth="1"/>
    <col min="10" max="10" width="21.140625" customWidth="1"/>
    <col min="11" max="11" width="16.140625" customWidth="1"/>
  </cols>
  <sheetData>
    <row r="1" spans="1:65" ht="4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4" t="s">
        <v>14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</row>
    <row r="2" spans="1:65" s="11" customFormat="1" ht="78" customHeight="1" thickBot="1" x14ac:dyDescent="0.3">
      <c r="A2" s="5">
        <v>45684.770821759259</v>
      </c>
      <c r="B2" s="6">
        <f>I5</f>
        <v>45688</v>
      </c>
      <c r="C2" s="7">
        <f>J5</f>
        <v>0.875</v>
      </c>
      <c r="D2" s="7">
        <f>K5</f>
        <v>0.91666666666666663</v>
      </c>
      <c r="E2" s="8" t="str">
        <f>L5</f>
        <v>Fabricio Marden - 500013</v>
      </c>
      <c r="F2" s="9" t="str">
        <f>M5</f>
        <v>EG2550</v>
      </c>
      <c r="G2" s="20" t="str">
        <f>M5</f>
        <v>EG2550</v>
      </c>
      <c r="H2" s="19" t="str">
        <f>O5</f>
        <v>Buzina não funciona em certos movimentos do volante</v>
      </c>
      <c r="I2" s="20" t="str">
        <f>P5</f>
        <v>Trilho conector perde contato</v>
      </c>
      <c r="J2" s="19" t="str">
        <f>Q5</f>
        <v>Foi removido o volante, feito ajuste dos contatos da buzina</v>
      </c>
      <c r="K2" s="20"/>
      <c r="L2" s="20"/>
      <c r="M2" s="20"/>
      <c r="N2" s="20" t="s">
        <v>25</v>
      </c>
      <c r="O2" s="21"/>
      <c r="P2" s="21"/>
      <c r="Q2" s="21"/>
      <c r="R2" s="21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</row>
    <row r="3" spans="1:65" x14ac:dyDescent="0.25">
      <c r="G3" s="25"/>
      <c r="H3" s="26"/>
      <c r="I3" s="25"/>
      <c r="J3" s="25"/>
      <c r="K3" s="25"/>
      <c r="L3" s="25"/>
      <c r="M3" s="25"/>
      <c r="N3" s="25"/>
      <c r="O3" s="25"/>
      <c r="P3" s="25"/>
      <c r="Q3" s="27"/>
      <c r="R3" s="25"/>
    </row>
    <row r="4" spans="1:65" ht="6" customHeight="1" thickBot="1" x14ac:dyDescent="0.3">
      <c r="G4" s="25"/>
      <c r="R4" s="25"/>
    </row>
    <row r="5" spans="1:65" ht="40.5" customHeight="1" thickBot="1" x14ac:dyDescent="0.3">
      <c r="D5" s="13">
        <f>DAY(B2)</f>
        <v>31</v>
      </c>
      <c r="E5" s="13">
        <f>MONTH(B2)</f>
        <v>1</v>
      </c>
      <c r="F5" s="22">
        <f>YEAR(B2)</f>
        <v>2025</v>
      </c>
      <c r="G5" s="29"/>
      <c r="H5" s="15">
        <v>45689.367569444446</v>
      </c>
      <c r="I5" s="16">
        <v>45688</v>
      </c>
      <c r="J5" s="17">
        <v>0.875</v>
      </c>
      <c r="K5" s="17">
        <v>0.91666666666666663</v>
      </c>
      <c r="L5" s="18" t="s">
        <v>44</v>
      </c>
      <c r="M5" s="18" t="s">
        <v>45</v>
      </c>
      <c r="N5" s="40">
        <v>3644</v>
      </c>
      <c r="O5" s="18" t="s">
        <v>46</v>
      </c>
      <c r="P5" s="18" t="s">
        <v>47</v>
      </c>
      <c r="Q5" s="18" t="s">
        <v>48</v>
      </c>
      <c r="R5" s="18"/>
      <c r="S5" s="18"/>
      <c r="T5" s="18"/>
      <c r="U5" s="18" t="s">
        <v>25</v>
      </c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</row>
    <row r="6" spans="1:65" x14ac:dyDescent="0.25">
      <c r="D6" s="11"/>
      <c r="E6" s="11"/>
      <c r="F6" s="11"/>
      <c r="G6" s="28"/>
      <c r="H6" s="28"/>
      <c r="I6" s="28"/>
      <c r="J6" s="25"/>
      <c r="K6" s="25"/>
      <c r="L6" s="25"/>
      <c r="M6" s="25"/>
      <c r="N6" s="25"/>
      <c r="O6" s="25"/>
      <c r="P6" s="25"/>
      <c r="Q6" s="27"/>
      <c r="R6" s="25"/>
    </row>
    <row r="7" spans="1:65" ht="55.5" customHeight="1" thickBot="1" x14ac:dyDescent="0.3">
      <c r="D7" s="13">
        <f>HOUR(C2)</f>
        <v>21</v>
      </c>
      <c r="E7" s="13">
        <f>MINUTE(C2)</f>
        <v>0</v>
      </c>
      <c r="F7" s="11" t="str">
        <f>LEFT(E2,4)</f>
        <v>Fabr</v>
      </c>
      <c r="G7" s="23">
        <f>HOUR(D2)</f>
        <v>22</v>
      </c>
      <c r="H7" s="23">
        <f>MINUTE(D2)</f>
        <v>0</v>
      </c>
      <c r="I7" s="11"/>
      <c r="J7" s="24"/>
    </row>
    <row r="8" spans="1:65" ht="24" customHeight="1" thickBot="1" x14ac:dyDescent="0.3">
      <c r="D8" s="11"/>
      <c r="E8" s="11"/>
      <c r="F8" s="11"/>
      <c r="G8" s="11"/>
      <c r="H8" s="11"/>
      <c r="I8" s="11"/>
      <c r="J8" s="11"/>
    </row>
    <row r="9" spans="1:65" ht="39" customHeight="1" thickBot="1" x14ac:dyDescent="0.3">
      <c r="E9" s="14">
        <f>D2-C2</f>
        <v>4.166666666666663E-2</v>
      </c>
      <c r="F9" s="8" t="s">
        <v>19</v>
      </c>
      <c r="G9" s="8" t="s">
        <v>15</v>
      </c>
      <c r="H9" s="8" t="s">
        <v>16</v>
      </c>
      <c r="I9" s="8" t="s">
        <v>20</v>
      </c>
      <c r="J9" s="8"/>
      <c r="K9" s="8"/>
      <c r="L9" s="8"/>
      <c r="M9" s="8"/>
    </row>
    <row r="10" spans="1:65" ht="25.5" customHeight="1" thickBot="1" x14ac:dyDescent="0.3">
      <c r="F10" s="8" t="s">
        <v>18</v>
      </c>
      <c r="G10" s="8" t="s">
        <v>21</v>
      </c>
      <c r="H10" s="8" t="s">
        <v>23</v>
      </c>
      <c r="I10" s="8" t="s">
        <v>17</v>
      </c>
    </row>
    <row r="14" spans="1:65" x14ac:dyDescent="0.25">
      <c r="G14" s="12"/>
    </row>
  </sheetData>
  <dataConsolidate>
    <dataRefs count="3">
      <dataRef ref="D5:H7" sheet="Planilha1"/>
      <dataRef ref="G7:H7" sheet="Planilha1"/>
      <dataRef ref="J7:J8" sheet="Planilha1"/>
    </dataRefs>
  </dataConsolidate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3F81C-5C17-4ED6-8A7E-D57C4CFC6089}">
  <dimension ref="B2:H40"/>
  <sheetViews>
    <sheetView zoomScaleNormal="100" workbookViewId="0">
      <selection activeCell="E24" sqref="E24"/>
    </sheetView>
  </sheetViews>
  <sheetFormatPr defaultRowHeight="15" x14ac:dyDescent="0.25"/>
  <sheetData>
    <row r="2" spans="2:8" ht="6.75" customHeight="1" x14ac:dyDescent="0.25">
      <c r="F2" s="30"/>
      <c r="G2" s="30"/>
    </row>
    <row r="3" spans="2:8" ht="30" customHeight="1" x14ac:dyDescent="0.25">
      <c r="F3" s="32" t="s">
        <v>26</v>
      </c>
      <c r="G3" s="31" t="e">
        <f>H3</f>
        <v>#N/A</v>
      </c>
      <c r="H3" s="31" t="e">
        <f>VLOOKUP(F3,B5:C9,2,0)</f>
        <v>#N/A</v>
      </c>
    </row>
    <row r="4" spans="2:8" s="33" customFormat="1" x14ac:dyDescent="0.25"/>
    <row r="5" spans="2:8" s="37" customFormat="1" ht="30" hidden="1" customHeight="1" x14ac:dyDescent="0.25">
      <c r="B5" s="36" t="s">
        <v>27</v>
      </c>
      <c r="C5" s="36">
        <v>27923</v>
      </c>
    </row>
    <row r="6" spans="2:8" s="37" customFormat="1" ht="30" hidden="1" customHeight="1" x14ac:dyDescent="0.25">
      <c r="B6" s="36" t="s">
        <v>28</v>
      </c>
      <c r="C6" s="36">
        <v>13708</v>
      </c>
    </row>
    <row r="7" spans="2:8" s="37" customFormat="1" ht="30" hidden="1" customHeight="1" x14ac:dyDescent="0.25">
      <c r="B7" s="36" t="s">
        <v>29</v>
      </c>
      <c r="C7" s="36">
        <v>22051</v>
      </c>
    </row>
    <row r="8" spans="2:8" s="37" customFormat="1" ht="30" hidden="1" customHeight="1" x14ac:dyDescent="0.25">
      <c r="B8" s="36" t="s">
        <v>30</v>
      </c>
      <c r="C8" s="36">
        <v>2231</v>
      </c>
    </row>
    <row r="9" spans="2:8" s="37" customFormat="1" ht="30" hidden="1" customHeight="1" x14ac:dyDescent="0.25">
      <c r="B9" s="36" t="s">
        <v>31</v>
      </c>
      <c r="C9" s="36">
        <v>4217</v>
      </c>
    </row>
    <row r="10" spans="2:8" s="37" customFormat="1" ht="30" hidden="1" customHeight="1" x14ac:dyDescent="0.25">
      <c r="B10" s="36" t="s">
        <v>32</v>
      </c>
      <c r="C10" s="36">
        <v>11054</v>
      </c>
    </row>
    <row r="11" spans="2:8" s="37" customFormat="1" ht="30" hidden="1" customHeight="1" x14ac:dyDescent="0.25">
      <c r="B11" s="36" t="s">
        <v>33</v>
      </c>
      <c r="C11" s="36">
        <v>8582</v>
      </c>
    </row>
    <row r="12" spans="2:8" s="37" customFormat="1" ht="30" hidden="1" customHeight="1" x14ac:dyDescent="0.25">
      <c r="B12" s="36" t="s">
        <v>34</v>
      </c>
      <c r="C12" s="36">
        <v>6105</v>
      </c>
    </row>
    <row r="13" spans="2:8" s="37" customFormat="1" ht="30" hidden="1" customHeight="1" x14ac:dyDescent="0.25">
      <c r="B13" s="36" t="s">
        <v>35</v>
      </c>
      <c r="C13" s="36">
        <v>8562</v>
      </c>
    </row>
    <row r="14" spans="2:8" s="37" customFormat="1" ht="30" hidden="1" customHeight="1" x14ac:dyDescent="0.25">
      <c r="B14" s="36" t="s">
        <v>36</v>
      </c>
      <c r="C14" s="36">
        <v>16644</v>
      </c>
    </row>
    <row r="15" spans="2:8" s="37" customFormat="1" ht="30" hidden="1" customHeight="1" x14ac:dyDescent="0.25">
      <c r="B15" s="36" t="s">
        <v>37</v>
      </c>
      <c r="C15" s="36">
        <v>15656</v>
      </c>
    </row>
    <row r="16" spans="2:8" s="37" customFormat="1" ht="30" hidden="1" customHeight="1" x14ac:dyDescent="0.25">
      <c r="B16" s="36" t="s">
        <v>38</v>
      </c>
      <c r="C16" s="36">
        <v>21872</v>
      </c>
    </row>
    <row r="17" spans="2:3" s="37" customFormat="1" ht="30" hidden="1" customHeight="1" x14ac:dyDescent="0.25">
      <c r="B17" s="36" t="s">
        <v>39</v>
      </c>
      <c r="C17" s="36">
        <v>15857</v>
      </c>
    </row>
    <row r="18" spans="2:3" s="37" customFormat="1" ht="30" hidden="1" customHeight="1" x14ac:dyDescent="0.25">
      <c r="B18" s="36" t="s">
        <v>40</v>
      </c>
      <c r="C18" s="36">
        <v>12417</v>
      </c>
    </row>
    <row r="19" spans="2:3" s="37" customFormat="1" ht="30" hidden="1" customHeight="1" x14ac:dyDescent="0.25">
      <c r="B19" s="36" t="s">
        <v>41</v>
      </c>
      <c r="C19" s="36">
        <v>14333</v>
      </c>
    </row>
    <row r="20" spans="2:3" s="37" customFormat="1" ht="30" hidden="1" customHeight="1" x14ac:dyDescent="0.25">
      <c r="B20" s="36" t="s">
        <v>42</v>
      </c>
      <c r="C20" s="36">
        <v>11932</v>
      </c>
    </row>
    <row r="21" spans="2:3" s="37" customFormat="1" ht="30" hidden="1" customHeight="1" x14ac:dyDescent="0.25">
      <c r="B21" s="36" t="s">
        <v>43</v>
      </c>
      <c r="C21" s="36">
        <v>11202</v>
      </c>
    </row>
    <row r="22" spans="2:3" s="39" customFormat="1" ht="30" customHeight="1" x14ac:dyDescent="0.25">
      <c r="B22" s="38"/>
      <c r="C22" s="38"/>
    </row>
    <row r="23" spans="2:3" s="39" customFormat="1" ht="30" customHeight="1" x14ac:dyDescent="0.25">
      <c r="B23" s="38"/>
      <c r="C23" s="38"/>
    </row>
    <row r="24" spans="2:3" s="39" customFormat="1" ht="30" customHeight="1" x14ac:dyDescent="0.25">
      <c r="B24" s="38"/>
      <c r="C24" s="38"/>
    </row>
    <row r="25" spans="2:3" s="39" customFormat="1" ht="30" customHeight="1" x14ac:dyDescent="0.25">
      <c r="B25" s="38"/>
      <c r="C25" s="38"/>
    </row>
    <row r="26" spans="2:3" s="39" customFormat="1" ht="30" customHeight="1" x14ac:dyDescent="0.25">
      <c r="B26" s="38"/>
      <c r="C26" s="38"/>
    </row>
    <row r="27" spans="2:3" s="39" customFormat="1" ht="30" customHeight="1" x14ac:dyDescent="0.25">
      <c r="B27" s="38"/>
      <c r="C27" s="38"/>
    </row>
    <row r="28" spans="2:3" s="39" customFormat="1" ht="30" customHeight="1" x14ac:dyDescent="0.25">
      <c r="B28" s="38"/>
      <c r="C28" s="38"/>
    </row>
    <row r="29" spans="2:3" s="39" customFormat="1" ht="30" customHeight="1" x14ac:dyDescent="0.25">
      <c r="B29" s="38"/>
      <c r="C29" s="38"/>
    </row>
    <row r="30" spans="2:3" s="39" customFormat="1" ht="30" customHeight="1" x14ac:dyDescent="0.25">
      <c r="B30" s="38"/>
      <c r="C30" s="38"/>
    </row>
    <row r="31" spans="2:3" s="39" customFormat="1" ht="30" customHeight="1" x14ac:dyDescent="0.25">
      <c r="B31" s="38"/>
      <c r="C31" s="38"/>
    </row>
    <row r="32" spans="2:3" s="39" customFormat="1" ht="30" customHeight="1" x14ac:dyDescent="0.25">
      <c r="B32" s="38"/>
      <c r="C32" s="38"/>
    </row>
    <row r="33" spans="2:3" s="39" customFormat="1" ht="30" customHeight="1" x14ac:dyDescent="0.25">
      <c r="B33" s="38"/>
      <c r="C33" s="38"/>
    </row>
    <row r="34" spans="2:3" s="39" customFormat="1" ht="30" customHeight="1" x14ac:dyDescent="0.25">
      <c r="B34" s="38"/>
      <c r="C34" s="38"/>
    </row>
    <row r="35" spans="2:3" s="39" customFormat="1" ht="30" customHeight="1" x14ac:dyDescent="0.25">
      <c r="B35" s="38"/>
      <c r="C35" s="38"/>
    </row>
    <row r="36" spans="2:3" s="39" customFormat="1" ht="30" customHeight="1" x14ac:dyDescent="0.25">
      <c r="B36" s="38"/>
      <c r="C36" s="38"/>
    </row>
    <row r="37" spans="2:3" s="39" customFormat="1" ht="30" customHeight="1" x14ac:dyDescent="0.25">
      <c r="B37" s="38"/>
      <c r="C37" s="38"/>
    </row>
    <row r="38" spans="2:3" s="39" customFormat="1" ht="30" customHeight="1" x14ac:dyDescent="0.25">
      <c r="B38" s="38"/>
      <c r="C38" s="38"/>
    </row>
    <row r="39" spans="2:3" s="39" customFormat="1" ht="30" customHeight="1" x14ac:dyDescent="0.25">
      <c r="B39" s="38"/>
      <c r="C39" s="38"/>
    </row>
    <row r="40" spans="2:3" s="34" customFormat="1" ht="0.75" customHeight="1" x14ac:dyDescent="0.25">
      <c r="B40" s="35"/>
      <c r="C40" s="3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BA3A6-9715-4F2F-8467-8C24E9BD04DC}">
  <dimension ref="A1:BF221"/>
  <sheetViews>
    <sheetView zoomScale="85" zoomScaleNormal="85" workbookViewId="0">
      <selection activeCell="A2" sqref="A2:XFD2"/>
    </sheetView>
  </sheetViews>
  <sheetFormatPr defaultColWidth="8.7109375" defaultRowHeight="15" x14ac:dyDescent="0.25"/>
  <cols>
    <col min="2" max="2" width="10.140625" bestFit="1" customWidth="1"/>
    <col min="6" max="6" width="11.7109375" bestFit="1" customWidth="1"/>
    <col min="7" max="7" width="14.42578125" customWidth="1"/>
    <col min="8" max="8" width="15.7109375" customWidth="1"/>
    <col min="9" max="9" width="16" customWidth="1"/>
    <col min="10" max="10" width="25.140625" customWidth="1"/>
    <col min="14" max="14" width="19.42578125" customWidth="1"/>
  </cols>
  <sheetData>
    <row r="1" spans="1:58" ht="4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4" t="s">
        <v>14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</row>
    <row r="2" spans="1:58" s="11" customFormat="1" ht="78" customHeight="1" thickBot="1" x14ac:dyDescent="0.3">
      <c r="A2" s="5"/>
      <c r="B2" s="6">
        <v>45635</v>
      </c>
      <c r="C2" s="7">
        <v>0.34722222222222221</v>
      </c>
      <c r="D2" s="7">
        <v>0.52083333333333337</v>
      </c>
      <c r="E2" s="8" t="s">
        <v>21</v>
      </c>
      <c r="F2" s="9" t="s">
        <v>24</v>
      </c>
      <c r="G2" s="8"/>
      <c r="H2" s="9" t="s">
        <v>24</v>
      </c>
      <c r="I2" s="8"/>
      <c r="J2" s="9" t="s">
        <v>24</v>
      </c>
      <c r="K2" s="8"/>
      <c r="L2" s="8"/>
      <c r="M2" s="8"/>
      <c r="N2" s="8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</row>
    <row r="3" spans="1:58" s="11" customFormat="1" ht="78" customHeight="1" thickBot="1" x14ac:dyDescent="0.3">
      <c r="A3" s="5"/>
      <c r="B3" s="6">
        <v>45635</v>
      </c>
      <c r="C3" s="7">
        <v>0.54166666666666663</v>
      </c>
      <c r="D3" s="7">
        <v>0.65833333333333333</v>
      </c>
      <c r="E3" s="8" t="s">
        <v>21</v>
      </c>
      <c r="F3" s="9" t="s">
        <v>24</v>
      </c>
      <c r="G3" s="8"/>
      <c r="H3" s="9" t="s">
        <v>24</v>
      </c>
      <c r="I3" s="8"/>
      <c r="J3" s="9" t="s">
        <v>24</v>
      </c>
      <c r="K3" s="8"/>
      <c r="L3" s="8"/>
      <c r="M3" s="8"/>
      <c r="N3" s="8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</row>
    <row r="4" spans="1:58" s="11" customFormat="1" ht="78" customHeight="1" thickBot="1" x14ac:dyDescent="0.3">
      <c r="A4" s="5"/>
      <c r="B4" s="6">
        <v>45631</v>
      </c>
      <c r="C4" s="7">
        <v>0.61805555555555558</v>
      </c>
      <c r="D4" s="7">
        <v>0.65833333333333333</v>
      </c>
      <c r="E4" s="8" t="s">
        <v>21</v>
      </c>
      <c r="F4" s="9" t="s">
        <v>24</v>
      </c>
      <c r="G4" s="8"/>
      <c r="H4" s="9" t="s">
        <v>24</v>
      </c>
      <c r="I4" s="8"/>
      <c r="J4" s="9" t="s">
        <v>24</v>
      </c>
      <c r="K4" s="8"/>
      <c r="L4" s="8"/>
      <c r="M4" s="8"/>
      <c r="N4" s="8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</row>
    <row r="5" spans="1:58" s="11" customFormat="1" ht="78" customHeight="1" thickBot="1" x14ac:dyDescent="0.3">
      <c r="A5" s="5"/>
      <c r="B5" s="6"/>
      <c r="C5" s="7"/>
      <c r="D5" s="7"/>
      <c r="E5" s="8" t="s">
        <v>21</v>
      </c>
      <c r="F5" s="9"/>
      <c r="G5" s="8"/>
      <c r="H5" s="9"/>
      <c r="I5" s="8"/>
      <c r="J5" s="9"/>
      <c r="K5" s="8"/>
      <c r="L5" s="8"/>
      <c r="M5" s="8"/>
      <c r="N5" s="8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</row>
    <row r="6" spans="1:58" ht="15.75" thickBot="1" x14ac:dyDescent="0.3">
      <c r="E6" s="8" t="s">
        <v>22</v>
      </c>
    </row>
    <row r="7" spans="1:58" ht="15.75" thickBot="1" x14ac:dyDescent="0.3">
      <c r="E7" s="8" t="s">
        <v>22</v>
      </c>
    </row>
    <row r="8" spans="1:58" ht="15.75" thickBot="1" x14ac:dyDescent="0.3">
      <c r="E8" s="8" t="s">
        <v>22</v>
      </c>
    </row>
    <row r="9" spans="1:58" ht="15.75" thickBot="1" x14ac:dyDescent="0.3">
      <c r="E9" s="8" t="s">
        <v>22</v>
      </c>
    </row>
    <row r="10" spans="1:58" ht="15.75" thickBot="1" x14ac:dyDescent="0.3">
      <c r="E10" s="8" t="s">
        <v>22</v>
      </c>
    </row>
    <row r="11" spans="1:58" ht="15.75" thickBot="1" x14ac:dyDescent="0.3">
      <c r="E11" s="8" t="s">
        <v>22</v>
      </c>
    </row>
    <row r="12" spans="1:58" ht="15.75" thickBot="1" x14ac:dyDescent="0.3">
      <c r="E12" s="8" t="s">
        <v>22</v>
      </c>
    </row>
    <row r="13" spans="1:58" ht="15.75" thickBot="1" x14ac:dyDescent="0.3">
      <c r="E13" s="8" t="s">
        <v>22</v>
      </c>
    </row>
    <row r="14" spans="1:58" ht="15.75" thickBot="1" x14ac:dyDescent="0.3">
      <c r="E14" s="8" t="s">
        <v>22</v>
      </c>
    </row>
    <row r="15" spans="1:58" ht="15.75" thickBot="1" x14ac:dyDescent="0.3">
      <c r="E15" s="8" t="s">
        <v>22</v>
      </c>
    </row>
    <row r="16" spans="1:58" ht="15.75" thickBot="1" x14ac:dyDescent="0.3">
      <c r="E16" s="8" t="s">
        <v>22</v>
      </c>
    </row>
    <row r="17" spans="5:5" ht="15.75" thickBot="1" x14ac:dyDescent="0.3">
      <c r="E17" s="8" t="s">
        <v>22</v>
      </c>
    </row>
    <row r="18" spans="5:5" ht="15.75" thickBot="1" x14ac:dyDescent="0.3">
      <c r="E18" s="8" t="s">
        <v>22</v>
      </c>
    </row>
    <row r="19" spans="5:5" ht="15.75" thickBot="1" x14ac:dyDescent="0.3">
      <c r="E19" s="8" t="s">
        <v>22</v>
      </c>
    </row>
    <row r="20" spans="5:5" ht="15.75" thickBot="1" x14ac:dyDescent="0.3">
      <c r="E20" s="8" t="s">
        <v>22</v>
      </c>
    </row>
    <row r="21" spans="5:5" ht="15.75" thickBot="1" x14ac:dyDescent="0.3">
      <c r="E21" s="8" t="s">
        <v>22</v>
      </c>
    </row>
    <row r="22" spans="5:5" ht="15.75" thickBot="1" x14ac:dyDescent="0.3">
      <c r="E22" s="8" t="s">
        <v>22</v>
      </c>
    </row>
    <row r="23" spans="5:5" ht="15.75" thickBot="1" x14ac:dyDescent="0.3">
      <c r="E23" s="8" t="s">
        <v>22</v>
      </c>
    </row>
    <row r="24" spans="5:5" ht="15.75" thickBot="1" x14ac:dyDescent="0.3">
      <c r="E24" s="8" t="s">
        <v>22</v>
      </c>
    </row>
    <row r="25" spans="5:5" ht="15.75" thickBot="1" x14ac:dyDescent="0.3">
      <c r="E25" s="8" t="s">
        <v>22</v>
      </c>
    </row>
    <row r="26" spans="5:5" ht="15.75" thickBot="1" x14ac:dyDescent="0.3">
      <c r="E26" s="8" t="s">
        <v>22</v>
      </c>
    </row>
    <row r="27" spans="5:5" ht="15.75" thickBot="1" x14ac:dyDescent="0.3">
      <c r="E27" s="8" t="s">
        <v>22</v>
      </c>
    </row>
    <row r="28" spans="5:5" ht="15.75" thickBot="1" x14ac:dyDescent="0.3">
      <c r="E28" s="8" t="s">
        <v>22</v>
      </c>
    </row>
    <row r="29" spans="5:5" ht="15.75" thickBot="1" x14ac:dyDescent="0.3">
      <c r="E29" s="8" t="s">
        <v>22</v>
      </c>
    </row>
    <row r="30" spans="5:5" ht="15.75" thickBot="1" x14ac:dyDescent="0.3">
      <c r="E30" s="8" t="s">
        <v>22</v>
      </c>
    </row>
    <row r="31" spans="5:5" ht="15.75" thickBot="1" x14ac:dyDescent="0.3">
      <c r="E31" s="8" t="s">
        <v>22</v>
      </c>
    </row>
    <row r="32" spans="5:5" ht="15.75" thickBot="1" x14ac:dyDescent="0.3">
      <c r="E32" s="8" t="s">
        <v>22</v>
      </c>
    </row>
    <row r="33" spans="5:5" ht="15.75" thickBot="1" x14ac:dyDescent="0.3">
      <c r="E33" s="8" t="s">
        <v>22</v>
      </c>
    </row>
    <row r="34" spans="5:5" ht="15.75" thickBot="1" x14ac:dyDescent="0.3">
      <c r="E34" s="8" t="s">
        <v>22</v>
      </c>
    </row>
    <row r="35" spans="5:5" ht="15.75" thickBot="1" x14ac:dyDescent="0.3">
      <c r="E35" s="8" t="s">
        <v>22</v>
      </c>
    </row>
    <row r="36" spans="5:5" ht="15.75" thickBot="1" x14ac:dyDescent="0.3">
      <c r="E36" s="8" t="s">
        <v>22</v>
      </c>
    </row>
    <row r="37" spans="5:5" ht="15.75" thickBot="1" x14ac:dyDescent="0.3">
      <c r="E37" s="8" t="s">
        <v>22</v>
      </c>
    </row>
    <row r="38" spans="5:5" ht="15.75" thickBot="1" x14ac:dyDescent="0.3">
      <c r="E38" s="8" t="s">
        <v>22</v>
      </c>
    </row>
    <row r="39" spans="5:5" ht="15.75" thickBot="1" x14ac:dyDescent="0.3">
      <c r="E39" s="8" t="s">
        <v>22</v>
      </c>
    </row>
    <row r="40" spans="5:5" ht="15.75" thickBot="1" x14ac:dyDescent="0.3">
      <c r="E40" s="8" t="s">
        <v>22</v>
      </c>
    </row>
    <row r="41" spans="5:5" ht="15.75" thickBot="1" x14ac:dyDescent="0.3">
      <c r="E41" s="8" t="s">
        <v>22</v>
      </c>
    </row>
    <row r="42" spans="5:5" ht="15.75" thickBot="1" x14ac:dyDescent="0.3">
      <c r="E42" s="8" t="s">
        <v>22</v>
      </c>
    </row>
    <row r="43" spans="5:5" ht="15.75" thickBot="1" x14ac:dyDescent="0.3">
      <c r="E43" s="8" t="s">
        <v>22</v>
      </c>
    </row>
    <row r="44" spans="5:5" ht="15.75" thickBot="1" x14ac:dyDescent="0.3">
      <c r="E44" s="8" t="s">
        <v>22</v>
      </c>
    </row>
    <row r="45" spans="5:5" ht="15.75" thickBot="1" x14ac:dyDescent="0.3">
      <c r="E45" s="8" t="s">
        <v>22</v>
      </c>
    </row>
    <row r="46" spans="5:5" ht="15.75" thickBot="1" x14ac:dyDescent="0.3">
      <c r="E46" s="8" t="s">
        <v>22</v>
      </c>
    </row>
    <row r="47" spans="5:5" ht="15.75" thickBot="1" x14ac:dyDescent="0.3">
      <c r="E47" s="8" t="s">
        <v>22</v>
      </c>
    </row>
    <row r="48" spans="5:5" ht="15.75" thickBot="1" x14ac:dyDescent="0.3">
      <c r="E48" s="8" t="s">
        <v>22</v>
      </c>
    </row>
    <row r="49" spans="5:5" ht="15.75" thickBot="1" x14ac:dyDescent="0.3">
      <c r="E49" s="8" t="s">
        <v>22</v>
      </c>
    </row>
    <row r="50" spans="5:5" ht="15.75" thickBot="1" x14ac:dyDescent="0.3">
      <c r="E50" s="8" t="s">
        <v>22</v>
      </c>
    </row>
    <row r="51" spans="5:5" ht="15.75" thickBot="1" x14ac:dyDescent="0.3">
      <c r="E51" s="8" t="s">
        <v>22</v>
      </c>
    </row>
    <row r="52" spans="5:5" ht="15.75" thickBot="1" x14ac:dyDescent="0.3">
      <c r="E52" s="8" t="s">
        <v>22</v>
      </c>
    </row>
    <row r="53" spans="5:5" ht="15.75" thickBot="1" x14ac:dyDescent="0.3">
      <c r="E53" s="8" t="s">
        <v>22</v>
      </c>
    </row>
    <row r="54" spans="5:5" ht="15.75" thickBot="1" x14ac:dyDescent="0.3">
      <c r="E54" s="8" t="s">
        <v>22</v>
      </c>
    </row>
    <row r="55" spans="5:5" ht="15.75" thickBot="1" x14ac:dyDescent="0.3">
      <c r="E55" s="8" t="s">
        <v>22</v>
      </c>
    </row>
    <row r="56" spans="5:5" ht="15.75" thickBot="1" x14ac:dyDescent="0.3">
      <c r="E56" s="8" t="s">
        <v>22</v>
      </c>
    </row>
    <row r="57" spans="5:5" ht="15.75" thickBot="1" x14ac:dyDescent="0.3">
      <c r="E57" s="8" t="s">
        <v>22</v>
      </c>
    </row>
    <row r="58" spans="5:5" ht="15.75" thickBot="1" x14ac:dyDescent="0.3">
      <c r="E58" s="8" t="s">
        <v>22</v>
      </c>
    </row>
    <row r="59" spans="5:5" ht="15.75" thickBot="1" x14ac:dyDescent="0.3">
      <c r="E59" s="8" t="s">
        <v>22</v>
      </c>
    </row>
    <row r="60" spans="5:5" ht="15.75" thickBot="1" x14ac:dyDescent="0.3">
      <c r="E60" s="8" t="s">
        <v>22</v>
      </c>
    </row>
    <row r="61" spans="5:5" ht="15.75" thickBot="1" x14ac:dyDescent="0.3">
      <c r="E61" s="8" t="s">
        <v>22</v>
      </c>
    </row>
    <row r="62" spans="5:5" ht="15.75" thickBot="1" x14ac:dyDescent="0.3">
      <c r="E62" s="8" t="s">
        <v>22</v>
      </c>
    </row>
    <row r="63" spans="5:5" ht="15.75" thickBot="1" x14ac:dyDescent="0.3">
      <c r="E63" s="8" t="s">
        <v>22</v>
      </c>
    </row>
    <row r="64" spans="5:5" ht="15.75" thickBot="1" x14ac:dyDescent="0.3">
      <c r="E64" s="8" t="s">
        <v>22</v>
      </c>
    </row>
    <row r="65" spans="5:5" ht="15.75" thickBot="1" x14ac:dyDescent="0.3">
      <c r="E65" s="8" t="s">
        <v>22</v>
      </c>
    </row>
    <row r="66" spans="5:5" ht="15.75" thickBot="1" x14ac:dyDescent="0.3">
      <c r="E66" s="8" t="s">
        <v>22</v>
      </c>
    </row>
    <row r="67" spans="5:5" ht="15.75" thickBot="1" x14ac:dyDescent="0.3">
      <c r="E67" s="8" t="s">
        <v>22</v>
      </c>
    </row>
    <row r="68" spans="5:5" ht="15.75" thickBot="1" x14ac:dyDescent="0.3">
      <c r="E68" s="8" t="s">
        <v>22</v>
      </c>
    </row>
    <row r="69" spans="5:5" ht="15.75" thickBot="1" x14ac:dyDescent="0.3">
      <c r="E69" s="8" t="s">
        <v>22</v>
      </c>
    </row>
    <row r="70" spans="5:5" ht="15.75" thickBot="1" x14ac:dyDescent="0.3">
      <c r="E70" s="8" t="s">
        <v>22</v>
      </c>
    </row>
    <row r="71" spans="5:5" ht="15.75" thickBot="1" x14ac:dyDescent="0.3">
      <c r="E71" s="8" t="s">
        <v>22</v>
      </c>
    </row>
    <row r="72" spans="5:5" ht="15.75" thickBot="1" x14ac:dyDescent="0.3">
      <c r="E72" s="8" t="s">
        <v>22</v>
      </c>
    </row>
    <row r="73" spans="5:5" ht="15.75" thickBot="1" x14ac:dyDescent="0.3">
      <c r="E73" s="8" t="s">
        <v>22</v>
      </c>
    </row>
    <row r="74" spans="5:5" ht="15.75" thickBot="1" x14ac:dyDescent="0.3">
      <c r="E74" s="8" t="s">
        <v>22</v>
      </c>
    </row>
    <row r="75" spans="5:5" ht="15.75" thickBot="1" x14ac:dyDescent="0.3">
      <c r="E75" s="8" t="s">
        <v>22</v>
      </c>
    </row>
    <row r="76" spans="5:5" ht="15.75" thickBot="1" x14ac:dyDescent="0.3">
      <c r="E76" s="8" t="s">
        <v>22</v>
      </c>
    </row>
    <row r="77" spans="5:5" ht="15.75" thickBot="1" x14ac:dyDescent="0.3">
      <c r="E77" s="8" t="s">
        <v>22</v>
      </c>
    </row>
    <row r="78" spans="5:5" ht="15.75" thickBot="1" x14ac:dyDescent="0.3">
      <c r="E78" s="8" t="s">
        <v>22</v>
      </c>
    </row>
    <row r="79" spans="5:5" ht="15.75" thickBot="1" x14ac:dyDescent="0.3">
      <c r="E79" s="8" t="s">
        <v>22</v>
      </c>
    </row>
    <row r="80" spans="5:5" ht="15.75" thickBot="1" x14ac:dyDescent="0.3">
      <c r="E80" s="8" t="s">
        <v>22</v>
      </c>
    </row>
    <row r="81" spans="5:5" ht="15.75" thickBot="1" x14ac:dyDescent="0.3">
      <c r="E81" s="8" t="s">
        <v>22</v>
      </c>
    </row>
    <row r="82" spans="5:5" ht="15.75" thickBot="1" x14ac:dyDescent="0.3">
      <c r="E82" s="8" t="s">
        <v>22</v>
      </c>
    </row>
    <row r="83" spans="5:5" ht="15.75" thickBot="1" x14ac:dyDescent="0.3">
      <c r="E83" s="8" t="s">
        <v>22</v>
      </c>
    </row>
    <row r="84" spans="5:5" ht="15.75" thickBot="1" x14ac:dyDescent="0.3">
      <c r="E84" s="8" t="s">
        <v>22</v>
      </c>
    </row>
    <row r="85" spans="5:5" ht="15.75" thickBot="1" x14ac:dyDescent="0.3">
      <c r="E85" s="8" t="s">
        <v>22</v>
      </c>
    </row>
    <row r="86" spans="5:5" ht="15.75" thickBot="1" x14ac:dyDescent="0.3">
      <c r="E86" s="8" t="s">
        <v>22</v>
      </c>
    </row>
    <row r="87" spans="5:5" ht="15.75" thickBot="1" x14ac:dyDescent="0.3">
      <c r="E87" s="8" t="s">
        <v>22</v>
      </c>
    </row>
    <row r="88" spans="5:5" ht="15.75" thickBot="1" x14ac:dyDescent="0.3">
      <c r="E88" s="8" t="s">
        <v>22</v>
      </c>
    </row>
    <row r="89" spans="5:5" ht="15.75" thickBot="1" x14ac:dyDescent="0.3">
      <c r="E89" s="8" t="s">
        <v>22</v>
      </c>
    </row>
    <row r="90" spans="5:5" ht="15.75" thickBot="1" x14ac:dyDescent="0.3">
      <c r="E90" s="8" t="s">
        <v>22</v>
      </c>
    </row>
    <row r="91" spans="5:5" ht="15.75" thickBot="1" x14ac:dyDescent="0.3">
      <c r="E91" s="8" t="s">
        <v>22</v>
      </c>
    </row>
    <row r="92" spans="5:5" ht="15.75" thickBot="1" x14ac:dyDescent="0.3">
      <c r="E92" s="8" t="s">
        <v>22</v>
      </c>
    </row>
    <row r="93" spans="5:5" ht="15.75" thickBot="1" x14ac:dyDescent="0.3">
      <c r="E93" s="8" t="s">
        <v>22</v>
      </c>
    </row>
    <row r="94" spans="5:5" ht="15.75" thickBot="1" x14ac:dyDescent="0.3">
      <c r="E94" s="8" t="s">
        <v>22</v>
      </c>
    </row>
    <row r="95" spans="5:5" ht="15.75" thickBot="1" x14ac:dyDescent="0.3">
      <c r="E95" s="8" t="s">
        <v>22</v>
      </c>
    </row>
    <row r="96" spans="5:5" ht="15.75" thickBot="1" x14ac:dyDescent="0.3">
      <c r="E96" s="8" t="s">
        <v>22</v>
      </c>
    </row>
    <row r="97" spans="5:5" ht="15.75" thickBot="1" x14ac:dyDescent="0.3">
      <c r="E97" s="8" t="s">
        <v>22</v>
      </c>
    </row>
    <row r="98" spans="5:5" ht="15.75" thickBot="1" x14ac:dyDescent="0.3">
      <c r="E98" s="8" t="s">
        <v>22</v>
      </c>
    </row>
    <row r="99" spans="5:5" ht="15.75" thickBot="1" x14ac:dyDescent="0.3">
      <c r="E99" s="8" t="s">
        <v>22</v>
      </c>
    </row>
    <row r="100" spans="5:5" ht="15.75" thickBot="1" x14ac:dyDescent="0.3">
      <c r="E100" s="8" t="s">
        <v>22</v>
      </c>
    </row>
    <row r="101" spans="5:5" ht="15.75" thickBot="1" x14ac:dyDescent="0.3">
      <c r="E101" s="8" t="s">
        <v>22</v>
      </c>
    </row>
    <row r="102" spans="5:5" ht="15.75" thickBot="1" x14ac:dyDescent="0.3">
      <c r="E102" s="8" t="s">
        <v>22</v>
      </c>
    </row>
    <row r="103" spans="5:5" ht="15.75" thickBot="1" x14ac:dyDescent="0.3">
      <c r="E103" s="8" t="s">
        <v>22</v>
      </c>
    </row>
    <row r="104" spans="5:5" ht="15.75" thickBot="1" x14ac:dyDescent="0.3">
      <c r="E104" s="8" t="s">
        <v>22</v>
      </c>
    </row>
    <row r="105" spans="5:5" ht="15.75" thickBot="1" x14ac:dyDescent="0.3">
      <c r="E105" s="8" t="s">
        <v>22</v>
      </c>
    </row>
    <row r="106" spans="5:5" ht="15.75" thickBot="1" x14ac:dyDescent="0.3">
      <c r="E106" s="8" t="s">
        <v>22</v>
      </c>
    </row>
    <row r="107" spans="5:5" ht="15.75" thickBot="1" x14ac:dyDescent="0.3">
      <c r="E107" s="8" t="s">
        <v>22</v>
      </c>
    </row>
    <row r="108" spans="5:5" ht="15.75" thickBot="1" x14ac:dyDescent="0.3">
      <c r="E108" s="8" t="s">
        <v>22</v>
      </c>
    </row>
    <row r="109" spans="5:5" ht="15.75" thickBot="1" x14ac:dyDescent="0.3">
      <c r="E109" s="8" t="s">
        <v>22</v>
      </c>
    </row>
    <row r="110" spans="5:5" ht="15.75" thickBot="1" x14ac:dyDescent="0.3">
      <c r="E110" s="8" t="s">
        <v>22</v>
      </c>
    </row>
    <row r="111" spans="5:5" ht="15.75" thickBot="1" x14ac:dyDescent="0.3">
      <c r="E111" s="8" t="s">
        <v>22</v>
      </c>
    </row>
    <row r="112" spans="5:5" ht="15.75" thickBot="1" x14ac:dyDescent="0.3">
      <c r="E112" s="8" t="s">
        <v>22</v>
      </c>
    </row>
    <row r="113" spans="5:5" ht="15.75" thickBot="1" x14ac:dyDescent="0.3">
      <c r="E113" s="8" t="s">
        <v>22</v>
      </c>
    </row>
    <row r="114" spans="5:5" ht="15.75" thickBot="1" x14ac:dyDescent="0.3">
      <c r="E114" s="8" t="s">
        <v>22</v>
      </c>
    </row>
    <row r="115" spans="5:5" ht="15.75" thickBot="1" x14ac:dyDescent="0.3">
      <c r="E115" s="8" t="s">
        <v>22</v>
      </c>
    </row>
    <row r="116" spans="5:5" ht="15.75" thickBot="1" x14ac:dyDescent="0.3">
      <c r="E116" s="8" t="s">
        <v>22</v>
      </c>
    </row>
    <row r="117" spans="5:5" ht="15.75" thickBot="1" x14ac:dyDescent="0.3">
      <c r="E117" s="8" t="s">
        <v>22</v>
      </c>
    </row>
    <row r="118" spans="5:5" ht="15.75" thickBot="1" x14ac:dyDescent="0.3">
      <c r="E118" s="8" t="s">
        <v>22</v>
      </c>
    </row>
    <row r="119" spans="5:5" ht="15.75" thickBot="1" x14ac:dyDescent="0.3">
      <c r="E119" s="8" t="s">
        <v>22</v>
      </c>
    </row>
    <row r="120" spans="5:5" ht="15.75" thickBot="1" x14ac:dyDescent="0.3">
      <c r="E120" s="8" t="s">
        <v>22</v>
      </c>
    </row>
    <row r="121" spans="5:5" ht="15.75" thickBot="1" x14ac:dyDescent="0.3">
      <c r="E121" s="8" t="s">
        <v>22</v>
      </c>
    </row>
    <row r="122" spans="5:5" ht="15.75" thickBot="1" x14ac:dyDescent="0.3">
      <c r="E122" s="8" t="s">
        <v>22</v>
      </c>
    </row>
    <row r="123" spans="5:5" ht="15.75" thickBot="1" x14ac:dyDescent="0.3">
      <c r="E123" s="8" t="s">
        <v>22</v>
      </c>
    </row>
    <row r="124" spans="5:5" ht="15.75" thickBot="1" x14ac:dyDescent="0.3">
      <c r="E124" s="8" t="s">
        <v>22</v>
      </c>
    </row>
    <row r="125" spans="5:5" ht="15.75" thickBot="1" x14ac:dyDescent="0.3">
      <c r="E125" s="8" t="s">
        <v>22</v>
      </c>
    </row>
    <row r="126" spans="5:5" ht="15.75" thickBot="1" x14ac:dyDescent="0.3">
      <c r="E126" s="8" t="s">
        <v>22</v>
      </c>
    </row>
    <row r="127" spans="5:5" ht="15.75" thickBot="1" x14ac:dyDescent="0.3">
      <c r="E127" s="8" t="s">
        <v>22</v>
      </c>
    </row>
    <row r="128" spans="5:5" ht="15.75" thickBot="1" x14ac:dyDescent="0.3">
      <c r="E128" s="8" t="s">
        <v>22</v>
      </c>
    </row>
    <row r="129" spans="5:5" ht="15.75" thickBot="1" x14ac:dyDescent="0.3">
      <c r="E129" s="8" t="s">
        <v>22</v>
      </c>
    </row>
    <row r="130" spans="5:5" ht="15.75" thickBot="1" x14ac:dyDescent="0.3">
      <c r="E130" s="8" t="s">
        <v>22</v>
      </c>
    </row>
    <row r="131" spans="5:5" ht="15.75" thickBot="1" x14ac:dyDescent="0.3">
      <c r="E131" s="8" t="s">
        <v>22</v>
      </c>
    </row>
    <row r="132" spans="5:5" ht="15.75" thickBot="1" x14ac:dyDescent="0.3">
      <c r="E132" s="8" t="s">
        <v>22</v>
      </c>
    </row>
    <row r="133" spans="5:5" ht="15.75" thickBot="1" x14ac:dyDescent="0.3">
      <c r="E133" s="8" t="s">
        <v>22</v>
      </c>
    </row>
    <row r="134" spans="5:5" ht="15.75" thickBot="1" x14ac:dyDescent="0.3">
      <c r="E134" s="8" t="s">
        <v>22</v>
      </c>
    </row>
    <row r="135" spans="5:5" ht="15.75" thickBot="1" x14ac:dyDescent="0.3">
      <c r="E135" s="8" t="s">
        <v>22</v>
      </c>
    </row>
    <row r="136" spans="5:5" ht="15.75" thickBot="1" x14ac:dyDescent="0.3">
      <c r="E136" s="8" t="s">
        <v>22</v>
      </c>
    </row>
    <row r="137" spans="5:5" ht="15.75" thickBot="1" x14ac:dyDescent="0.3">
      <c r="E137" s="8" t="s">
        <v>22</v>
      </c>
    </row>
    <row r="138" spans="5:5" ht="15.75" thickBot="1" x14ac:dyDescent="0.3">
      <c r="E138" s="8" t="s">
        <v>22</v>
      </c>
    </row>
    <row r="139" spans="5:5" ht="15.75" thickBot="1" x14ac:dyDescent="0.3">
      <c r="E139" s="8" t="s">
        <v>22</v>
      </c>
    </row>
    <row r="140" spans="5:5" ht="15.75" thickBot="1" x14ac:dyDescent="0.3">
      <c r="E140" s="8" t="s">
        <v>22</v>
      </c>
    </row>
    <row r="141" spans="5:5" ht="15.75" thickBot="1" x14ac:dyDescent="0.3">
      <c r="E141" s="8" t="s">
        <v>22</v>
      </c>
    </row>
    <row r="142" spans="5:5" ht="15.75" thickBot="1" x14ac:dyDescent="0.3">
      <c r="E142" s="8" t="s">
        <v>22</v>
      </c>
    </row>
    <row r="143" spans="5:5" ht="15.75" thickBot="1" x14ac:dyDescent="0.3">
      <c r="E143" s="8" t="s">
        <v>22</v>
      </c>
    </row>
    <row r="144" spans="5:5" ht="15.75" thickBot="1" x14ac:dyDescent="0.3">
      <c r="E144" s="8" t="s">
        <v>22</v>
      </c>
    </row>
    <row r="145" spans="5:5" ht="15.75" thickBot="1" x14ac:dyDescent="0.3">
      <c r="E145" s="8" t="s">
        <v>22</v>
      </c>
    </row>
    <row r="146" spans="5:5" ht="15.75" thickBot="1" x14ac:dyDescent="0.3">
      <c r="E146" s="8" t="s">
        <v>22</v>
      </c>
    </row>
    <row r="147" spans="5:5" ht="15.75" thickBot="1" x14ac:dyDescent="0.3">
      <c r="E147" s="8" t="s">
        <v>22</v>
      </c>
    </row>
    <row r="148" spans="5:5" ht="15.75" thickBot="1" x14ac:dyDescent="0.3">
      <c r="E148" s="8" t="s">
        <v>22</v>
      </c>
    </row>
    <row r="149" spans="5:5" ht="15.75" thickBot="1" x14ac:dyDescent="0.3">
      <c r="E149" s="8" t="s">
        <v>22</v>
      </c>
    </row>
    <row r="150" spans="5:5" ht="15.75" thickBot="1" x14ac:dyDescent="0.3">
      <c r="E150" s="8" t="s">
        <v>22</v>
      </c>
    </row>
    <row r="151" spans="5:5" ht="15.75" thickBot="1" x14ac:dyDescent="0.3">
      <c r="E151" s="8" t="s">
        <v>22</v>
      </c>
    </row>
    <row r="152" spans="5:5" ht="15.75" thickBot="1" x14ac:dyDescent="0.3">
      <c r="E152" s="8" t="s">
        <v>22</v>
      </c>
    </row>
    <row r="153" spans="5:5" ht="15.75" thickBot="1" x14ac:dyDescent="0.3">
      <c r="E153" s="8" t="s">
        <v>22</v>
      </c>
    </row>
    <row r="154" spans="5:5" ht="15.75" thickBot="1" x14ac:dyDescent="0.3">
      <c r="E154" s="8" t="s">
        <v>22</v>
      </c>
    </row>
    <row r="155" spans="5:5" ht="15.75" thickBot="1" x14ac:dyDescent="0.3">
      <c r="E155" s="8" t="s">
        <v>22</v>
      </c>
    </row>
    <row r="156" spans="5:5" ht="15.75" thickBot="1" x14ac:dyDescent="0.3">
      <c r="E156" s="8" t="s">
        <v>22</v>
      </c>
    </row>
    <row r="157" spans="5:5" ht="15.75" thickBot="1" x14ac:dyDescent="0.3">
      <c r="E157" s="8" t="s">
        <v>22</v>
      </c>
    </row>
    <row r="158" spans="5:5" ht="15.75" thickBot="1" x14ac:dyDescent="0.3">
      <c r="E158" s="8" t="s">
        <v>22</v>
      </c>
    </row>
    <row r="159" spans="5:5" ht="15.75" thickBot="1" x14ac:dyDescent="0.3">
      <c r="E159" s="8" t="s">
        <v>22</v>
      </c>
    </row>
    <row r="160" spans="5:5" ht="15.75" thickBot="1" x14ac:dyDescent="0.3">
      <c r="E160" s="8" t="s">
        <v>22</v>
      </c>
    </row>
    <row r="161" spans="5:5" ht="15.75" thickBot="1" x14ac:dyDescent="0.3">
      <c r="E161" s="8" t="s">
        <v>22</v>
      </c>
    </row>
    <row r="162" spans="5:5" ht="15.75" thickBot="1" x14ac:dyDescent="0.3">
      <c r="E162" s="8" t="s">
        <v>22</v>
      </c>
    </row>
    <row r="163" spans="5:5" ht="15.75" thickBot="1" x14ac:dyDescent="0.3">
      <c r="E163" s="8" t="s">
        <v>22</v>
      </c>
    </row>
    <row r="164" spans="5:5" ht="15.75" thickBot="1" x14ac:dyDescent="0.3">
      <c r="E164" s="8" t="s">
        <v>22</v>
      </c>
    </row>
    <row r="165" spans="5:5" ht="15.75" thickBot="1" x14ac:dyDescent="0.3">
      <c r="E165" s="8" t="s">
        <v>22</v>
      </c>
    </row>
    <row r="166" spans="5:5" ht="15.75" thickBot="1" x14ac:dyDescent="0.3">
      <c r="E166" s="8" t="s">
        <v>22</v>
      </c>
    </row>
    <row r="167" spans="5:5" ht="15.75" thickBot="1" x14ac:dyDescent="0.3">
      <c r="E167" s="8" t="s">
        <v>22</v>
      </c>
    </row>
    <row r="168" spans="5:5" ht="15.75" thickBot="1" x14ac:dyDescent="0.3">
      <c r="E168" s="8" t="s">
        <v>22</v>
      </c>
    </row>
    <row r="169" spans="5:5" ht="15.75" thickBot="1" x14ac:dyDescent="0.3">
      <c r="E169" s="8" t="s">
        <v>22</v>
      </c>
    </row>
    <row r="170" spans="5:5" ht="15.75" thickBot="1" x14ac:dyDescent="0.3">
      <c r="E170" s="8" t="s">
        <v>22</v>
      </c>
    </row>
    <row r="171" spans="5:5" ht="15.75" thickBot="1" x14ac:dyDescent="0.3">
      <c r="E171" s="8" t="s">
        <v>22</v>
      </c>
    </row>
    <row r="172" spans="5:5" ht="15.75" thickBot="1" x14ac:dyDescent="0.3">
      <c r="E172" s="8" t="s">
        <v>22</v>
      </c>
    </row>
    <row r="173" spans="5:5" ht="15.75" thickBot="1" x14ac:dyDescent="0.3">
      <c r="E173" s="8" t="s">
        <v>22</v>
      </c>
    </row>
    <row r="174" spans="5:5" ht="15.75" thickBot="1" x14ac:dyDescent="0.3">
      <c r="E174" s="8" t="s">
        <v>22</v>
      </c>
    </row>
    <row r="175" spans="5:5" ht="15.75" thickBot="1" x14ac:dyDescent="0.3">
      <c r="E175" s="8" t="s">
        <v>22</v>
      </c>
    </row>
    <row r="176" spans="5:5" ht="15.75" thickBot="1" x14ac:dyDescent="0.3">
      <c r="E176" s="8" t="s">
        <v>22</v>
      </c>
    </row>
    <row r="177" spans="5:5" ht="15.75" thickBot="1" x14ac:dyDescent="0.3">
      <c r="E177" s="8" t="s">
        <v>22</v>
      </c>
    </row>
    <row r="178" spans="5:5" ht="15.75" thickBot="1" x14ac:dyDescent="0.3">
      <c r="E178" s="8" t="s">
        <v>22</v>
      </c>
    </row>
    <row r="179" spans="5:5" ht="15.75" thickBot="1" x14ac:dyDescent="0.3">
      <c r="E179" s="8" t="s">
        <v>22</v>
      </c>
    </row>
    <row r="180" spans="5:5" ht="15.75" thickBot="1" x14ac:dyDescent="0.3">
      <c r="E180" s="8" t="s">
        <v>22</v>
      </c>
    </row>
    <row r="181" spans="5:5" ht="15.75" thickBot="1" x14ac:dyDescent="0.3">
      <c r="E181" s="8" t="s">
        <v>22</v>
      </c>
    </row>
    <row r="182" spans="5:5" ht="15.75" thickBot="1" x14ac:dyDescent="0.3">
      <c r="E182" s="8" t="s">
        <v>22</v>
      </c>
    </row>
    <row r="183" spans="5:5" ht="15.75" thickBot="1" x14ac:dyDescent="0.3">
      <c r="E183" s="8" t="s">
        <v>22</v>
      </c>
    </row>
    <row r="184" spans="5:5" ht="15.75" thickBot="1" x14ac:dyDescent="0.3">
      <c r="E184" s="8" t="s">
        <v>22</v>
      </c>
    </row>
    <row r="185" spans="5:5" ht="15.75" thickBot="1" x14ac:dyDescent="0.3">
      <c r="E185" s="8" t="s">
        <v>22</v>
      </c>
    </row>
    <row r="186" spans="5:5" ht="15.75" thickBot="1" x14ac:dyDescent="0.3">
      <c r="E186" s="8" t="s">
        <v>22</v>
      </c>
    </row>
    <row r="187" spans="5:5" ht="15.75" thickBot="1" x14ac:dyDescent="0.3">
      <c r="E187" s="8" t="s">
        <v>22</v>
      </c>
    </row>
    <row r="188" spans="5:5" ht="15.75" thickBot="1" x14ac:dyDescent="0.3">
      <c r="E188" s="8" t="s">
        <v>22</v>
      </c>
    </row>
    <row r="189" spans="5:5" ht="15.75" thickBot="1" x14ac:dyDescent="0.3">
      <c r="E189" s="8" t="s">
        <v>22</v>
      </c>
    </row>
    <row r="190" spans="5:5" ht="15.75" thickBot="1" x14ac:dyDescent="0.3">
      <c r="E190" s="8" t="s">
        <v>22</v>
      </c>
    </row>
    <row r="191" spans="5:5" ht="15.75" thickBot="1" x14ac:dyDescent="0.3">
      <c r="E191" s="8" t="s">
        <v>22</v>
      </c>
    </row>
    <row r="192" spans="5:5" ht="15.75" thickBot="1" x14ac:dyDescent="0.3">
      <c r="E192" s="8" t="s">
        <v>22</v>
      </c>
    </row>
    <row r="193" spans="5:5" ht="15.75" thickBot="1" x14ac:dyDescent="0.3">
      <c r="E193" s="8" t="s">
        <v>22</v>
      </c>
    </row>
    <row r="194" spans="5:5" ht="15.75" thickBot="1" x14ac:dyDescent="0.3">
      <c r="E194" s="8" t="s">
        <v>22</v>
      </c>
    </row>
    <row r="195" spans="5:5" ht="15.75" thickBot="1" x14ac:dyDescent="0.3">
      <c r="E195" s="8" t="s">
        <v>22</v>
      </c>
    </row>
    <row r="196" spans="5:5" ht="15.75" thickBot="1" x14ac:dyDescent="0.3">
      <c r="E196" s="8" t="s">
        <v>22</v>
      </c>
    </row>
    <row r="197" spans="5:5" ht="15.75" thickBot="1" x14ac:dyDescent="0.3">
      <c r="E197" s="8" t="s">
        <v>22</v>
      </c>
    </row>
    <row r="198" spans="5:5" ht="15.75" thickBot="1" x14ac:dyDescent="0.3">
      <c r="E198" s="8" t="s">
        <v>22</v>
      </c>
    </row>
    <row r="199" spans="5:5" ht="15.75" thickBot="1" x14ac:dyDescent="0.3">
      <c r="E199" s="8" t="s">
        <v>22</v>
      </c>
    </row>
    <row r="200" spans="5:5" ht="15.75" thickBot="1" x14ac:dyDescent="0.3">
      <c r="E200" s="8" t="s">
        <v>22</v>
      </c>
    </row>
    <row r="201" spans="5:5" ht="15.75" thickBot="1" x14ac:dyDescent="0.3">
      <c r="E201" s="8" t="s">
        <v>22</v>
      </c>
    </row>
    <row r="202" spans="5:5" ht="15.75" thickBot="1" x14ac:dyDescent="0.3">
      <c r="E202" s="8" t="s">
        <v>22</v>
      </c>
    </row>
    <row r="203" spans="5:5" ht="15.75" thickBot="1" x14ac:dyDescent="0.3">
      <c r="E203" s="8" t="s">
        <v>22</v>
      </c>
    </row>
    <row r="204" spans="5:5" ht="15.75" thickBot="1" x14ac:dyDescent="0.3">
      <c r="E204" s="8" t="s">
        <v>22</v>
      </c>
    </row>
    <row r="205" spans="5:5" ht="15.75" thickBot="1" x14ac:dyDescent="0.3">
      <c r="E205" s="8" t="s">
        <v>22</v>
      </c>
    </row>
    <row r="206" spans="5:5" ht="15.75" thickBot="1" x14ac:dyDescent="0.3">
      <c r="E206" s="8" t="s">
        <v>22</v>
      </c>
    </row>
    <row r="207" spans="5:5" ht="15.75" thickBot="1" x14ac:dyDescent="0.3">
      <c r="E207" s="8" t="s">
        <v>22</v>
      </c>
    </row>
    <row r="208" spans="5:5" ht="15.75" thickBot="1" x14ac:dyDescent="0.3">
      <c r="E208" s="8" t="s">
        <v>22</v>
      </c>
    </row>
    <row r="209" spans="5:5" ht="15.75" thickBot="1" x14ac:dyDescent="0.3">
      <c r="E209" s="8" t="s">
        <v>22</v>
      </c>
    </row>
    <row r="210" spans="5:5" ht="15.75" thickBot="1" x14ac:dyDescent="0.3">
      <c r="E210" s="8" t="s">
        <v>22</v>
      </c>
    </row>
    <row r="211" spans="5:5" ht="15.75" thickBot="1" x14ac:dyDescent="0.3">
      <c r="E211" s="8" t="s">
        <v>22</v>
      </c>
    </row>
    <row r="212" spans="5:5" ht="15.75" thickBot="1" x14ac:dyDescent="0.3">
      <c r="E212" s="8" t="s">
        <v>22</v>
      </c>
    </row>
    <row r="213" spans="5:5" ht="15.75" thickBot="1" x14ac:dyDescent="0.3">
      <c r="E213" s="8" t="s">
        <v>22</v>
      </c>
    </row>
    <row r="214" spans="5:5" ht="15.75" thickBot="1" x14ac:dyDescent="0.3">
      <c r="E214" s="8" t="s">
        <v>22</v>
      </c>
    </row>
    <row r="215" spans="5:5" ht="15.75" thickBot="1" x14ac:dyDescent="0.3">
      <c r="E215" s="8" t="s">
        <v>22</v>
      </c>
    </row>
    <row r="216" spans="5:5" ht="15.75" thickBot="1" x14ac:dyDescent="0.3">
      <c r="E216" s="8" t="s">
        <v>22</v>
      </c>
    </row>
    <row r="217" spans="5:5" ht="15.75" thickBot="1" x14ac:dyDescent="0.3">
      <c r="E217" s="8" t="s">
        <v>22</v>
      </c>
    </row>
    <row r="218" spans="5:5" ht="15.75" thickBot="1" x14ac:dyDescent="0.3">
      <c r="E218" s="8" t="s">
        <v>22</v>
      </c>
    </row>
    <row r="219" spans="5:5" ht="15.75" thickBot="1" x14ac:dyDescent="0.3">
      <c r="E219" s="8" t="s">
        <v>22</v>
      </c>
    </row>
    <row r="220" spans="5:5" ht="15.75" thickBot="1" x14ac:dyDescent="0.3">
      <c r="E220" s="8" t="s">
        <v>22</v>
      </c>
    </row>
    <row r="221" spans="5:5" ht="15.75" thickBot="1" x14ac:dyDescent="0.3">
      <c r="E221" s="8" t="s">
        <v>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Horimetro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Mendes de Souza</dc:creator>
  <cp:lastModifiedBy>Victor Mendes de Souza</cp:lastModifiedBy>
  <dcterms:created xsi:type="dcterms:W3CDTF">2024-12-06T19:03:29Z</dcterms:created>
  <dcterms:modified xsi:type="dcterms:W3CDTF">2025-02-03T14:35:00Z</dcterms:modified>
</cp:coreProperties>
</file>