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D-11" sheetId="1" state="visible" r:id="rId3"/>
    <sheet name="SOD-1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C291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301</t>
        </r>
      </text>
    </comment>
    <comment ref="C29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302</t>
        </r>
      </text>
    </comment>
    <comment ref="C293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303</t>
        </r>
      </text>
    </comment>
    <comment ref="C294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304</t>
        </r>
      </text>
    </comment>
    <comment ref="C295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305</t>
        </r>
      </text>
    </comment>
    <comment ref="C296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201</t>
        </r>
      </text>
    </comment>
    <comment ref="C297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Původně 202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121" authorId="0">
      <text/>
    </comment>
    <comment ref="A253" authorId="0">
      <text/>
    </comment>
    <comment ref="A254" authorId="0">
      <text/>
    </comment>
    <comment ref="B161" authorId="0">
      <text/>
    </comment>
    <comment ref="B207" authorId="0">
      <text/>
    </comment>
    <comment ref="B208" authorId="0">
      <text/>
    </comment>
    <comment ref="B209" authorId="0">
      <text/>
    </comment>
    <comment ref="B210" authorId="0">
      <text/>
    </comment>
    <comment ref="B211" authorId="0">
      <text/>
    </comment>
    <comment ref="B224" authorId="0">
      <text/>
    </comment>
    <comment ref="B225" authorId="0">
      <text/>
    </comment>
    <comment ref="B226" authorId="0">
      <text/>
    </comment>
    <comment ref="B319" authorId="0">
      <text/>
    </comment>
    <comment ref="B322" authorId="0">
      <text/>
    </comment>
    <comment ref="B323" authorId="0">
      <text/>
    </comment>
    <comment ref="B330" authorId="0">
      <text/>
    </comment>
    <comment ref="B331" authorId="0">
      <text/>
    </comment>
    <comment ref="B338" authorId="0">
      <text/>
    </comment>
  </commentList>
</comments>
</file>

<file path=xl/sharedStrings.xml><?xml version="1.0" encoding="utf-8"?>
<sst xmlns="http://schemas.openxmlformats.org/spreadsheetml/2006/main" count="919" uniqueCount="717">
  <si>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</si>
  <si>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</si>
  <si>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</si>
  <si>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</si>
  <si>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</si>
  <si>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</si>
  <si>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</si>
  <si>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</si>
  <si>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datum</t>
  </si>
  <si>
    <t xml:space="preserve">PAD1b</t>
  </si>
  <si>
    <t xml:space="preserve">141101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</si>
  <si>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</si>
  <si>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</si>
  <si>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</si>
  <si>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</si>
  <si>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</si>
  <si>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</si>
  <si>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</si>
  <si>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</si>
  <si>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</si>
  <si>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</si>
  <si>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</si>
  <si>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</si>
  <si>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</si>
  <si>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</si>
  <si>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</si>
  <si>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</si>
  <si>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</si>
  <si>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</si>
  <si>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</si>
  <si>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</si>
  <si>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</si>
  <si>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</si>
  <si>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</si>
  <si>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</si>
  <si>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</si>
  <si>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</si>
  <si>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</si>
  <si>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</si>
  <si>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</si>
  <si>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</si>
  <si>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</si>
  <si>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</si>
  <si>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</si>
  <si>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</si>
  <si>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</si>
  <si>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</si>
  <si>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</si>
  <si>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</si>
  <si>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</si>
  <si>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</si>
  <si>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</si>
  <si>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</si>
  <si>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</si>
  <si>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</si>
  <si>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</si>
  <si>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</si>
  <si>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</si>
  <si>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</si>
  <si>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</si>
  <si>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</si>
  <si>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</si>
  <si>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</si>
  <si>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</si>
  <si>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</si>
  <si>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</si>
  <si>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</si>
  <si>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</si>
  <si>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</si>
  <si>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</si>
  <si>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</si>
  <si>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</si>
  <si>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</si>
  <si>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</si>
  <si>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</si>
  <si>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</si>
  <si>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</si>
  <si>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</si>
  <si>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</si>
  <si>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 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</si>
  <si>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</si>
  <si>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</si>
  <si>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</si>
  <si>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</si>
  <si>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</si>
  <si>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</si>
  <si>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</si>
  <si>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</si>
  <si>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</si>
  <si>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</si>
  <si>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</si>
  <si>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zničen 21.03.2024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</si>
  <si>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</si>
  <si>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</si>
  <si>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0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</si>
  <si>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(/=131415)</t>
  </si>
  <si>
    <t xml:space="preserve">(/=132202)</t>
  </si>
  <si>
    <t xml:space="preserve">zničen</t>
  </si>
  <si>
    <t xml:space="preserve">NEOSAZEN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</si>
  <si>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</si>
  <si>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</si>
  <si>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</si>
  <si>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</si>
  <si>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</si>
  <si>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</si>
  <si>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</si>
  <si>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</si>
  <si>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</si>
  <si>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</si>
  <si>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</si>
  <si>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</si>
  <si>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</si>
  <si>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</si>
  <si>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</si>
  <si>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</si>
  <si>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</si>
  <si>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</si>
  <si>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</si>
  <si>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</si>
  <si>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</si>
  <si>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</si>
  <si>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</si>
  <si>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</si>
  <si>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</si>
  <si>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</si>
  <si>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</si>
  <si>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</si>
  <si>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</si>
  <si>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</si>
  <si>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</si>
  <si>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</si>
  <si>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</si>
  <si>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</si>
  <si>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</si>
  <si>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</si>
  <si>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</si>
  <si>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</si>
  <si>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</si>
  <si>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</si>
  <si>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</si>
  <si>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</si>
  <si>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</si>
  <si>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</si>
  <si>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</si>
  <si>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</si>
  <si>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</si>
  <si>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</si>
  <si>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</si>
  <si>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</si>
  <si>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</si>
  <si>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</si>
  <si>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</si>
  <si>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</si>
  <si>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</si>
  <si>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</si>
  <si>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</si>
  <si>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</si>
  <si>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</si>
  <si>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</si>
  <si>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</si>
  <si>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</si>
  <si>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</si>
  <si>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</si>
  <si>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</si>
  <si>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</si>
  <si>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</si>
  <si>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</si>
  <si>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</si>
  <si>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</si>
  <si>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</si>
  <si>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</si>
  <si>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</si>
  <si>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</si>
  <si>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</si>
  <si>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</si>
  <si>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</si>
  <si>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</si>
  <si>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</si>
  <si>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</si>
  <si>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</si>
  <si>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</si>
  <si>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</si>
  <si>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</si>
  <si>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</si>
  <si>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</si>
  <si>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</si>
  <si>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</si>
  <si>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</si>
  <si>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</si>
  <si>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</si>
  <si>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</si>
  <si>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</si>
  <si>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</si>
  <si>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</si>
  <si>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</si>
  <si>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</si>
  <si>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</si>
  <si>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</si>
  <si>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</si>
  <si>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</si>
  <si>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</si>
  <si>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</si>
  <si>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</si>
  <si>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</si>
  <si>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</si>
  <si>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</si>
  <si>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</si>
  <si>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</si>
  <si>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</si>
  <si>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</si>
  <si>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</si>
  <si>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</si>
  <si>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</si>
  <si>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</si>
  <si>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</si>
  <si>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</si>
  <si>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</si>
  <si>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</si>
  <si>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</si>
  <si>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</si>
  <si>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přenos výšek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</si>
  <si>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</si>
  <si>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</si>
  <si>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</si>
  <si>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</si>
  <si>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</si>
  <si>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</si>
  <si>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</si>
  <si>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</si>
  <si>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</si>
  <si>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</si>
  <si>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</si>
  <si>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</si>
  <si>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</si>
  <si>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</si>
  <si>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</si>
  <si>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</si>
  <si>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</si>
  <si>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</si>
  <si>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</si>
  <si>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</si>
  <si>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</si>
  <si>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</si>
  <si>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</si>
  <si>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</si>
  <si>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</si>
  <si>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</si>
  <si>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</si>
  <si>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</si>
  <si>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</si>
  <si>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</si>
  <si>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</si>
  <si>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</si>
  <si>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</si>
  <si>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</si>
  <si>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</si>
  <si>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</si>
  <si>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</si>
  <si>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</si>
  <si>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</si>
  <si>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</si>
  <si>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</si>
  <si>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</si>
  <si>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</si>
  <si>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</si>
  <si>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</si>
  <si>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</si>
  <si>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</si>
  <si>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</si>
  <si>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</si>
  <si>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</si>
  <si>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</si>
  <si>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</si>
  <si>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</si>
  <si>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</si>
  <si>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</si>
  <si>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</si>
  <si>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</si>
  <si>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</si>
  <si>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</si>
  <si>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</si>
  <si>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</si>
  <si>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</si>
  <si>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</si>
  <si>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</si>
  <si>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</si>
  <si>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</si>
  <si>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</si>
  <si>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</si>
  <si>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</si>
  <si>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</si>
  <si>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</si>
  <si>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</si>
  <si>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</si>
  <si>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</si>
  <si>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</si>
  <si>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</si>
  <si>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</si>
  <si>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</si>
  <si>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</si>
  <si>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</si>
  <si>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</si>
  <si>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</si>
  <si>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</si>
  <si>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</si>
  <si>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</si>
  <si>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</si>
  <si>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</si>
  <si>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</si>
  <si>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</si>
  <si>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</si>
  <si>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</si>
  <si>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</si>
  <si>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</si>
  <si>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</si>
  <si>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</si>
  <si>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</si>
  <si>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</si>
  <si>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</si>
  <si>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</si>
  <si>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</si>
  <si>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</si>
  <si>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</si>
  <si>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</si>
  <si>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</si>
  <si>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</si>
  <si>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</si>
  <si>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</si>
  <si>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</si>
  <si>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</si>
  <si>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</si>
  <si>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</si>
  <si>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</si>
  <si>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</si>
  <si>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</si>
  <si>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</si>
  <si>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</si>
  <si>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</si>
  <si>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</si>
  <si>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</si>
  <si>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</si>
  <si>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</si>
  <si>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</si>
  <si>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</si>
  <si>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</si>
  <si>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</si>
  <si>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</si>
  <si>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</si>
  <si>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</si>
  <si>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</si>
  <si>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</si>
  <si>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</si>
  <si>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</si>
  <si>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</si>
  <si>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</si>
  <si>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</si>
  <si>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</si>
  <si>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</si>
  <si>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</si>
  <si>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</si>
  <si>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</si>
  <si>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</si>
  <si>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</si>
  <si>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ZNIČEN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</si>
  <si>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</si>
  <si>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</si>
  <si>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</si>
  <si>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</si>
  <si>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</si>
  <si>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</si>
  <si>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</si>
  <si>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</si>
  <si>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</si>
  <si>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</si>
  <si>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</si>
  <si>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</si>
  <si>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</si>
  <si>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</si>
  <si>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</si>
  <si>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</si>
  <si>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</si>
  <si>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</si>
  <si>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</si>
  <si>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</si>
  <si>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</si>
  <si>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</si>
  <si>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</si>
  <si>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</si>
  <si>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</si>
  <si>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</si>
  <si>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</si>
  <si>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</si>
  <si>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</si>
  <si>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</si>
  <si>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</si>
  <si>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</si>
  <si>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</si>
  <si>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</si>
  <si>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</si>
  <si>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</si>
  <si>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</si>
  <si>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</si>
  <si>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</si>
  <si>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</si>
  <si>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</si>
  <si>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</si>
  <si>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</si>
  <si>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</si>
  <si>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</si>
  <si>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</si>
  <si>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</si>
  <si>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</si>
  <si>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</si>
  <si>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</si>
  <si>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</si>
  <si>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</si>
  <si>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</si>
  <si>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</si>
  <si>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</si>
  <si>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</si>
  <si>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</si>
  <si>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</si>
  <si>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</si>
  <si>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</si>
  <si>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</si>
  <si>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</si>
  <si>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</si>
  <si>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</si>
  <si>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</si>
  <si>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</si>
  <si>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</si>
  <si>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</si>
  <si>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</si>
  <si>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</si>
  <si>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</si>
  <si>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</si>
  <si>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</si>
  <si>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</si>
  <si>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</si>
  <si>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</si>
  <si>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</si>
  <si>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</si>
  <si>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</si>
  <si>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</si>
  <si>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</si>
  <si>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</si>
  <si>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</si>
  <si>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</si>
  <si>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</si>
  <si>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</si>
  <si>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</si>
  <si>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</si>
  <si>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</si>
  <si>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</si>
  <si>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</si>
  <si>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</si>
  <si>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</si>
  <si>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</si>
  <si>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</si>
  <si>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</si>
  <si>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</si>
  <si>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</si>
  <si>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</si>
  <si>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103303</t>
  </si>
  <si>
    <t xml:space="preserve">103304</t>
  </si>
  <si>
    <t xml:space="preserve">103305</t>
  </si>
  <si>
    <t xml:space="preserve">103306</t>
  </si>
  <si>
    <t xml:space="preserve">103307</t>
  </si>
  <si>
    <t xml:space="preserve">(NIT145-03(104503))</t>
  </si>
  <si>
    <t xml:space="preserve">103308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</si>
  <si>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</si>
  <si>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</si>
  <si>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</si>
  <si>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</si>
  <si>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</si>
  <si>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</si>
  <si>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</si>
  <si>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</si>
  <si>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</si>
  <si>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</si>
  <si>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</si>
  <si>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</si>
  <si>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</si>
  <si>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</si>
  <si>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</si>
  <si>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</si>
  <si>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</si>
  <si>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</si>
  <si>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</si>
  <si>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</si>
  <si>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</si>
  <si>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</si>
  <si>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</si>
  <si>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</si>
  <si>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</si>
  <si>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</si>
  <si>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</si>
  <si>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</si>
  <si>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</si>
  <si>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</si>
  <si>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</si>
  <si>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</si>
  <si>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</si>
  <si>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</si>
  <si>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</si>
  <si>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</si>
  <si>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</si>
  <si>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</si>
  <si>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</si>
  <si>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</si>
  <si>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</si>
  <si>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</si>
  <si>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</si>
  <si>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</si>
  <si>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</si>
  <si>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</si>
  <si>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</si>
  <si>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</si>
  <si>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</si>
  <si>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</si>
  <si>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</si>
  <si>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</si>
  <si>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</si>
  <si>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</si>
  <si>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</si>
  <si>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</si>
  <si>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</si>
  <si>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</si>
  <si>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</si>
  <si>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</si>
  <si>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</si>
  <si>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</si>
  <si>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</si>
  <si>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</si>
  <si>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</si>
  <si>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</si>
  <si>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</si>
  <si>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</si>
  <si>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</si>
  <si>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</si>
  <si>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</si>
  <si>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</si>
  <si>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</si>
  <si>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</si>
  <si>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</si>
  <si>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</si>
  <si>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</si>
  <si>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</si>
  <si>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</si>
  <si>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</si>
  <si>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</si>
  <si>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</si>
  <si>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</si>
  <si>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</si>
  <si>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</si>
  <si>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</si>
  <si>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</si>
  <si>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</si>
  <si>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</si>
  <si>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</si>
  <si>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</si>
  <si>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</si>
  <si>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</si>
  <si>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</si>
  <si>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</si>
  <si>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</si>
  <si>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</si>
  <si>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</si>
  <si>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</si>
  <si>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</si>
  <si>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</si>
  <si>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</si>
  <si>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</si>
  <si>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</si>
  <si>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</si>
  <si>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</si>
  <si>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</si>
  <si>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</si>
  <si>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</si>
  <si>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</si>
  <si>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</si>
  <si>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</si>
  <si>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</si>
  <si>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</si>
  <si>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</si>
  <si>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</si>
  <si>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</si>
  <si>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</si>
  <si>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</si>
  <si>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</si>
  <si>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</si>
  <si>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</si>
  <si>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</si>
  <si>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</si>
  <si>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</si>
  <si>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</si>
  <si>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</si>
  <si>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</si>
  <si>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</si>
  <si>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</si>
  <si>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</si>
  <si>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</si>
  <si>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</si>
  <si>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</si>
  <si>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</si>
  <si>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</si>
  <si>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</si>
  <si>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</si>
  <si>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</si>
  <si>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</si>
  <si>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</si>
  <si>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</si>
  <si>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</si>
  <si>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</si>
  <si>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</si>
  <si>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</si>
  <si>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</si>
  <si>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</si>
  <si>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</si>
  <si>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</si>
  <si>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</si>
  <si>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</si>
  <si>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</si>
  <si>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</si>
  <si>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</si>
  <si>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</si>
  <si>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</si>
  <si>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</si>
  <si>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</si>
  <si>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</si>
  <si>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</si>
  <si>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</si>
  <si>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</si>
  <si>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</si>
  <si>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</si>
  <si>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</si>
  <si>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</si>
  <si>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</si>
  <si>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</si>
  <si>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</si>
  <si>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</si>
  <si>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</si>
  <si>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</si>
  <si>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</si>
  <si>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</si>
  <si>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</si>
  <si>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</si>
  <si>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</si>
  <si>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</si>
  <si>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</si>
  <si>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</si>
  <si>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</si>
  <si>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</si>
  <si>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</si>
  <si>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</si>
  <si>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</si>
  <si>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</si>
  <si>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</si>
  <si>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</si>
  <si>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</si>
  <si>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</si>
  <si>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</si>
  <si>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</si>
  <si>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</si>
  <si>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</si>
  <si>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</si>
  <si>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</si>
  <si>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</si>
  <si>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</si>
  <si>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</si>
  <si>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</si>
  <si>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</si>
  <si>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</si>
  <si>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</si>
  <si>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</si>
  <si>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</si>
  <si>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</si>
  <si>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</si>
  <si>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</si>
  <si>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02</t>
  </si>
  <si>
    <t xml:space="preserve">180202-04</t>
  </si>
  <si>
    <t xml:space="preserve">03</t>
  </si>
  <si>
    <t xml:space="preserve">04</t>
  </si>
  <si>
    <t xml:space="preserve">12.B02-3D_TRIG</t>
  </si>
  <si>
    <t xml:space="preserve">01</t>
  </si>
  <si>
    <t xml:space="preserve">330201-16</t>
  </si>
  <si>
    <t xml:space="preserve">garáže_servis</t>
  </si>
  <si>
    <t xml:space="preserve">garáže_pošta</t>
  </si>
  <si>
    <t xml:space="preserve">06</t>
  </si>
  <si>
    <t xml:space="preserve">14</t>
  </si>
  <si>
    <t xml:space="preserve">16</t>
  </si>
  <si>
    <t xml:space="preserve">12.B02-II_-3D_TRIG</t>
  </si>
  <si>
    <t xml:space="preserve">330901-14</t>
  </si>
  <si>
    <t xml:space="preserve">12.B18</t>
  </si>
  <si>
    <t xml:space="preserve">180101-06</t>
  </si>
  <si>
    <t xml:space="preserve">pingpong</t>
  </si>
  <si>
    <t xml:space="preserve">12.B20</t>
  </si>
  <si>
    <t xml:space="preserve">180601-04</t>
  </si>
  <si>
    <t xml:space="preserve">DDM</t>
  </si>
  <si>
    <t xml:space="preserve">12.B22</t>
  </si>
  <si>
    <t xml:space="preserve">180701-04</t>
  </si>
  <si>
    <t xml:space="preserve">12.B08-17_východ</t>
  </si>
  <si>
    <t xml:space="preserve">180801-13</t>
  </si>
  <si>
    <t xml:space="preserve">12.B08-17_západ</t>
  </si>
  <si>
    <t xml:space="preserve">180901-13</t>
  </si>
  <si>
    <t xml:space="preserve">12.B25 </t>
  </si>
  <si>
    <t xml:space="preserve">body (181001-02)</t>
  </si>
  <si>
    <t xml:space="preserve">12.B26</t>
  </si>
  <si>
    <t xml:space="preserve">body (181003-04)</t>
  </si>
  <si>
    <t xml:space="preserve">11.B02 garáže Trimaran</t>
  </si>
  <si>
    <t xml:space="preserve">body (140801-06)</t>
  </si>
  <si>
    <t xml:space="preserve">12.B24-3D_TRIG</t>
  </si>
  <si>
    <t xml:space="preserve">330801-18</t>
  </si>
  <si>
    <t xml:space="preserve">autostrž</t>
  </si>
  <si>
    <t xml:space="preserve">17</t>
  </si>
  <si>
    <t xml:space="preserve">18</t>
  </si>
  <si>
    <t xml:space="preserve">z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</si>
</sst>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;@"/>
    <numFmt numFmtId="166" formatCode="@"/>
    <numFmt numFmtId="167" formatCode="General"/>
    <numFmt numFmtId="168" formatCode="dd/mm/yy;@"/>
  </numFmts>
  <fonts count="34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0"/>
      <charset val="238"/>
    </font>
    <font>
      <b val="tru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4"/>
      <color rgb="FFF2F2F2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dotted"/>
      <right/>
      <top/>
      <bottom style="dashed"/>
      <diagonal/>
    </border>
    <border diagonalUp="false" diagonalDown="false">
      <left style="thin"/>
      <right style="dashed"/>
      <top/>
      <bottom style="dashed"/>
      <diagonal/>
    </border>
    <border diagonalUp="false" diagonalDown="false">
      <left/>
      <right style="dashed"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1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7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2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13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3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2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6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2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5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5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8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8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9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2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2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6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H3" activePane="bottomLeft" state="frozen"/>
      <selection pane="topLeft" activeCell="A1" activeCellId="0" sqref="A1"/>
      <selection pane="bottomLeft" activeCell="B5" activeCellId="0" sqref="B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4"/>
    <col collapsed="false" customWidth="true" hidden="false" outlineLevel="0" max="2" min="2" style="1" width="17.85"/>
    <col collapsed="false" customWidth="true" hidden="false" outlineLevel="0" max="3" min="3" style="1" width="18.82"/>
    <col collapsed="false" customWidth="true" hidden="false" outlineLevel="0" max="17" min="4" style="1" width="6.43"/>
    <col collapsed="false" customWidth="true" hidden="false" outlineLevel="0" max="16384" min="16380" style="1" width="11.53"/>
  </cols>
  <sheetData>
    <row r="1" customFormat="false" ht="15" hidden="false" customHeight="fals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6" t="s">
        <v>8</v>
      </c>
      <c r="D3" s="7" t="n">
        <f aca="false">COUNTA(D4:D424)</f>
        <v>99</v>
      </c>
      <c r="E3" s="8" t="n">
        <f aca="false">COUNTA(E4:E424)</f>
        <v>0</v>
      </c>
      <c r="F3" s="8" t="n">
        <f aca="false">COUNTA(F4:F424)</f>
        <v>0</v>
      </c>
      <c r="G3" s="8" t="n">
        <f aca="false">COUNTA(G4:G424)</f>
        <v>72</v>
      </c>
      <c r="H3" s="8" t="n">
        <f aca="false">COUNTA(H4:H424)</f>
        <v>0</v>
      </c>
      <c r="I3" s="8" t="n">
        <f aca="false">COUNTA(I4:I424)</f>
        <v>0</v>
      </c>
      <c r="J3" s="8" t="n">
        <f aca="false">COUNTA(J4:J424)</f>
        <v>0</v>
      </c>
      <c r="K3" s="8" t="n">
        <f aca="false">COUNTA(K4:K424)</f>
        <v>63</v>
      </c>
      <c r="L3" s="8" t="n">
        <f aca="false">COUNTA(L4:L424)</f>
        <v>0</v>
      </c>
      <c r="M3" s="8" t="n">
        <f aca="false">COUNTA(M4:M424)</f>
        <v>0</v>
      </c>
      <c r="N3" s="8" t="n">
        <f aca="false">COUNTA(N4:N424)</f>
        <v>98</v>
      </c>
      <c r="O3" s="8" t="n">
        <f aca="false">COUNTA(O4:O424)</f>
        <v>0</v>
      </c>
      <c r="P3" s="8" t="n">
        <f aca="false">COUNTA(P4:P424)</f>
        <v>0</v>
      </c>
      <c r="Q3" s="8" t="n">
        <f aca="false">COUNTA(Q4:Q424)</f>
        <v>0</v>
      </c>
      <c r="R3" s="8" t="n">
        <f aca="false">COUNTA(R4:R424)</f>
        <v>99</v>
      </c>
      <c r="S3" s="8" t="n">
        <f aca="false">COUNTA(S4:S424)</f>
        <v>0</v>
      </c>
      <c r="T3" s="8" t="n">
        <f aca="false">COUNTA(T4:T424)</f>
        <v>0</v>
      </c>
      <c r="U3" s="8" t="n">
        <f aca="false">COUNTA(U4:U424)</f>
        <v>72</v>
      </c>
      <c r="V3" s="8" t="n">
        <f aca="false">COUNTA(V4:V424)</f>
        <v>0</v>
      </c>
      <c r="W3" s="8" t="n">
        <f aca="false">COUNTA(W4:W424)</f>
        <v>0</v>
      </c>
      <c r="X3" s="8" t="n">
        <f aca="false">COUNTA(X4:X424)</f>
        <v>0</v>
      </c>
      <c r="Y3" s="8" t="n">
        <f aca="false">COUNTA(Y4:Y424)</f>
        <v>63</v>
      </c>
      <c r="Z3" s="8" t="n">
        <f aca="false">COUNTA(Z4:Z424)</f>
        <v>0</v>
      </c>
      <c r="AA3" s="8" t="n">
        <f aca="false">COUNTA(AA4:AA424)</f>
        <v>92</v>
      </c>
      <c r="AB3" s="8" t="n">
        <f aca="false">COUNTA(AB4:AB424)</f>
        <v>98</v>
      </c>
      <c r="AC3" s="8" t="n">
        <f aca="false">COUNTA(AC4:AC424)</f>
        <v>0</v>
      </c>
      <c r="AD3" s="8" t="n">
        <f aca="false">COUNTA(AD4:AD424)</f>
        <v>0</v>
      </c>
      <c r="AE3" s="8" t="n">
        <f aca="false">COUNTA(AE4:AE424)</f>
        <v>0</v>
      </c>
      <c r="AF3" s="8" t="n">
        <f aca="false">COUNTA(AF4:AF424)</f>
        <v>99</v>
      </c>
      <c r="AG3" s="8" t="n">
        <f aca="false">COUNTA(AG4:AG424)</f>
        <v>0</v>
      </c>
      <c r="AH3" s="8" t="n">
        <f aca="false">COUNTA(AH4:AH424)</f>
        <v>0</v>
      </c>
      <c r="AI3" s="8" t="n">
        <f aca="false">COUNTA(AI4:AI424)</f>
        <v>72</v>
      </c>
      <c r="AJ3" s="8" t="n">
        <f aca="false">COUNTA(AJ4:AJ424)</f>
        <v>0</v>
      </c>
      <c r="AK3" s="8" t="n">
        <f aca="false">COUNTA(AK4:AK424)</f>
        <v>0</v>
      </c>
      <c r="AL3" s="8" t="n">
        <f aca="false">COUNTA(AL4:AL424)</f>
        <v>0</v>
      </c>
      <c r="AM3" s="8" t="n">
        <f aca="false">COUNTA(AM4:AM424)</f>
        <v>63</v>
      </c>
      <c r="AN3" s="8" t="n">
        <f aca="false">COUNTA(AN4:AN424)</f>
        <v>0</v>
      </c>
      <c r="AO3" s="8" t="n">
        <f aca="false">COUNTA(AO4:AO424)</f>
        <v>0</v>
      </c>
      <c r="AP3" s="8" t="n">
        <f aca="false">COUNTA(AP4:AP424)</f>
        <v>98</v>
      </c>
      <c r="AQ3" s="8" t="n">
        <f aca="false">COUNTA(AQ4:AQ424)</f>
        <v>0</v>
      </c>
      <c r="AR3" s="8" t="n">
        <f aca="false">COUNTA(AR4:AR424)</f>
        <v>0</v>
      </c>
      <c r="AS3" s="8" t="n">
        <f aca="false">COUNTA(AS4:AS424)</f>
        <v>0</v>
      </c>
      <c r="AT3" s="8" t="n">
        <f aca="false">COUNTA(AT4:AT424)</f>
        <v>99</v>
      </c>
      <c r="AU3" s="8" t="n">
        <f aca="false">COUNTA(AU4:AU424)</f>
        <v>0</v>
      </c>
      <c r="AV3" s="8" t="n">
        <f aca="false">COUNTA(AV4:AV424)</f>
        <v>0</v>
      </c>
      <c r="AW3" s="8" t="n">
        <f aca="false">COUNTA(AW4:AW424)</f>
        <v>72</v>
      </c>
      <c r="AX3" s="8" t="n">
        <f aca="false">COUNTA(AX4:AX424)</f>
        <v>0</v>
      </c>
      <c r="AY3" s="8" t="n">
        <f aca="false">COUNTA(AY4:AY424)</f>
        <v>0</v>
      </c>
      <c r="AZ3" s="8" t="n">
        <f aca="false">COUNTA(AZ4:AZ424)</f>
        <v>0</v>
      </c>
      <c r="BA3" s="8" t="n">
        <f aca="false">COUNTA(BA4:BA424)</f>
        <v>63</v>
      </c>
      <c r="BB3" s="8" t="n">
        <f aca="false">COUNTA(BB4:BB424)</f>
        <v>0</v>
      </c>
    </row>
    <row r="4" customFormat="false" ht="15" hidden="false" customHeight="false" outlineLevel="0" collapsed="false">
      <c r="A4" s="9" t="s">
        <v>9</v>
      </c>
      <c r="B4" s="10" t="s">
        <v>10</v>
      </c>
      <c r="C4" s="11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customFormat="false" ht="15" hidden="false" customHeight="false" outlineLevel="0" collapsed="false">
      <c r="A5" s="14" t="s">
        <v>11</v>
      </c>
      <c r="B5" s="10" t="s">
        <v>12</v>
      </c>
      <c r="C5" s="11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customFormat="false" ht="15" hidden="false" customHeight="false" outlineLevel="0" collapsed="false">
      <c r="A6" s="15" t="s">
        <v>13</v>
      </c>
      <c r="B6" s="10" t="s">
        <v>14</v>
      </c>
      <c r="C6" s="11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customFormat="false" ht="15" hidden="false" customHeight="false" outlineLevel="0" collapsed="false">
      <c r="A7" s="14" t="s">
        <v>15</v>
      </c>
      <c r="B7" s="10" t="s">
        <v>16</v>
      </c>
      <c r="C7" s="1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customFormat="false" ht="15" hidden="false" customHeight="false" outlineLevel="0" collapsed="false">
      <c r="A8" s="14"/>
      <c r="B8" s="10"/>
      <c r="C8" s="11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customFormat="false" ht="15" hidden="false" customHeight="false" outlineLevel="0" collapsed="false">
      <c r="A9" s="9" t="s">
        <v>17</v>
      </c>
      <c r="B9" s="16" t="s">
        <v>18</v>
      </c>
      <c r="C9" s="11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customFormat="false" ht="15" hidden="false" customHeight="false" outlineLevel="0" collapsed="false">
      <c r="A10" s="15" t="s">
        <v>19</v>
      </c>
      <c r="B10" s="16" t="s">
        <v>20</v>
      </c>
      <c r="C10" s="11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customFormat="false" ht="15" hidden="false" customHeight="false" outlineLevel="0" collapsed="false">
      <c r="A11" s="14" t="s">
        <v>21</v>
      </c>
      <c r="B11" s="16" t="s">
        <v>22</v>
      </c>
      <c r="C11" s="11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customFormat="false" ht="15" hidden="false" customHeight="false" outlineLevel="0" collapsed="false">
      <c r="A12" s="17" t="n">
        <v>1301</v>
      </c>
      <c r="B12" s="16" t="s">
        <v>23</v>
      </c>
      <c r="C12" s="11"/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customFormat="false" ht="15" hidden="false" customHeight="false" outlineLevel="0" collapsed="false">
      <c r="A13" s="14"/>
      <c r="B13" s="16" t="s">
        <v>24</v>
      </c>
      <c r="C13" s="11"/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customFormat="false" ht="15" hidden="false" customHeight="false" outlineLevel="0" collapsed="false">
      <c r="A14" s="14"/>
      <c r="B14" s="16" t="s">
        <v>25</v>
      </c>
      <c r="C14" s="11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customFormat="false" ht="15" hidden="false" customHeight="false" outlineLevel="0" collapsed="false">
      <c r="A15" s="15" t="s">
        <v>26</v>
      </c>
      <c r="B15" s="16" t="s">
        <v>27</v>
      </c>
      <c r="C15" s="11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customFormat="false" ht="15" hidden="false" customHeight="false" outlineLevel="0" collapsed="false">
      <c r="A16" s="14"/>
      <c r="B16" s="16" t="s">
        <v>28</v>
      </c>
      <c r="C16" s="11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customFormat="false" ht="15" hidden="false" customHeight="false" outlineLevel="0" collapsed="false">
      <c r="A17" s="14"/>
      <c r="B17" s="16"/>
      <c r="C17" s="11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customFormat="false" ht="15" hidden="false" customHeight="false" outlineLevel="0" collapsed="false">
      <c r="A18" s="9" t="s">
        <v>29</v>
      </c>
      <c r="B18" s="16" t="s">
        <v>30</v>
      </c>
      <c r="C18" s="11"/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customFormat="false" ht="15" hidden="false" customHeight="false" outlineLevel="0" collapsed="false">
      <c r="A19" s="15" t="s">
        <v>31</v>
      </c>
      <c r="B19" s="16" t="s">
        <v>32</v>
      </c>
      <c r="C19" s="11"/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customFormat="false" ht="15" hidden="false" customHeight="false" outlineLevel="0" collapsed="false">
      <c r="A20" s="14" t="s">
        <v>21</v>
      </c>
      <c r="B20" s="16" t="s">
        <v>33</v>
      </c>
      <c r="C20" s="11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customFormat="false" ht="15" hidden="false" customHeight="false" outlineLevel="0" collapsed="false">
      <c r="A21" s="17"/>
      <c r="B21" s="16" t="s">
        <v>34</v>
      </c>
      <c r="C21" s="11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customFormat="false" ht="15" hidden="false" customHeight="false" outlineLevel="0" collapsed="false">
      <c r="A22" s="14"/>
      <c r="B22" s="16" t="s">
        <v>35</v>
      </c>
      <c r="C22" s="11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customFormat="false" ht="15" hidden="false" customHeight="false" outlineLevel="0" collapsed="false">
      <c r="A23" s="14"/>
      <c r="B23" s="16" t="s">
        <v>36</v>
      </c>
      <c r="C23" s="11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customFormat="false" ht="15" hidden="false" customHeight="false" outlineLevel="0" collapsed="false">
      <c r="A24" s="14"/>
      <c r="B24" s="16" t="s">
        <v>37</v>
      </c>
      <c r="C24" s="11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customFormat="false" ht="15" hidden="false" customHeight="false" outlineLevel="0" collapsed="false">
      <c r="A25" s="14"/>
      <c r="B25" s="16"/>
      <c r="C25" s="11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customFormat="false" ht="15" hidden="false" customHeight="false" outlineLevel="0" collapsed="false">
      <c r="A26" s="9" t="s">
        <v>38</v>
      </c>
      <c r="B26" s="16"/>
      <c r="C26" s="11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customFormat="false" ht="15" hidden="false" customHeight="false" outlineLevel="0" collapsed="false">
      <c r="A27" s="18" t="s">
        <v>39</v>
      </c>
      <c r="B27" s="19" t="s">
        <v>40</v>
      </c>
      <c r="C27" s="20" t="n">
        <v>44817</v>
      </c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 t="n">
        <v>1</v>
      </c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customFormat="false" ht="15" hidden="false" customHeight="false" outlineLevel="0" collapsed="false">
      <c r="A28" s="14"/>
      <c r="B28" s="16"/>
      <c r="C28" s="11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customFormat="false" ht="15" hidden="false" customHeight="false" outlineLevel="0" collapsed="false">
      <c r="A29" s="21" t="s">
        <v>41</v>
      </c>
      <c r="B29" s="19" t="n">
        <v>13100101</v>
      </c>
      <c r="C29" s="20" t="n">
        <v>44817</v>
      </c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 t="n">
        <v>1</v>
      </c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customFormat="false" ht="15" hidden="false" customHeight="false" outlineLevel="0" collapsed="false">
      <c r="A30" s="18" t="s">
        <v>42</v>
      </c>
      <c r="B30" s="19" t="n">
        <v>13100102</v>
      </c>
      <c r="C30" s="20" t="n">
        <v>44817</v>
      </c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 t="n">
        <v>1</v>
      </c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customFormat="false" ht="15" hidden="false" customHeight="false" outlineLevel="0" collapsed="false">
      <c r="A31" s="18"/>
      <c r="B31" s="19" t="n">
        <v>13100103</v>
      </c>
      <c r="C31" s="20" t="n">
        <v>44817</v>
      </c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 t="n">
        <v>1</v>
      </c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customFormat="false" ht="15" hidden="false" customHeight="false" outlineLevel="0" collapsed="false">
      <c r="A32" s="22"/>
      <c r="B32" s="19" t="n">
        <v>13100104</v>
      </c>
      <c r="C32" s="20" t="n">
        <v>44817</v>
      </c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n">
        <v>1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customFormat="false" ht="15" hidden="false" customHeight="false" outlineLevel="0" collapsed="false">
      <c r="A33" s="22"/>
      <c r="B33" s="19" t="n">
        <v>13100105</v>
      </c>
      <c r="C33" s="20" t="n">
        <v>44817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 t="n">
        <v>1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customFormat="false" ht="15" hidden="false" customHeight="false" outlineLevel="0" collapsed="false">
      <c r="A34" s="22"/>
      <c r="B34" s="19" t="n">
        <v>13100106</v>
      </c>
      <c r="C34" s="20" t="n">
        <v>44817</v>
      </c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 t="n">
        <v>1</v>
      </c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customFormat="false" ht="15" hidden="false" customHeight="false" outlineLevel="0" collapsed="false">
      <c r="A35" s="22"/>
      <c r="B35" s="19" t="n">
        <v>13100107</v>
      </c>
      <c r="C35" s="20" t="n">
        <v>44817</v>
      </c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 t="n">
        <v>1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customFormat="false" ht="15" hidden="false" customHeight="false" outlineLevel="0" collapsed="false">
      <c r="A36" s="22"/>
      <c r="B36" s="19" t="n">
        <v>13100108</v>
      </c>
      <c r="C36" s="20" t="n">
        <v>44817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n">
        <v>1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customFormat="false" ht="15" hidden="false" customHeight="false" outlineLevel="0" collapsed="false">
      <c r="A37" s="15" t="s">
        <v>43</v>
      </c>
      <c r="B37" s="16" t="n">
        <v>13100109</v>
      </c>
      <c r="C37" s="11" t="n">
        <v>44817</v>
      </c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customFormat="false" ht="15" hidden="false" customHeight="false" outlineLevel="0" collapsed="false">
      <c r="A38" s="14"/>
      <c r="B38" s="16"/>
      <c r="C38" s="11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customFormat="false" ht="15" hidden="false" customHeight="false" outlineLevel="0" collapsed="false">
      <c r="A39" s="21" t="s">
        <v>44</v>
      </c>
      <c r="B39" s="19" t="n">
        <v>1351201</v>
      </c>
      <c r="C39" s="20" t="n">
        <v>44817</v>
      </c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 t="n">
        <v>1</v>
      </c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customFormat="false" ht="15" hidden="false" customHeight="false" outlineLevel="0" collapsed="false">
      <c r="A40" s="18" t="s">
        <v>45</v>
      </c>
      <c r="B40" s="19" t="n">
        <v>1351202</v>
      </c>
      <c r="C40" s="20" t="n">
        <v>44817</v>
      </c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 t="n">
        <v>1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customFormat="false" ht="15" hidden="false" customHeight="false" outlineLevel="0" collapsed="false">
      <c r="A41" s="18"/>
      <c r="B41" s="19" t="n">
        <v>1351203</v>
      </c>
      <c r="C41" s="20" t="n">
        <v>44817</v>
      </c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 t="n">
        <v>1</v>
      </c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customFormat="false" ht="15" hidden="false" customHeight="false" outlineLevel="0" collapsed="false">
      <c r="A42" s="22"/>
      <c r="B42" s="19" t="n">
        <v>1351204</v>
      </c>
      <c r="C42" s="20" t="n">
        <v>44817</v>
      </c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 t="n">
        <v>1</v>
      </c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customFormat="false" ht="15" hidden="false" customHeight="false" outlineLevel="0" collapsed="false">
      <c r="A43" s="22"/>
      <c r="B43" s="19" t="n">
        <v>1351205</v>
      </c>
      <c r="C43" s="20" t="n">
        <v>44817</v>
      </c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 t="n">
        <v>1</v>
      </c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customFormat="false" ht="15" hidden="false" customHeight="false" outlineLevel="0" collapsed="false">
      <c r="A44" s="22"/>
      <c r="B44" s="19" t="n">
        <v>1351206</v>
      </c>
      <c r="C44" s="20" t="n">
        <v>44817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 t="n">
        <v>1</v>
      </c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customFormat="false" ht="15" hidden="false" customHeight="false" outlineLevel="0" collapsed="false">
      <c r="A45" s="22"/>
      <c r="B45" s="19" t="n">
        <v>1351207</v>
      </c>
      <c r="C45" s="20" t="n">
        <v>44817</v>
      </c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 t="n">
        <v>1</v>
      </c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customFormat="false" ht="15" hidden="false" customHeight="false" outlineLevel="0" collapsed="false">
      <c r="A46" s="14"/>
      <c r="B46" s="16"/>
      <c r="C46" s="11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customFormat="false" ht="15" hidden="false" customHeight="false" outlineLevel="0" collapsed="false">
      <c r="A47" s="21" t="s">
        <v>46</v>
      </c>
      <c r="B47" s="19" t="n">
        <v>138901</v>
      </c>
      <c r="C47" s="20" t="n">
        <v>44874</v>
      </c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 t="n">
        <v>1</v>
      </c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customFormat="false" ht="15" hidden="false" customHeight="false" outlineLevel="0" collapsed="false">
      <c r="A48" s="18" t="s">
        <v>47</v>
      </c>
      <c r="B48" s="19" t="n">
        <v>138902</v>
      </c>
      <c r="C48" s="20" t="n">
        <v>44874</v>
      </c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 t="n">
        <v>1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customFormat="false" ht="15" hidden="false" customHeight="false" outlineLevel="0" collapsed="false">
      <c r="A49" s="18"/>
      <c r="B49" s="19" t="n">
        <v>138903</v>
      </c>
      <c r="C49" s="20" t="n">
        <v>44874</v>
      </c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 t="n">
        <v>1</v>
      </c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customFormat="false" ht="15" hidden="false" customHeight="false" outlineLevel="0" collapsed="false">
      <c r="A50" s="22"/>
      <c r="B50" s="19" t="n">
        <v>138904</v>
      </c>
      <c r="C50" s="20" t="n">
        <v>44874</v>
      </c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 t="n">
        <v>1</v>
      </c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customFormat="false" ht="15" hidden="false" customHeight="false" outlineLevel="0" collapsed="false">
      <c r="A51" s="22"/>
      <c r="B51" s="19" t="n">
        <v>138905</v>
      </c>
      <c r="C51" s="20" t="n">
        <v>44874</v>
      </c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 t="n">
        <v>1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customFormat="false" ht="15" hidden="false" customHeight="false" outlineLevel="0" collapsed="false">
      <c r="A52" s="22"/>
      <c r="B52" s="19" t="n">
        <v>138906</v>
      </c>
      <c r="C52" s="20" t="n">
        <v>44874</v>
      </c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 t="n">
        <v>1</v>
      </c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customFormat="false" ht="15" hidden="false" customHeight="false" outlineLevel="0" collapsed="false">
      <c r="A53" s="22"/>
      <c r="B53" s="19" t="n">
        <v>138907</v>
      </c>
      <c r="C53" s="20" t="n">
        <v>44874</v>
      </c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 t="n">
        <v>1</v>
      </c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customFormat="false" ht="15" hidden="false" customHeight="false" outlineLevel="0" collapsed="false">
      <c r="A54" s="22"/>
      <c r="B54" s="19" t="n">
        <v>138908</v>
      </c>
      <c r="C54" s="20" t="n">
        <v>44874</v>
      </c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 t="n">
        <v>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customFormat="false" ht="15" hidden="false" customHeight="false" outlineLevel="0" collapsed="false">
      <c r="A55" s="22"/>
      <c r="B55" s="19" t="n">
        <v>138909</v>
      </c>
      <c r="C55" s="20" t="n">
        <v>44874</v>
      </c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 t="n">
        <v>1</v>
      </c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customFormat="false" ht="15" hidden="false" customHeight="false" outlineLevel="0" collapsed="false">
      <c r="A56" s="22"/>
      <c r="B56" s="19" t="n">
        <v>138910</v>
      </c>
      <c r="C56" s="20" t="n">
        <v>44874</v>
      </c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 t="n">
        <v>1</v>
      </c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customFormat="false" ht="15" hidden="false" customHeight="false" outlineLevel="0" collapsed="false">
      <c r="A57" s="22"/>
      <c r="B57" s="19" t="n">
        <v>138911</v>
      </c>
      <c r="C57" s="20" t="n">
        <v>44874</v>
      </c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 t="n">
        <v>1</v>
      </c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customFormat="false" ht="15" hidden="false" customHeight="false" outlineLevel="0" collapsed="false">
      <c r="A58" s="22"/>
      <c r="B58" s="19" t="n">
        <v>138912</v>
      </c>
      <c r="C58" s="20" t="n">
        <v>44874</v>
      </c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 t="n">
        <v>1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customFormat="false" ht="15" hidden="false" customHeight="false" outlineLevel="0" collapsed="false">
      <c r="A59" s="22"/>
      <c r="B59" s="19" t="n">
        <v>138913</v>
      </c>
      <c r="C59" s="20" t="n">
        <v>44874</v>
      </c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 t="n">
        <v>1</v>
      </c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customFormat="false" ht="15" hidden="false" customHeight="false" outlineLevel="0" collapsed="false">
      <c r="A60" s="14"/>
      <c r="B60" s="16"/>
      <c r="C60" s="11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customFormat="false" ht="15" hidden="false" customHeight="false" outlineLevel="0" collapsed="false">
      <c r="A61" s="21" t="s">
        <v>48</v>
      </c>
      <c r="B61" s="16" t="n">
        <v>330401</v>
      </c>
      <c r="C61" s="11" t="n">
        <v>44820</v>
      </c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 t="n">
        <v>1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customFormat="false" ht="15" hidden="false" customHeight="false" outlineLevel="0" collapsed="false">
      <c r="A62" s="18" t="s">
        <v>49</v>
      </c>
      <c r="B62" s="16" t="n">
        <v>330402</v>
      </c>
      <c r="C62" s="11" t="n">
        <v>44820</v>
      </c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 t="n">
        <v>1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customFormat="false" ht="15" hidden="false" customHeight="false" outlineLevel="0" collapsed="false">
      <c r="A63" s="18" t="s">
        <v>50</v>
      </c>
      <c r="B63" s="16" t="n">
        <v>330403</v>
      </c>
      <c r="C63" s="11" t="n">
        <v>44820</v>
      </c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 t="n">
        <v>1</v>
      </c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customFormat="false" ht="15" hidden="false" customHeight="false" outlineLevel="0" collapsed="false">
      <c r="A64" s="15"/>
      <c r="B64" s="16" t="n">
        <v>330404</v>
      </c>
      <c r="C64" s="11" t="n">
        <v>44820</v>
      </c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 t="n">
        <v>1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customFormat="false" ht="15" hidden="false" customHeight="false" outlineLevel="0" collapsed="false">
      <c r="A65" s="15"/>
      <c r="B65" s="16" t="n">
        <v>330405</v>
      </c>
      <c r="C65" s="11" t="n">
        <v>44820</v>
      </c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 t="n">
        <v>1</v>
      </c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customFormat="false" ht="15" hidden="false" customHeight="false" outlineLevel="0" collapsed="false">
      <c r="A66" s="15"/>
      <c r="B66" s="16" t="n">
        <v>330406</v>
      </c>
      <c r="C66" s="11" t="n">
        <v>44820</v>
      </c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 t="n">
        <v>1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customFormat="false" ht="15" hidden="false" customHeight="false" outlineLevel="0" collapsed="false">
      <c r="A67" s="15"/>
      <c r="B67" s="16" t="n">
        <v>330407</v>
      </c>
      <c r="C67" s="11" t="n">
        <v>44820</v>
      </c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 t="n">
        <v>1</v>
      </c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customFormat="false" ht="15" hidden="false" customHeight="false" outlineLevel="0" collapsed="false">
      <c r="A68" s="15"/>
      <c r="B68" s="16" t="n">
        <v>330408</v>
      </c>
      <c r="C68" s="11" t="n">
        <v>44820</v>
      </c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 t="n">
        <v>1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customFormat="false" ht="15" hidden="false" customHeight="false" outlineLevel="0" collapsed="false">
      <c r="A69" s="15"/>
      <c r="B69" s="16" t="n">
        <v>330409</v>
      </c>
      <c r="C69" s="11" t="n">
        <v>44820</v>
      </c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 t="n">
        <v>1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customFormat="false" ht="15" hidden="false" customHeight="false" outlineLevel="0" collapsed="false">
      <c r="A70" s="15"/>
      <c r="B70" s="16" t="n">
        <v>330410</v>
      </c>
      <c r="C70" s="11" t="n">
        <v>44820</v>
      </c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 t="n">
        <v>1</v>
      </c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customFormat="false" ht="15" hidden="false" customHeight="false" outlineLevel="0" collapsed="false">
      <c r="A71" s="15"/>
      <c r="B71" s="16" t="n">
        <v>330411</v>
      </c>
      <c r="C71" s="11" t="n">
        <v>44820</v>
      </c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 t="n">
        <v>1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customFormat="false" ht="15" hidden="false" customHeight="false" outlineLevel="0" collapsed="false">
      <c r="A72" s="15"/>
      <c r="B72" s="16" t="n">
        <v>330412</v>
      </c>
      <c r="C72" s="11" t="n">
        <v>44820</v>
      </c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 t="n">
        <v>1</v>
      </c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customFormat="false" ht="15" hidden="false" customHeight="false" outlineLevel="0" collapsed="false">
      <c r="A73" s="15"/>
      <c r="B73" s="16" t="n">
        <v>330413</v>
      </c>
      <c r="C73" s="11" t="n">
        <v>44820</v>
      </c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 t="n">
        <v>1</v>
      </c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customFormat="false" ht="15" hidden="false" customHeight="false" outlineLevel="0" collapsed="false">
      <c r="A74" s="15"/>
      <c r="B74" s="16" t="n">
        <v>330414</v>
      </c>
      <c r="C74" s="11" t="n">
        <v>44820</v>
      </c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 t="n">
        <v>1</v>
      </c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customFormat="false" ht="15" hidden="false" customHeight="false" outlineLevel="0" collapsed="false">
      <c r="A75" s="15"/>
      <c r="B75" s="16" t="n">
        <v>330415</v>
      </c>
      <c r="C75" s="11" t="n">
        <v>44820</v>
      </c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 t="n">
        <v>1</v>
      </c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customFormat="false" ht="15" hidden="false" customHeight="false" outlineLevel="0" collapsed="false">
      <c r="A76" s="21" t="s">
        <v>51</v>
      </c>
      <c r="B76" s="19" t="n">
        <v>334401</v>
      </c>
      <c r="C76" s="20" t="n">
        <v>44820</v>
      </c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 t="n">
        <v>1</v>
      </c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customFormat="false" ht="15" hidden="false" customHeight="false" outlineLevel="0" collapsed="false">
      <c r="A77" s="18" t="s">
        <v>52</v>
      </c>
      <c r="B77" s="19" t="n">
        <v>334402</v>
      </c>
      <c r="C77" s="20" t="n">
        <v>44820</v>
      </c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 t="n">
        <v>1</v>
      </c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customFormat="false" ht="15" hidden="false" customHeight="false" outlineLevel="0" collapsed="false">
      <c r="A78" s="18" t="s">
        <v>50</v>
      </c>
      <c r="B78" s="19" t="n">
        <v>334403</v>
      </c>
      <c r="C78" s="20" t="n">
        <v>44820</v>
      </c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 t="n">
        <v>1</v>
      </c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customFormat="false" ht="15" hidden="false" customHeight="false" outlineLevel="0" collapsed="false">
      <c r="A79" s="15"/>
      <c r="B79" s="19" t="n">
        <v>334404</v>
      </c>
      <c r="C79" s="20" t="n">
        <v>44820</v>
      </c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 t="n">
        <v>1</v>
      </c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customFormat="false" ht="15" hidden="false" customHeight="false" outlineLevel="0" collapsed="false">
      <c r="A80" s="15"/>
      <c r="B80" s="19" t="n">
        <v>334405</v>
      </c>
      <c r="C80" s="20" t="n">
        <v>44820</v>
      </c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 t="n">
        <v>1</v>
      </c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customFormat="false" ht="15" hidden="false" customHeight="false" outlineLevel="0" collapsed="false">
      <c r="A81" s="15"/>
      <c r="B81" s="19" t="n">
        <v>334406</v>
      </c>
      <c r="C81" s="20" t="n">
        <v>44820</v>
      </c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 t="n">
        <v>1</v>
      </c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customFormat="false" ht="15" hidden="false" customHeight="false" outlineLevel="0" collapsed="false">
      <c r="A82" s="21" t="s">
        <v>53</v>
      </c>
      <c r="B82" s="16" t="n">
        <v>330501</v>
      </c>
      <c r="C82" s="11" t="n">
        <v>44820</v>
      </c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 t="n">
        <v>1</v>
      </c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customFormat="false" ht="15" hidden="false" customHeight="false" outlineLevel="0" collapsed="false">
      <c r="A83" s="18" t="s">
        <v>54</v>
      </c>
      <c r="B83" s="16" t="n">
        <v>330502</v>
      </c>
      <c r="C83" s="11" t="n">
        <v>44820</v>
      </c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 t="n">
        <v>1</v>
      </c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customFormat="false" ht="15" hidden="false" customHeight="false" outlineLevel="0" collapsed="false">
      <c r="A84" s="18" t="s">
        <v>50</v>
      </c>
      <c r="B84" s="16" t="n">
        <v>330503</v>
      </c>
      <c r="C84" s="11" t="n">
        <v>44820</v>
      </c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 t="n">
        <v>1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customFormat="false" ht="15" hidden="false" customHeight="false" outlineLevel="0" collapsed="false">
      <c r="A85" s="15"/>
      <c r="B85" s="16" t="n">
        <v>330504</v>
      </c>
      <c r="C85" s="11" t="n">
        <v>44820</v>
      </c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 t="n">
        <v>1</v>
      </c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customFormat="false" ht="15" hidden="false" customHeight="false" outlineLevel="0" collapsed="false">
      <c r="A86" s="15"/>
      <c r="B86" s="16" t="n">
        <v>330505</v>
      </c>
      <c r="C86" s="11" t="n">
        <v>44820</v>
      </c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 t="n">
        <v>1</v>
      </c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customFormat="false" ht="15" hidden="false" customHeight="false" outlineLevel="0" collapsed="false">
      <c r="A87" s="15"/>
      <c r="B87" s="16" t="n">
        <v>330506</v>
      </c>
      <c r="C87" s="11" t="n">
        <v>44820</v>
      </c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 t="n">
        <v>1</v>
      </c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customFormat="false" ht="15" hidden="false" customHeight="false" outlineLevel="0" collapsed="false">
      <c r="A88" s="21" t="s">
        <v>55</v>
      </c>
      <c r="B88" s="19" t="s">
        <v>56</v>
      </c>
      <c r="C88" s="20" t="n">
        <v>44820</v>
      </c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 t="n">
        <v>1</v>
      </c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customFormat="false" ht="15" hidden="false" customHeight="false" outlineLevel="0" collapsed="false">
      <c r="A89" s="18" t="s">
        <v>57</v>
      </c>
      <c r="B89" s="19" t="s">
        <v>58</v>
      </c>
      <c r="C89" s="20" t="n">
        <v>44820</v>
      </c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 t="n">
        <v>1</v>
      </c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customFormat="false" ht="15" hidden="false" customHeight="false" outlineLevel="0" collapsed="false">
      <c r="A90" s="18" t="s">
        <v>50</v>
      </c>
      <c r="B90" s="19" t="s">
        <v>59</v>
      </c>
      <c r="C90" s="20" t="n">
        <v>44820</v>
      </c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 t="n">
        <v>1</v>
      </c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customFormat="false" ht="15" hidden="false" customHeight="false" outlineLevel="0" collapsed="false">
      <c r="A91" s="15"/>
      <c r="B91" s="19" t="s">
        <v>60</v>
      </c>
      <c r="C91" s="20" t="n">
        <v>44820</v>
      </c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 t="n">
        <v>1</v>
      </c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customFormat="false" ht="15" hidden="false" customHeight="false" outlineLevel="0" collapsed="false">
      <c r="A92" s="15"/>
      <c r="B92" s="19" t="s">
        <v>61</v>
      </c>
      <c r="C92" s="20" t="n">
        <v>44820</v>
      </c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 t="n">
        <v>1</v>
      </c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customFormat="false" ht="15" hidden="false" customHeight="false" outlineLevel="0" collapsed="false">
      <c r="A93" s="15"/>
      <c r="B93" s="19" t="s">
        <v>62</v>
      </c>
      <c r="C93" s="20" t="n">
        <v>44820</v>
      </c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 t="n">
        <v>1</v>
      </c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customFormat="false" ht="15" hidden="false" customHeight="false" outlineLevel="0" collapsed="false">
      <c r="A94" s="21" t="s">
        <v>63</v>
      </c>
      <c r="B94" s="16" t="n">
        <v>331701</v>
      </c>
      <c r="C94" s="11" t="n">
        <v>44820</v>
      </c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 t="n">
        <v>1</v>
      </c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customFormat="false" ht="15" hidden="false" customHeight="false" outlineLevel="0" collapsed="false">
      <c r="A95" s="18" t="s">
        <v>64</v>
      </c>
      <c r="B95" s="16" t="n">
        <v>331702</v>
      </c>
      <c r="C95" s="11" t="n">
        <v>44824</v>
      </c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 t="n">
        <v>1</v>
      </c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customFormat="false" ht="15" hidden="false" customHeight="false" outlineLevel="0" collapsed="false">
      <c r="A96" s="18" t="s">
        <v>50</v>
      </c>
      <c r="B96" s="16" t="n">
        <v>331703</v>
      </c>
      <c r="C96" s="11" t="n">
        <v>44824</v>
      </c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 t="n">
        <v>1</v>
      </c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customFormat="false" ht="15" hidden="false" customHeight="false" outlineLevel="0" collapsed="false">
      <c r="A97" s="15"/>
      <c r="B97" s="16" t="n">
        <v>331704</v>
      </c>
      <c r="C97" s="11" t="n">
        <v>44820</v>
      </c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 t="n">
        <v>1</v>
      </c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customFormat="false" ht="15" hidden="false" customHeight="false" outlineLevel="0" collapsed="false">
      <c r="A98" s="15"/>
      <c r="B98" s="16" t="n">
        <v>331705</v>
      </c>
      <c r="C98" s="11" t="n">
        <v>44824</v>
      </c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 t="n">
        <v>1</v>
      </c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customFormat="false" ht="15" hidden="false" customHeight="false" outlineLevel="0" collapsed="false">
      <c r="A99" s="15"/>
      <c r="B99" s="16" t="n">
        <v>331706</v>
      </c>
      <c r="C99" s="11" t="n">
        <v>44824</v>
      </c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 t="n">
        <v>1</v>
      </c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customFormat="false" ht="15" hidden="false" customHeight="false" outlineLevel="0" collapsed="false">
      <c r="A100" s="15"/>
      <c r="B100" s="16" t="n">
        <v>331707</v>
      </c>
      <c r="C100" s="11" t="n">
        <v>44820</v>
      </c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 t="n">
        <v>1</v>
      </c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customFormat="false" ht="15" hidden="false" customHeight="false" outlineLevel="0" collapsed="false">
      <c r="A101" s="15"/>
      <c r="B101" s="16" t="n">
        <v>331708</v>
      </c>
      <c r="C101" s="11" t="n">
        <v>44824</v>
      </c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 t="n">
        <v>1</v>
      </c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customFormat="false" ht="15" hidden="false" customHeight="false" outlineLevel="0" collapsed="false">
      <c r="A102" s="15"/>
      <c r="B102" s="16" t="n">
        <v>331709</v>
      </c>
      <c r="C102" s="11" t="n">
        <v>44820</v>
      </c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 t="n">
        <v>1</v>
      </c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customFormat="false" ht="15" hidden="false" customHeight="false" outlineLevel="0" collapsed="false">
      <c r="A103" s="15"/>
      <c r="B103" s="16" t="n">
        <v>331710</v>
      </c>
      <c r="C103" s="11" t="n">
        <v>44824</v>
      </c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 t="n">
        <v>1</v>
      </c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customFormat="false" ht="15" hidden="false" customHeight="false" outlineLevel="0" collapsed="false">
      <c r="A104" s="15"/>
      <c r="B104" s="16" t="n">
        <v>331711</v>
      </c>
      <c r="C104" s="11" t="n">
        <v>44824</v>
      </c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 t="n">
        <v>1</v>
      </c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customFormat="false" ht="15" hidden="false" customHeight="false" outlineLevel="0" collapsed="false">
      <c r="A105" s="15"/>
      <c r="B105" s="16" t="n">
        <v>331712</v>
      </c>
      <c r="C105" s="11" t="n">
        <v>44824</v>
      </c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 t="n">
        <v>1</v>
      </c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customFormat="false" ht="15" hidden="false" customHeight="false" outlineLevel="0" collapsed="false">
      <c r="A106" s="15"/>
      <c r="B106" s="16" t="n">
        <v>331713</v>
      </c>
      <c r="C106" s="11" t="n">
        <v>44820</v>
      </c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 t="n">
        <v>1</v>
      </c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customFormat="false" ht="15" hidden="false" customHeight="false" outlineLevel="0" collapsed="false">
      <c r="A107" s="15"/>
      <c r="B107" s="16" t="n">
        <v>331714</v>
      </c>
      <c r="C107" s="11" t="n">
        <v>44824</v>
      </c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 t="n">
        <v>1</v>
      </c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customFormat="false" ht="15" hidden="false" customHeight="false" outlineLevel="0" collapsed="false">
      <c r="A108" s="15"/>
      <c r="B108" s="16" t="n">
        <v>331715</v>
      </c>
      <c r="C108" s="11" t="n">
        <v>44824</v>
      </c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 t="n">
        <v>1</v>
      </c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customFormat="false" ht="15" hidden="false" customHeight="false" outlineLevel="0" collapsed="false">
      <c r="A109" s="15"/>
      <c r="B109" s="16" t="n">
        <v>331716</v>
      </c>
      <c r="C109" s="11" t="n">
        <v>44824</v>
      </c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 t="n">
        <v>1</v>
      </c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customFormat="false" ht="15" hidden="false" customHeight="false" outlineLevel="0" collapsed="false">
      <c r="A110" s="15"/>
      <c r="B110" s="16" t="n">
        <v>331717</v>
      </c>
      <c r="C110" s="11" t="n">
        <v>44820</v>
      </c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 t="n">
        <v>1</v>
      </c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customFormat="false" ht="15" hidden="false" customHeight="false" outlineLevel="0" collapsed="false">
      <c r="A111" s="21" t="s">
        <v>65</v>
      </c>
      <c r="B111" s="19" t="n">
        <v>334701</v>
      </c>
      <c r="C111" s="20" t="n">
        <v>44820</v>
      </c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 t="n">
        <v>1</v>
      </c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customFormat="false" ht="15" hidden="false" customHeight="false" outlineLevel="0" collapsed="false">
      <c r="A112" s="18" t="s">
        <v>66</v>
      </c>
      <c r="B112" s="19" t="n">
        <v>334702</v>
      </c>
      <c r="C112" s="20" t="n">
        <v>44820</v>
      </c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 t="n">
        <v>1</v>
      </c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customFormat="false" ht="15" hidden="false" customHeight="false" outlineLevel="0" collapsed="false">
      <c r="A113" s="18" t="s">
        <v>50</v>
      </c>
      <c r="B113" s="19" t="n">
        <v>334703</v>
      </c>
      <c r="C113" s="20" t="n">
        <v>44820</v>
      </c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 t="n">
        <v>1</v>
      </c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customFormat="false" ht="15" hidden="false" customHeight="false" outlineLevel="0" collapsed="false">
      <c r="A114" s="15"/>
      <c r="B114" s="19" t="n">
        <v>334704</v>
      </c>
      <c r="C114" s="20" t="n">
        <v>44820</v>
      </c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 t="n">
        <v>1</v>
      </c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customFormat="false" ht="15" hidden="false" customHeight="false" outlineLevel="0" collapsed="false">
      <c r="A115" s="15"/>
      <c r="B115" s="19" t="n">
        <v>334705</v>
      </c>
      <c r="C115" s="20" t="n">
        <v>44820</v>
      </c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 t="n">
        <v>1</v>
      </c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customFormat="false" ht="15" hidden="false" customHeight="false" outlineLevel="0" collapsed="false">
      <c r="A116" s="15"/>
      <c r="B116" s="19" t="n">
        <v>334706</v>
      </c>
      <c r="C116" s="20" t="n">
        <v>44820</v>
      </c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 t="n">
        <v>1</v>
      </c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customFormat="false" ht="15" hidden="false" customHeight="false" outlineLevel="0" collapsed="false">
      <c r="A117" s="21" t="s">
        <v>67</v>
      </c>
      <c r="B117" s="19" t="s">
        <v>68</v>
      </c>
      <c r="C117" s="11" t="n">
        <v>44820</v>
      </c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 t="n">
        <v>1</v>
      </c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customFormat="false" ht="15" hidden="false" customHeight="false" outlineLevel="0" collapsed="false">
      <c r="A118" s="18" t="s">
        <v>69</v>
      </c>
      <c r="B118" s="19" t="s">
        <v>70</v>
      </c>
      <c r="C118" s="11" t="n">
        <v>44820</v>
      </c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 t="n">
        <v>1</v>
      </c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customFormat="false" ht="15" hidden="false" customHeight="false" outlineLevel="0" collapsed="false">
      <c r="A119" s="18" t="s">
        <v>50</v>
      </c>
      <c r="B119" s="19" t="s">
        <v>71</v>
      </c>
      <c r="C119" s="11" t="n">
        <v>44820</v>
      </c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 t="n">
        <v>1</v>
      </c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customFormat="false" ht="15" hidden="false" customHeight="false" outlineLevel="0" collapsed="false">
      <c r="A120" s="21" t="s">
        <v>72</v>
      </c>
      <c r="B120" s="19" t="s">
        <v>73</v>
      </c>
      <c r="C120" s="20" t="n">
        <v>44820</v>
      </c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 t="n">
        <v>1</v>
      </c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customFormat="false" ht="15" hidden="false" customHeight="false" outlineLevel="0" collapsed="false">
      <c r="A121" s="18" t="s">
        <v>74</v>
      </c>
      <c r="B121" s="19" t="s">
        <v>75</v>
      </c>
      <c r="C121" s="20" t="n">
        <v>44820</v>
      </c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 t="n">
        <v>1</v>
      </c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customFormat="false" ht="15" hidden="false" customHeight="false" outlineLevel="0" collapsed="false">
      <c r="A122" s="18" t="s">
        <v>50</v>
      </c>
      <c r="B122" s="19" t="s">
        <v>76</v>
      </c>
      <c r="C122" s="20" t="n">
        <v>44820</v>
      </c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 t="n">
        <v>1</v>
      </c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customFormat="false" ht="15" hidden="false" customHeight="false" outlineLevel="0" collapsed="false">
      <c r="A123" s="15"/>
      <c r="B123" s="16"/>
      <c r="C123" s="11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customFormat="false" ht="15" hidden="false" customHeight="false" outlineLevel="0" collapsed="false">
      <c r="A124" s="23" t="s">
        <v>77</v>
      </c>
      <c r="B124" s="16"/>
      <c r="C124" s="11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customFormat="false" ht="15" hidden="false" customHeight="false" outlineLevel="0" collapsed="false">
      <c r="A125" s="15"/>
      <c r="B125" s="16"/>
      <c r="C125" s="11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customFormat="false" ht="15" hidden="false" customHeight="false" outlineLevel="0" collapsed="false">
      <c r="A126" s="18" t="s">
        <v>78</v>
      </c>
      <c r="B126" s="24" t="s">
        <v>79</v>
      </c>
      <c r="C126" s="20" t="n">
        <v>44817</v>
      </c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 t="n">
        <v>1</v>
      </c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customFormat="false" ht="15" hidden="false" customHeight="false" outlineLevel="0" collapsed="false">
      <c r="A127" s="15"/>
      <c r="B127" s="16"/>
      <c r="C127" s="11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customFormat="false" ht="15" hidden="false" customHeight="false" outlineLevel="0" collapsed="false">
      <c r="A128" s="15"/>
      <c r="B128" s="16" t="s">
        <v>80</v>
      </c>
      <c r="C128" s="11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customFormat="false" ht="15" hidden="false" customHeight="false" outlineLevel="0" collapsed="false">
      <c r="A129" s="15"/>
      <c r="B129" s="16" t="s">
        <v>81</v>
      </c>
      <c r="C129" s="11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customFormat="false" ht="15" hidden="false" customHeight="false" outlineLevel="0" collapsed="false">
      <c r="A130" s="15"/>
      <c r="B130" s="16" t="s">
        <v>82</v>
      </c>
      <c r="C130" s="11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customFormat="false" ht="15" hidden="false" customHeight="false" outlineLevel="0" collapsed="false">
      <c r="A131" s="15"/>
      <c r="B131" s="16" t="s">
        <v>83</v>
      </c>
      <c r="C131" s="11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customFormat="false" ht="15" hidden="false" customHeight="false" outlineLevel="0" collapsed="false">
      <c r="A132" s="15"/>
      <c r="B132" s="16" t="s">
        <v>84</v>
      </c>
      <c r="C132" s="11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customFormat="false" ht="15" hidden="false" customHeight="false" outlineLevel="0" collapsed="false">
      <c r="A133" s="15"/>
      <c r="B133" s="16" t="s">
        <v>85</v>
      </c>
      <c r="C133" s="11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customFormat="false" ht="15" hidden="false" customHeight="false" outlineLevel="0" collapsed="false">
      <c r="A134" s="15"/>
      <c r="B134" s="16" t="s">
        <v>86</v>
      </c>
      <c r="C134" s="11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customFormat="false" ht="15" hidden="false" customHeight="false" outlineLevel="0" collapsed="false">
      <c r="A135" s="15"/>
      <c r="B135" s="16" t="s">
        <v>87</v>
      </c>
      <c r="C135" s="11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customFormat="false" ht="15" hidden="false" customHeight="false" outlineLevel="0" collapsed="false">
      <c r="A136" s="15"/>
      <c r="B136" s="16"/>
      <c r="C136" s="11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customFormat="false" ht="15" hidden="false" customHeight="false" outlineLevel="0" collapsed="false">
      <c r="A137" s="9" t="s">
        <v>88</v>
      </c>
      <c r="B137" s="16" t="n">
        <v>133901</v>
      </c>
      <c r="C137" s="11"/>
      <c r="D137" s="12"/>
      <c r="E137" s="13"/>
      <c r="F137" s="13"/>
      <c r="G137" s="13" t="n">
        <v>1</v>
      </c>
      <c r="H137" s="13"/>
      <c r="I137" s="13"/>
      <c r="J137" s="13"/>
      <c r="K137" s="13"/>
      <c r="L137" s="13"/>
      <c r="M137" s="13"/>
      <c r="N137" s="13" t="n">
        <v>1</v>
      </c>
      <c r="O137" s="13"/>
      <c r="P137" s="13"/>
      <c r="Q137" s="13"/>
      <c r="R137" s="13"/>
      <c r="S137" s="13"/>
      <c r="T137" s="13"/>
      <c r="U137" s="13" t="n">
        <v>1</v>
      </c>
      <c r="V137" s="13"/>
      <c r="W137" s="13"/>
      <c r="X137" s="13"/>
      <c r="Y137" s="13"/>
      <c r="Z137" s="13"/>
      <c r="AA137" s="13"/>
      <c r="AB137" s="13" t="n">
        <v>1</v>
      </c>
      <c r="AC137" s="13"/>
      <c r="AD137" s="13"/>
      <c r="AE137" s="13"/>
      <c r="AF137" s="13"/>
      <c r="AG137" s="13"/>
      <c r="AH137" s="13"/>
      <c r="AI137" s="13" t="n">
        <v>1</v>
      </c>
      <c r="AJ137" s="13"/>
      <c r="AK137" s="13"/>
      <c r="AL137" s="13"/>
      <c r="AM137" s="13"/>
      <c r="AN137" s="13"/>
      <c r="AO137" s="13"/>
      <c r="AP137" s="13" t="n">
        <v>1</v>
      </c>
      <c r="AQ137" s="13"/>
      <c r="AR137" s="13"/>
      <c r="AS137" s="13"/>
      <c r="AT137" s="13"/>
      <c r="AU137" s="13"/>
      <c r="AV137" s="13"/>
      <c r="AW137" s="13" t="n">
        <v>1</v>
      </c>
      <c r="AX137" s="13"/>
      <c r="AY137" s="13"/>
      <c r="AZ137" s="13"/>
      <c r="BA137" s="13"/>
      <c r="BB137" s="13"/>
    </row>
    <row r="138" customFormat="false" ht="15" hidden="false" customHeight="false" outlineLevel="0" collapsed="false">
      <c r="A138" s="15" t="s">
        <v>89</v>
      </c>
      <c r="B138" s="16" t="n">
        <v>133902</v>
      </c>
      <c r="C138" s="11"/>
      <c r="D138" s="12"/>
      <c r="E138" s="13"/>
      <c r="F138" s="13"/>
      <c r="G138" s="13" t="n">
        <v>1</v>
      </c>
      <c r="H138" s="13"/>
      <c r="I138" s="13"/>
      <c r="J138" s="13"/>
      <c r="K138" s="13"/>
      <c r="L138" s="13"/>
      <c r="M138" s="13"/>
      <c r="N138" s="13" t="n">
        <v>1</v>
      </c>
      <c r="O138" s="13"/>
      <c r="P138" s="13"/>
      <c r="Q138" s="13"/>
      <c r="R138" s="13"/>
      <c r="S138" s="13"/>
      <c r="T138" s="13"/>
      <c r="U138" s="13" t="n">
        <v>1</v>
      </c>
      <c r="V138" s="13"/>
      <c r="W138" s="13"/>
      <c r="X138" s="13"/>
      <c r="Y138" s="13"/>
      <c r="Z138" s="13"/>
      <c r="AA138" s="13"/>
      <c r="AB138" s="13" t="n">
        <v>1</v>
      </c>
      <c r="AC138" s="13"/>
      <c r="AD138" s="13"/>
      <c r="AE138" s="13"/>
      <c r="AF138" s="13"/>
      <c r="AG138" s="13"/>
      <c r="AH138" s="13"/>
      <c r="AI138" s="13" t="n">
        <v>1</v>
      </c>
      <c r="AJ138" s="13"/>
      <c r="AK138" s="13"/>
      <c r="AL138" s="13"/>
      <c r="AM138" s="13"/>
      <c r="AN138" s="13"/>
      <c r="AO138" s="13"/>
      <c r="AP138" s="13" t="n">
        <v>1</v>
      </c>
      <c r="AQ138" s="13"/>
      <c r="AR138" s="13"/>
      <c r="AS138" s="13"/>
      <c r="AT138" s="13"/>
      <c r="AU138" s="13"/>
      <c r="AV138" s="13"/>
      <c r="AW138" s="13" t="n">
        <v>1</v>
      </c>
      <c r="AX138" s="13"/>
      <c r="AY138" s="13"/>
      <c r="AZ138" s="13"/>
      <c r="BA138" s="13"/>
      <c r="BB138" s="13"/>
    </row>
    <row r="139" customFormat="false" ht="15" hidden="false" customHeight="false" outlineLevel="0" collapsed="false">
      <c r="A139" s="15"/>
      <c r="B139" s="16" t="n">
        <v>133903</v>
      </c>
      <c r="C139" s="11"/>
      <c r="D139" s="12"/>
      <c r="E139" s="13"/>
      <c r="F139" s="13"/>
      <c r="G139" s="13" t="n">
        <v>1</v>
      </c>
      <c r="H139" s="13"/>
      <c r="I139" s="13"/>
      <c r="J139" s="13"/>
      <c r="K139" s="13"/>
      <c r="L139" s="13"/>
      <c r="M139" s="13"/>
      <c r="N139" s="13" t="n">
        <v>1</v>
      </c>
      <c r="O139" s="13"/>
      <c r="P139" s="13"/>
      <c r="Q139" s="13"/>
      <c r="R139" s="13"/>
      <c r="S139" s="13"/>
      <c r="T139" s="13"/>
      <c r="U139" s="13" t="n">
        <v>1</v>
      </c>
      <c r="V139" s="13"/>
      <c r="W139" s="13"/>
      <c r="X139" s="13"/>
      <c r="Y139" s="13"/>
      <c r="Z139" s="13"/>
      <c r="AA139" s="13"/>
      <c r="AB139" s="13" t="n">
        <v>1</v>
      </c>
      <c r="AC139" s="13"/>
      <c r="AD139" s="13"/>
      <c r="AE139" s="13"/>
      <c r="AF139" s="13"/>
      <c r="AG139" s="13"/>
      <c r="AH139" s="13"/>
      <c r="AI139" s="13" t="n">
        <v>1</v>
      </c>
      <c r="AJ139" s="13"/>
      <c r="AK139" s="13"/>
      <c r="AL139" s="13"/>
      <c r="AM139" s="13"/>
      <c r="AN139" s="13"/>
      <c r="AO139" s="13"/>
      <c r="AP139" s="13" t="n">
        <v>1</v>
      </c>
      <c r="AQ139" s="13"/>
      <c r="AR139" s="13"/>
      <c r="AS139" s="13"/>
      <c r="AT139" s="13"/>
      <c r="AU139" s="13"/>
      <c r="AV139" s="13"/>
      <c r="AW139" s="13" t="n">
        <v>1</v>
      </c>
      <c r="AX139" s="13"/>
      <c r="AY139" s="13"/>
      <c r="AZ139" s="13"/>
      <c r="BA139" s="13"/>
      <c r="BB139" s="13"/>
    </row>
    <row r="140" customFormat="false" ht="15" hidden="false" customHeight="false" outlineLevel="0" collapsed="false">
      <c r="A140" s="15"/>
      <c r="B140" s="16" t="n">
        <v>133904</v>
      </c>
      <c r="C140" s="11"/>
      <c r="D140" s="12"/>
      <c r="E140" s="13"/>
      <c r="F140" s="13"/>
      <c r="G140" s="13" t="n">
        <v>1</v>
      </c>
      <c r="H140" s="13"/>
      <c r="I140" s="13"/>
      <c r="J140" s="13"/>
      <c r="K140" s="13"/>
      <c r="L140" s="13"/>
      <c r="M140" s="13"/>
      <c r="N140" s="13" t="n">
        <v>1</v>
      </c>
      <c r="O140" s="13"/>
      <c r="P140" s="13"/>
      <c r="Q140" s="13"/>
      <c r="R140" s="13"/>
      <c r="S140" s="13"/>
      <c r="T140" s="13"/>
      <c r="U140" s="13" t="n">
        <v>1</v>
      </c>
      <c r="V140" s="13"/>
      <c r="W140" s="13"/>
      <c r="X140" s="13"/>
      <c r="Y140" s="13"/>
      <c r="Z140" s="13"/>
      <c r="AA140" s="13"/>
      <c r="AB140" s="13" t="n">
        <v>1</v>
      </c>
      <c r="AC140" s="13"/>
      <c r="AD140" s="13"/>
      <c r="AE140" s="13"/>
      <c r="AF140" s="13"/>
      <c r="AG140" s="13"/>
      <c r="AH140" s="13"/>
      <c r="AI140" s="13" t="n">
        <v>1</v>
      </c>
      <c r="AJ140" s="13"/>
      <c r="AK140" s="13"/>
      <c r="AL140" s="13"/>
      <c r="AM140" s="13"/>
      <c r="AN140" s="13"/>
      <c r="AO140" s="13"/>
      <c r="AP140" s="13" t="n">
        <v>1</v>
      </c>
      <c r="AQ140" s="13"/>
      <c r="AR140" s="13"/>
      <c r="AS140" s="13"/>
      <c r="AT140" s="13"/>
      <c r="AU140" s="13"/>
      <c r="AV140" s="13"/>
      <c r="AW140" s="13" t="n">
        <v>1</v>
      </c>
      <c r="AX140" s="13"/>
      <c r="AY140" s="13"/>
      <c r="AZ140" s="13"/>
      <c r="BA140" s="13"/>
      <c r="BB140" s="13"/>
    </row>
    <row r="141" customFormat="false" ht="15" hidden="false" customHeight="false" outlineLevel="0" collapsed="false">
      <c r="A141" s="15"/>
      <c r="B141" s="16" t="n">
        <v>133905</v>
      </c>
      <c r="C141" s="11"/>
      <c r="D141" s="12"/>
      <c r="E141" s="13"/>
      <c r="F141" s="13"/>
      <c r="G141" s="13" t="n">
        <v>1</v>
      </c>
      <c r="H141" s="13"/>
      <c r="I141" s="13"/>
      <c r="J141" s="13"/>
      <c r="K141" s="13"/>
      <c r="L141" s="13"/>
      <c r="M141" s="13"/>
      <c r="N141" s="13" t="n">
        <v>1</v>
      </c>
      <c r="O141" s="13"/>
      <c r="P141" s="13"/>
      <c r="Q141" s="13"/>
      <c r="R141" s="13"/>
      <c r="S141" s="13"/>
      <c r="T141" s="13"/>
      <c r="U141" s="13" t="n">
        <v>1</v>
      </c>
      <c r="V141" s="13"/>
      <c r="W141" s="13"/>
      <c r="X141" s="13"/>
      <c r="Y141" s="13"/>
      <c r="Z141" s="13"/>
      <c r="AA141" s="13"/>
      <c r="AB141" s="13" t="n">
        <v>1</v>
      </c>
      <c r="AC141" s="13"/>
      <c r="AD141" s="13"/>
      <c r="AE141" s="13"/>
      <c r="AF141" s="13"/>
      <c r="AG141" s="13"/>
      <c r="AH141" s="13"/>
      <c r="AI141" s="13" t="n">
        <v>1</v>
      </c>
      <c r="AJ141" s="13"/>
      <c r="AK141" s="13"/>
      <c r="AL141" s="13"/>
      <c r="AM141" s="13"/>
      <c r="AN141" s="13"/>
      <c r="AO141" s="13"/>
      <c r="AP141" s="13" t="n">
        <v>1</v>
      </c>
      <c r="AQ141" s="13"/>
      <c r="AR141" s="13"/>
      <c r="AS141" s="13"/>
      <c r="AT141" s="13"/>
      <c r="AU141" s="13"/>
      <c r="AV141" s="13"/>
      <c r="AW141" s="13" t="n">
        <v>1</v>
      </c>
      <c r="AX141" s="13"/>
      <c r="AY141" s="13"/>
      <c r="AZ141" s="13"/>
      <c r="BA141" s="13"/>
      <c r="BB141" s="13"/>
    </row>
    <row r="142" customFormat="false" ht="15" hidden="false" customHeight="false" outlineLevel="0" collapsed="false">
      <c r="A142" s="15"/>
      <c r="B142" s="16"/>
      <c r="C142" s="11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customFormat="false" ht="15" hidden="false" customHeight="false" outlineLevel="0" collapsed="false">
      <c r="A143" s="9" t="s">
        <v>90</v>
      </c>
      <c r="B143" s="16" t="n">
        <v>131707</v>
      </c>
      <c r="C143" s="11" t="s">
        <v>91</v>
      </c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customFormat="false" ht="15" hidden="false" customHeight="false" outlineLevel="0" collapsed="false">
      <c r="A144" s="15" t="s">
        <v>92</v>
      </c>
      <c r="B144" s="16" t="n">
        <v>131708</v>
      </c>
      <c r="C144" s="11"/>
      <c r="D144" s="12" t="n">
        <v>1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 t="n">
        <v>1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 t="n">
        <v>1</v>
      </c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 t="n">
        <v>1</v>
      </c>
      <c r="AU144" s="13"/>
      <c r="AV144" s="13"/>
      <c r="AW144" s="13"/>
      <c r="AX144" s="13"/>
      <c r="AY144" s="13"/>
      <c r="AZ144" s="13"/>
      <c r="BA144" s="13"/>
      <c r="BB144" s="13"/>
    </row>
    <row r="145" customFormat="false" ht="15" hidden="false" customHeight="false" outlineLevel="0" collapsed="false">
      <c r="A145" s="15" t="s">
        <v>93</v>
      </c>
      <c r="B145" s="16" t="n">
        <v>131709</v>
      </c>
      <c r="C145" s="11"/>
      <c r="D145" s="12" t="n">
        <v>1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 t="n">
        <v>1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 t="n">
        <v>1</v>
      </c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 t="n">
        <v>1</v>
      </c>
      <c r="AU145" s="13"/>
      <c r="AV145" s="13"/>
      <c r="AW145" s="13"/>
      <c r="AX145" s="13"/>
      <c r="AY145" s="13"/>
      <c r="AZ145" s="13"/>
      <c r="BA145" s="13"/>
      <c r="BB145" s="13"/>
    </row>
    <row r="146" customFormat="false" ht="15" hidden="false" customHeight="false" outlineLevel="0" collapsed="false">
      <c r="A146" s="15"/>
      <c r="B146" s="16" t="n">
        <v>131710</v>
      </c>
      <c r="C146" s="11"/>
      <c r="D146" s="12" t="n">
        <v>1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 t="n">
        <v>1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 t="n">
        <v>1</v>
      </c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 t="n">
        <v>1</v>
      </c>
      <c r="AU146" s="13"/>
      <c r="AV146" s="13"/>
      <c r="AW146" s="13"/>
      <c r="AX146" s="13"/>
      <c r="AY146" s="13"/>
      <c r="AZ146" s="13"/>
      <c r="BA146" s="13"/>
      <c r="BB146" s="13"/>
    </row>
    <row r="147" customFormat="false" ht="15" hidden="false" customHeight="false" outlineLevel="0" collapsed="false">
      <c r="A147" s="15"/>
      <c r="B147" s="16" t="n">
        <v>131711</v>
      </c>
      <c r="C147" s="11"/>
      <c r="D147" s="12" t="n">
        <v>1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 t="n">
        <v>1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 t="n">
        <v>1</v>
      </c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 t="n">
        <v>1</v>
      </c>
      <c r="AU147" s="13"/>
      <c r="AV147" s="13"/>
      <c r="AW147" s="13"/>
      <c r="AX147" s="13"/>
      <c r="AY147" s="13"/>
      <c r="AZ147" s="13"/>
      <c r="BA147" s="13"/>
      <c r="BB147" s="13"/>
    </row>
    <row r="148" customFormat="false" ht="15" hidden="false" customHeight="false" outlineLevel="0" collapsed="false">
      <c r="A148" s="15"/>
      <c r="B148" s="16" t="n">
        <v>131712</v>
      </c>
      <c r="C148" s="11"/>
      <c r="D148" s="12" t="n">
        <v>1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 t="n">
        <v>1</v>
      </c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 t="n">
        <v>1</v>
      </c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 t="n">
        <v>1</v>
      </c>
      <c r="AU148" s="13"/>
      <c r="AV148" s="13"/>
      <c r="AW148" s="13"/>
      <c r="AX148" s="13"/>
      <c r="AY148" s="13"/>
      <c r="AZ148" s="13"/>
      <c r="BA148" s="13"/>
      <c r="BB148" s="13"/>
    </row>
    <row r="149" customFormat="false" ht="15" hidden="false" customHeight="false" outlineLevel="0" collapsed="false">
      <c r="A149" s="15"/>
      <c r="B149" s="16" t="n">
        <v>131713</v>
      </c>
      <c r="C149" s="11"/>
      <c r="D149" s="12" t="n">
        <v>1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 t="n">
        <v>1</v>
      </c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 t="n">
        <v>1</v>
      </c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 t="n">
        <v>1</v>
      </c>
      <c r="AU149" s="13"/>
      <c r="AV149" s="13"/>
      <c r="AW149" s="13"/>
      <c r="AX149" s="13"/>
      <c r="AY149" s="13"/>
      <c r="AZ149" s="13"/>
      <c r="BA149" s="13"/>
      <c r="BB149" s="13"/>
    </row>
    <row r="150" customFormat="false" ht="15" hidden="false" customHeight="false" outlineLevel="0" collapsed="false">
      <c r="A150" s="14"/>
      <c r="B150" s="16"/>
      <c r="C150" s="11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customFormat="false" ht="15" hidden="false" customHeight="false" outlineLevel="0" collapsed="false">
      <c r="A151" s="25" t="s">
        <v>94</v>
      </c>
      <c r="B151" s="16"/>
      <c r="C151" s="11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customFormat="false" ht="15" hidden="false" customHeight="false" outlineLevel="0" collapsed="false">
      <c r="A152" s="9"/>
      <c r="B152" s="16" t="n">
        <v>131901</v>
      </c>
      <c r="C152" s="11" t="n">
        <v>44971</v>
      </c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customFormat="false" ht="15" hidden="false" customHeight="false" outlineLevel="0" collapsed="false">
      <c r="A153" s="15"/>
      <c r="B153" s="16" t="n">
        <v>131902</v>
      </c>
      <c r="C153" s="11" t="n">
        <v>44971</v>
      </c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customFormat="false" ht="15" hidden="false" customHeight="false" outlineLevel="0" collapsed="false">
      <c r="A154" s="15"/>
      <c r="B154" s="16" t="n">
        <v>131903</v>
      </c>
      <c r="C154" s="11" t="n">
        <v>44993</v>
      </c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customFormat="false" ht="15" hidden="false" customHeight="false" outlineLevel="0" collapsed="false">
      <c r="A155" s="15"/>
      <c r="B155" s="16" t="n">
        <v>131904</v>
      </c>
      <c r="C155" s="11" t="n">
        <v>44971</v>
      </c>
      <c r="D155" s="12" t="n">
        <v>1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 t="n">
        <v>1</v>
      </c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 t="n">
        <v>1</v>
      </c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 t="n">
        <v>1</v>
      </c>
      <c r="AU155" s="13"/>
      <c r="AV155" s="13"/>
      <c r="AW155" s="13"/>
      <c r="AX155" s="13"/>
      <c r="AY155" s="13"/>
      <c r="AZ155" s="13"/>
      <c r="BA155" s="13"/>
      <c r="BB155" s="13"/>
    </row>
    <row r="156" customFormat="false" ht="15" hidden="false" customHeight="false" outlineLevel="0" collapsed="false">
      <c r="A156" s="14" t="s">
        <v>95</v>
      </c>
      <c r="B156" s="16" t="n">
        <v>131905</v>
      </c>
      <c r="C156" s="11" t="n">
        <v>44986</v>
      </c>
      <c r="D156" s="12" t="n">
        <v>1</v>
      </c>
      <c r="E156" s="13"/>
      <c r="F156" s="13"/>
      <c r="G156" s="13" t="n">
        <v>1</v>
      </c>
      <c r="H156" s="13"/>
      <c r="I156" s="13"/>
      <c r="J156" s="13"/>
      <c r="K156" s="13" t="n">
        <v>1</v>
      </c>
      <c r="L156" s="13"/>
      <c r="M156" s="13"/>
      <c r="N156" s="13" t="n">
        <v>1</v>
      </c>
      <c r="O156" s="13"/>
      <c r="P156" s="13"/>
      <c r="Q156" s="13"/>
      <c r="R156" s="13" t="n">
        <v>1</v>
      </c>
      <c r="S156" s="13"/>
      <c r="T156" s="13"/>
      <c r="U156" s="13" t="n">
        <v>1</v>
      </c>
      <c r="V156" s="13"/>
      <c r="W156" s="13"/>
      <c r="X156" s="13"/>
      <c r="Y156" s="13" t="n">
        <v>1</v>
      </c>
      <c r="Z156" s="13"/>
      <c r="AA156" s="13"/>
      <c r="AB156" s="13" t="n">
        <v>1</v>
      </c>
      <c r="AC156" s="13"/>
      <c r="AD156" s="13"/>
      <c r="AE156" s="13"/>
      <c r="AF156" s="13" t="n">
        <v>1</v>
      </c>
      <c r="AG156" s="13"/>
      <c r="AH156" s="13"/>
      <c r="AI156" s="13" t="n">
        <v>1</v>
      </c>
      <c r="AJ156" s="13"/>
      <c r="AK156" s="13"/>
      <c r="AL156" s="13"/>
      <c r="AM156" s="13" t="n">
        <v>1</v>
      </c>
      <c r="AN156" s="13"/>
      <c r="AO156" s="13"/>
      <c r="AP156" s="13" t="n">
        <v>1</v>
      </c>
      <c r="AQ156" s="13"/>
      <c r="AR156" s="13"/>
      <c r="AS156" s="13"/>
      <c r="AT156" s="13" t="n">
        <v>1</v>
      </c>
      <c r="AU156" s="13"/>
      <c r="AV156" s="13"/>
      <c r="AW156" s="13" t="n">
        <v>1</v>
      </c>
      <c r="AX156" s="13"/>
      <c r="AY156" s="13"/>
      <c r="AZ156" s="13"/>
      <c r="BA156" s="13" t="n">
        <v>1</v>
      </c>
      <c r="BB156" s="13"/>
    </row>
    <row r="157" customFormat="false" ht="15" hidden="false" customHeight="false" outlineLevel="0" collapsed="false">
      <c r="A157" s="14" t="s">
        <v>96</v>
      </c>
      <c r="B157" s="16" t="n">
        <v>131906</v>
      </c>
      <c r="C157" s="11" t="n">
        <v>44986</v>
      </c>
      <c r="D157" s="12" t="n">
        <v>1</v>
      </c>
      <c r="E157" s="13"/>
      <c r="F157" s="13"/>
      <c r="G157" s="13" t="n">
        <v>1</v>
      </c>
      <c r="H157" s="13"/>
      <c r="I157" s="13"/>
      <c r="J157" s="13"/>
      <c r="K157" s="13" t="n">
        <v>1</v>
      </c>
      <c r="L157" s="13"/>
      <c r="M157" s="13"/>
      <c r="N157" s="13" t="n">
        <v>1</v>
      </c>
      <c r="O157" s="13"/>
      <c r="P157" s="13"/>
      <c r="Q157" s="13"/>
      <c r="R157" s="13" t="n">
        <v>1</v>
      </c>
      <c r="S157" s="13"/>
      <c r="T157" s="13"/>
      <c r="U157" s="13" t="n">
        <v>1</v>
      </c>
      <c r="V157" s="13"/>
      <c r="W157" s="13"/>
      <c r="X157" s="13"/>
      <c r="Y157" s="13" t="n">
        <v>1</v>
      </c>
      <c r="Z157" s="13"/>
      <c r="AA157" s="13"/>
      <c r="AB157" s="13" t="n">
        <v>1</v>
      </c>
      <c r="AC157" s="13"/>
      <c r="AD157" s="13"/>
      <c r="AE157" s="13"/>
      <c r="AF157" s="13" t="n">
        <v>1</v>
      </c>
      <c r="AG157" s="13"/>
      <c r="AH157" s="13"/>
      <c r="AI157" s="13" t="n">
        <v>1</v>
      </c>
      <c r="AJ157" s="13"/>
      <c r="AK157" s="13"/>
      <c r="AL157" s="13"/>
      <c r="AM157" s="13" t="n">
        <v>1</v>
      </c>
      <c r="AN157" s="13"/>
      <c r="AO157" s="13"/>
      <c r="AP157" s="13" t="n">
        <v>1</v>
      </c>
      <c r="AQ157" s="13"/>
      <c r="AR157" s="13"/>
      <c r="AS157" s="13"/>
      <c r="AT157" s="13" t="n">
        <v>1</v>
      </c>
      <c r="AU157" s="13"/>
      <c r="AV157" s="13"/>
      <c r="AW157" s="13" t="n">
        <v>1</v>
      </c>
      <c r="AX157" s="13"/>
      <c r="AY157" s="13"/>
      <c r="AZ157" s="13"/>
      <c r="BA157" s="13" t="n">
        <v>1</v>
      </c>
      <c r="BB157" s="13"/>
    </row>
    <row r="158" customFormat="false" ht="15" hidden="false" customHeight="false" outlineLevel="0" collapsed="false">
      <c r="A158" s="15" t="s">
        <v>97</v>
      </c>
      <c r="B158" s="16" t="n">
        <v>131907</v>
      </c>
      <c r="C158" s="11" t="n">
        <v>44972</v>
      </c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customFormat="false" ht="15" hidden="false" customHeight="false" outlineLevel="0" collapsed="false">
      <c r="A159" s="15" t="s">
        <v>97</v>
      </c>
      <c r="B159" s="16" t="n">
        <v>131908</v>
      </c>
      <c r="C159" s="11" t="n">
        <v>44995</v>
      </c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customFormat="false" ht="15" hidden="false" customHeight="false" outlineLevel="0" collapsed="false">
      <c r="A160" s="15"/>
      <c r="B160" s="16" t="n">
        <v>131909</v>
      </c>
      <c r="C160" s="11" t="s">
        <v>98</v>
      </c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customFormat="false" ht="15" hidden="false" customHeight="false" outlineLevel="0" collapsed="false">
      <c r="A161" s="14"/>
      <c r="B161" s="16"/>
      <c r="C161" s="11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customFormat="false" ht="15" hidden="false" customHeight="false" outlineLevel="0" collapsed="false">
      <c r="A162" s="25" t="s">
        <v>99</v>
      </c>
      <c r="B162" s="16"/>
      <c r="C162" s="11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customFormat="false" ht="15" hidden="false" customHeight="false" outlineLevel="0" collapsed="false">
      <c r="A163" s="26" t="s">
        <v>100</v>
      </c>
      <c r="B163" s="16" t="n">
        <v>130703</v>
      </c>
      <c r="C163" s="11" t="n">
        <v>44748</v>
      </c>
      <c r="D163" s="12" t="n">
        <v>1</v>
      </c>
      <c r="E163" s="13"/>
      <c r="F163" s="13"/>
      <c r="G163" s="13"/>
      <c r="H163" s="13"/>
      <c r="I163" s="13"/>
      <c r="J163" s="13"/>
      <c r="K163" s="13" t="n">
        <v>1</v>
      </c>
      <c r="L163" s="13"/>
      <c r="M163" s="13"/>
      <c r="N163" s="13"/>
      <c r="O163" s="13"/>
      <c r="P163" s="13"/>
      <c r="Q163" s="13"/>
      <c r="R163" s="13" t="n">
        <v>1</v>
      </c>
      <c r="S163" s="13"/>
      <c r="T163" s="13"/>
      <c r="U163" s="13"/>
      <c r="V163" s="13"/>
      <c r="W163" s="13"/>
      <c r="X163" s="13"/>
      <c r="Y163" s="13" t="n">
        <v>1</v>
      </c>
      <c r="Z163" s="13"/>
      <c r="AA163" s="13"/>
      <c r="AB163" s="13"/>
      <c r="AC163" s="13"/>
      <c r="AD163" s="13"/>
      <c r="AE163" s="13"/>
      <c r="AF163" s="13" t="n">
        <v>1</v>
      </c>
      <c r="AG163" s="13"/>
      <c r="AH163" s="13"/>
      <c r="AI163" s="13"/>
      <c r="AJ163" s="13"/>
      <c r="AK163" s="13"/>
      <c r="AL163" s="13"/>
      <c r="AM163" s="13" t="n">
        <v>1</v>
      </c>
      <c r="AN163" s="13"/>
      <c r="AO163" s="13"/>
      <c r="AP163" s="13"/>
      <c r="AQ163" s="13"/>
      <c r="AR163" s="13"/>
      <c r="AS163" s="13"/>
      <c r="AT163" s="13" t="n">
        <v>1</v>
      </c>
      <c r="AU163" s="13"/>
      <c r="AV163" s="13"/>
      <c r="AW163" s="13"/>
      <c r="AX163" s="13"/>
      <c r="AY163" s="13"/>
      <c r="AZ163" s="13"/>
      <c r="BA163" s="13" t="n">
        <v>1</v>
      </c>
      <c r="BB163" s="13"/>
    </row>
    <row r="164" customFormat="false" ht="15" hidden="false" customHeight="false" outlineLevel="0" collapsed="false">
      <c r="A164" s="26" t="s">
        <v>101</v>
      </c>
      <c r="B164" s="16" t="n">
        <v>130704</v>
      </c>
      <c r="C164" s="11" t="n">
        <v>44742</v>
      </c>
      <c r="D164" s="12" t="n">
        <v>1</v>
      </c>
      <c r="E164" s="13"/>
      <c r="F164" s="13"/>
      <c r="G164" s="13" t="n">
        <v>1</v>
      </c>
      <c r="H164" s="13"/>
      <c r="I164" s="13"/>
      <c r="J164" s="13"/>
      <c r="K164" s="13" t="n">
        <v>1</v>
      </c>
      <c r="L164" s="13"/>
      <c r="M164" s="13"/>
      <c r="N164" s="13" t="n">
        <v>1</v>
      </c>
      <c r="O164" s="13"/>
      <c r="P164" s="13"/>
      <c r="Q164" s="13"/>
      <c r="R164" s="13" t="n">
        <v>1</v>
      </c>
      <c r="S164" s="13"/>
      <c r="T164" s="13"/>
      <c r="U164" s="13" t="n">
        <v>1</v>
      </c>
      <c r="V164" s="13"/>
      <c r="W164" s="13"/>
      <c r="X164" s="13"/>
      <c r="Y164" s="13" t="n">
        <v>1</v>
      </c>
      <c r="Z164" s="13"/>
      <c r="AA164" s="13"/>
      <c r="AB164" s="13" t="n">
        <v>1</v>
      </c>
      <c r="AC164" s="13"/>
      <c r="AD164" s="13"/>
      <c r="AE164" s="13"/>
      <c r="AF164" s="13" t="n">
        <v>1</v>
      </c>
      <c r="AG164" s="13"/>
      <c r="AH164" s="13"/>
      <c r="AI164" s="13" t="n">
        <v>1</v>
      </c>
      <c r="AJ164" s="13"/>
      <c r="AK164" s="13"/>
      <c r="AL164" s="13"/>
      <c r="AM164" s="13" t="n">
        <v>1</v>
      </c>
      <c r="AN164" s="13"/>
      <c r="AO164" s="13"/>
      <c r="AP164" s="13" t="n">
        <v>1</v>
      </c>
      <c r="AQ164" s="13"/>
      <c r="AR164" s="13"/>
      <c r="AS164" s="13"/>
      <c r="AT164" s="13" t="n">
        <v>1</v>
      </c>
      <c r="AU164" s="13"/>
      <c r="AV164" s="13"/>
      <c r="AW164" s="13" t="n">
        <v>1</v>
      </c>
      <c r="AX164" s="13"/>
      <c r="AY164" s="13"/>
      <c r="AZ164" s="13"/>
      <c r="BA164" s="13" t="n">
        <v>1</v>
      </c>
      <c r="BB164" s="13"/>
    </row>
    <row r="165" customFormat="false" ht="15" hidden="false" customHeight="false" outlineLevel="0" collapsed="false">
      <c r="A165" s="26" t="s">
        <v>102</v>
      </c>
      <c r="B165" s="16" t="n">
        <v>130705</v>
      </c>
      <c r="C165" s="11" t="n">
        <v>44742</v>
      </c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customFormat="false" ht="15" hidden="false" customHeight="false" outlineLevel="0" collapsed="false">
      <c r="A166" s="14"/>
      <c r="B166" s="16" t="n">
        <v>130706</v>
      </c>
      <c r="C166" s="11" t="n">
        <v>44742</v>
      </c>
      <c r="D166" s="12" t="n">
        <v>1</v>
      </c>
      <c r="E166" s="13"/>
      <c r="F166" s="13"/>
      <c r="G166" s="13" t="n">
        <v>1</v>
      </c>
      <c r="H166" s="13"/>
      <c r="I166" s="13"/>
      <c r="J166" s="13"/>
      <c r="K166" s="13" t="n">
        <v>1</v>
      </c>
      <c r="L166" s="13"/>
      <c r="M166" s="13"/>
      <c r="N166" s="13" t="n">
        <v>1</v>
      </c>
      <c r="O166" s="13"/>
      <c r="P166" s="13"/>
      <c r="Q166" s="13"/>
      <c r="R166" s="13" t="n">
        <v>1</v>
      </c>
      <c r="S166" s="13"/>
      <c r="T166" s="13"/>
      <c r="U166" s="13" t="n">
        <v>1</v>
      </c>
      <c r="V166" s="13"/>
      <c r="W166" s="13"/>
      <c r="X166" s="13"/>
      <c r="Y166" s="13" t="n">
        <v>1</v>
      </c>
      <c r="Z166" s="13"/>
      <c r="AA166" s="13"/>
      <c r="AB166" s="13" t="n">
        <v>1</v>
      </c>
      <c r="AC166" s="13"/>
      <c r="AD166" s="13"/>
      <c r="AE166" s="13"/>
      <c r="AF166" s="13" t="n">
        <v>1</v>
      </c>
      <c r="AG166" s="13"/>
      <c r="AH166" s="13"/>
      <c r="AI166" s="13" t="n">
        <v>1</v>
      </c>
      <c r="AJ166" s="13"/>
      <c r="AK166" s="13"/>
      <c r="AL166" s="13"/>
      <c r="AM166" s="13" t="n">
        <v>1</v>
      </c>
      <c r="AN166" s="13"/>
      <c r="AO166" s="13"/>
      <c r="AP166" s="13" t="n">
        <v>1</v>
      </c>
      <c r="AQ166" s="13"/>
      <c r="AR166" s="13"/>
      <c r="AS166" s="13"/>
      <c r="AT166" s="13" t="n">
        <v>1</v>
      </c>
      <c r="AU166" s="13"/>
      <c r="AV166" s="13"/>
      <c r="AW166" s="13" t="n">
        <v>1</v>
      </c>
      <c r="AX166" s="13"/>
      <c r="AY166" s="13"/>
      <c r="AZ166" s="13"/>
      <c r="BA166" s="13" t="n">
        <v>1</v>
      </c>
      <c r="BB166" s="13"/>
    </row>
    <row r="167" customFormat="false" ht="15" hidden="false" customHeight="false" outlineLevel="0" collapsed="false">
      <c r="A167" s="14"/>
      <c r="B167" s="16" t="n">
        <v>130707</v>
      </c>
      <c r="C167" s="11" t="n">
        <v>44742</v>
      </c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customFormat="false" ht="15" hidden="false" customHeight="false" outlineLevel="0" collapsed="false">
      <c r="A168" s="14"/>
      <c r="B168" s="16" t="n">
        <v>130708</v>
      </c>
      <c r="C168" s="11" t="n">
        <v>44742</v>
      </c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customFormat="false" ht="15" hidden="false" customHeight="false" outlineLevel="0" collapsed="false">
      <c r="A169" s="14"/>
      <c r="B169" s="16" t="n">
        <v>130709</v>
      </c>
      <c r="C169" s="11" t="n">
        <v>44742</v>
      </c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customFormat="false" ht="15" hidden="false" customHeight="false" outlineLevel="0" collapsed="false">
      <c r="A170" s="14"/>
      <c r="B170" s="16"/>
      <c r="C170" s="11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customFormat="false" ht="15" hidden="false" customHeight="false" outlineLevel="0" collapsed="false">
      <c r="A171" s="25" t="s">
        <v>103</v>
      </c>
      <c r="B171" s="16" t="n">
        <v>131101</v>
      </c>
      <c r="C171" s="11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customFormat="false" ht="15" hidden="false" customHeight="false" outlineLevel="0" collapsed="false">
      <c r="A172" s="27" t="s">
        <v>39</v>
      </c>
      <c r="B172" s="16" t="n">
        <v>131102</v>
      </c>
      <c r="C172" s="11" t="n">
        <v>44742</v>
      </c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customFormat="false" ht="15" hidden="false" customHeight="false" outlineLevel="0" collapsed="false">
      <c r="A173" s="28"/>
      <c r="B173" s="16" t="n">
        <v>131103</v>
      </c>
      <c r="C173" s="11" t="n">
        <v>44742</v>
      </c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customFormat="false" ht="15" hidden="false" customHeight="false" outlineLevel="0" collapsed="false">
      <c r="A174" s="14"/>
      <c r="B174" s="16" t="n">
        <v>131104</v>
      </c>
      <c r="C174" s="11" t="n">
        <v>44742</v>
      </c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customFormat="false" ht="15" hidden="false" customHeight="false" outlineLevel="0" collapsed="false">
      <c r="A175" s="14"/>
      <c r="B175" s="16" t="n">
        <v>131105</v>
      </c>
      <c r="C175" s="11" t="n">
        <v>44742</v>
      </c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customFormat="false" ht="15" hidden="false" customHeight="false" outlineLevel="0" collapsed="false">
      <c r="A176" s="14"/>
      <c r="B176" s="16" t="n">
        <v>131106</v>
      </c>
      <c r="C176" s="11" t="n">
        <v>44742</v>
      </c>
      <c r="D176" s="12" t="n">
        <v>1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 t="n">
        <v>1</v>
      </c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 t="n">
        <v>1</v>
      </c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 t="n">
        <v>1</v>
      </c>
      <c r="AU176" s="13"/>
      <c r="AV176" s="13"/>
      <c r="AW176" s="13"/>
      <c r="AX176" s="13"/>
      <c r="AY176" s="13"/>
      <c r="AZ176" s="13"/>
      <c r="BA176" s="13"/>
      <c r="BB176" s="13"/>
    </row>
    <row r="177" customFormat="false" ht="15" hidden="false" customHeight="false" outlineLevel="0" collapsed="false">
      <c r="A177" s="26" t="s">
        <v>104</v>
      </c>
      <c r="B177" s="16" t="n">
        <v>131107</v>
      </c>
      <c r="C177" s="11" t="n">
        <v>44742</v>
      </c>
      <c r="D177" s="12" t="n">
        <v>1</v>
      </c>
      <c r="E177" s="13"/>
      <c r="F177" s="13"/>
      <c r="G177" s="13" t="n">
        <v>1</v>
      </c>
      <c r="H177" s="13"/>
      <c r="I177" s="13"/>
      <c r="J177" s="13"/>
      <c r="K177" s="13" t="n">
        <v>1</v>
      </c>
      <c r="L177" s="13"/>
      <c r="M177" s="13"/>
      <c r="N177" s="13" t="n">
        <v>1</v>
      </c>
      <c r="O177" s="13"/>
      <c r="P177" s="13"/>
      <c r="Q177" s="13"/>
      <c r="R177" s="13" t="n">
        <v>1</v>
      </c>
      <c r="S177" s="13"/>
      <c r="T177" s="13"/>
      <c r="U177" s="13" t="n">
        <v>1</v>
      </c>
      <c r="V177" s="13"/>
      <c r="W177" s="13"/>
      <c r="X177" s="13"/>
      <c r="Y177" s="13" t="n">
        <v>1</v>
      </c>
      <c r="Z177" s="13"/>
      <c r="AA177" s="13"/>
      <c r="AB177" s="13" t="n">
        <v>1</v>
      </c>
      <c r="AC177" s="13"/>
      <c r="AD177" s="13"/>
      <c r="AE177" s="13"/>
      <c r="AF177" s="13" t="n">
        <v>1</v>
      </c>
      <c r="AG177" s="13"/>
      <c r="AH177" s="13"/>
      <c r="AI177" s="13" t="n">
        <v>1</v>
      </c>
      <c r="AJ177" s="13"/>
      <c r="AK177" s="13"/>
      <c r="AL177" s="13"/>
      <c r="AM177" s="13" t="n">
        <v>1</v>
      </c>
      <c r="AN177" s="13"/>
      <c r="AO177" s="13"/>
      <c r="AP177" s="13" t="n">
        <v>1</v>
      </c>
      <c r="AQ177" s="13"/>
      <c r="AR177" s="13"/>
      <c r="AS177" s="13"/>
      <c r="AT177" s="13" t="n">
        <v>1</v>
      </c>
      <c r="AU177" s="13"/>
      <c r="AV177" s="13"/>
      <c r="AW177" s="13" t="n">
        <v>1</v>
      </c>
      <c r="AX177" s="13"/>
      <c r="AY177" s="13"/>
      <c r="AZ177" s="13"/>
      <c r="BA177" s="13" t="n">
        <v>1</v>
      </c>
      <c r="BB177" s="13"/>
    </row>
    <row r="178" customFormat="false" ht="15" hidden="false" customHeight="false" outlineLevel="0" collapsed="false">
      <c r="A178" s="26" t="s">
        <v>105</v>
      </c>
      <c r="B178" s="16" t="n">
        <v>131108</v>
      </c>
      <c r="C178" s="11" t="n">
        <v>44742</v>
      </c>
      <c r="D178" s="12" t="n">
        <v>1</v>
      </c>
      <c r="E178" s="13"/>
      <c r="F178" s="13"/>
      <c r="G178" s="13" t="n">
        <v>1</v>
      </c>
      <c r="H178" s="13"/>
      <c r="I178" s="13"/>
      <c r="J178" s="13"/>
      <c r="K178" s="13" t="n">
        <v>1</v>
      </c>
      <c r="L178" s="13"/>
      <c r="M178" s="13"/>
      <c r="N178" s="13" t="n">
        <v>1</v>
      </c>
      <c r="O178" s="13"/>
      <c r="P178" s="13"/>
      <c r="Q178" s="13"/>
      <c r="R178" s="13" t="n">
        <v>1</v>
      </c>
      <c r="S178" s="13"/>
      <c r="T178" s="13"/>
      <c r="U178" s="13" t="n">
        <v>1</v>
      </c>
      <c r="V178" s="13"/>
      <c r="W178" s="13"/>
      <c r="X178" s="13"/>
      <c r="Y178" s="13" t="n">
        <v>1</v>
      </c>
      <c r="Z178" s="13"/>
      <c r="AA178" s="13"/>
      <c r="AB178" s="13" t="n">
        <v>1</v>
      </c>
      <c r="AC178" s="13"/>
      <c r="AD178" s="13"/>
      <c r="AE178" s="13"/>
      <c r="AF178" s="13" t="n">
        <v>1</v>
      </c>
      <c r="AG178" s="13"/>
      <c r="AH178" s="13"/>
      <c r="AI178" s="13" t="n">
        <v>1</v>
      </c>
      <c r="AJ178" s="13"/>
      <c r="AK178" s="13"/>
      <c r="AL178" s="13"/>
      <c r="AM178" s="13" t="n">
        <v>1</v>
      </c>
      <c r="AN178" s="13"/>
      <c r="AO178" s="13"/>
      <c r="AP178" s="13" t="n">
        <v>1</v>
      </c>
      <c r="AQ178" s="13"/>
      <c r="AR178" s="13"/>
      <c r="AS178" s="13"/>
      <c r="AT178" s="13" t="n">
        <v>1</v>
      </c>
      <c r="AU178" s="13"/>
      <c r="AV178" s="13"/>
      <c r="AW178" s="13" t="n">
        <v>1</v>
      </c>
      <c r="AX178" s="13"/>
      <c r="AY178" s="13"/>
      <c r="AZ178" s="13"/>
      <c r="BA178" s="13" t="n">
        <v>1</v>
      </c>
      <c r="BB178" s="13"/>
    </row>
    <row r="179" customFormat="false" ht="15" hidden="false" customHeight="false" outlineLevel="0" collapsed="false">
      <c r="A179" s="14"/>
      <c r="B179" s="16" t="n">
        <v>131109</v>
      </c>
      <c r="C179" s="11" t="n">
        <v>44742</v>
      </c>
      <c r="D179" s="12" t="n">
        <v>1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 t="n">
        <v>1</v>
      </c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 t="n">
        <v>1</v>
      </c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 t="n">
        <v>1</v>
      </c>
      <c r="AU179" s="13"/>
      <c r="AV179" s="13"/>
      <c r="AW179" s="13"/>
      <c r="AX179" s="13"/>
      <c r="AY179" s="13"/>
      <c r="AZ179" s="13"/>
      <c r="BA179" s="13"/>
      <c r="BB179" s="13"/>
    </row>
    <row r="180" customFormat="false" ht="15" hidden="false" customHeight="false" outlineLevel="0" collapsed="false">
      <c r="A180" s="26" t="s">
        <v>106</v>
      </c>
      <c r="B180" s="16" t="n">
        <v>131110</v>
      </c>
      <c r="C180" s="11" t="n">
        <v>44742</v>
      </c>
      <c r="D180" s="12" t="n">
        <v>1</v>
      </c>
      <c r="E180" s="13"/>
      <c r="F180" s="13"/>
      <c r="G180" s="13" t="n">
        <v>1</v>
      </c>
      <c r="H180" s="13"/>
      <c r="I180" s="13"/>
      <c r="J180" s="13"/>
      <c r="K180" s="13" t="n">
        <v>1</v>
      </c>
      <c r="L180" s="13"/>
      <c r="M180" s="13"/>
      <c r="N180" s="13" t="n">
        <v>1</v>
      </c>
      <c r="O180" s="13"/>
      <c r="P180" s="13"/>
      <c r="Q180" s="13"/>
      <c r="R180" s="13" t="n">
        <v>1</v>
      </c>
      <c r="S180" s="13"/>
      <c r="T180" s="13"/>
      <c r="U180" s="13" t="n">
        <v>1</v>
      </c>
      <c r="V180" s="13"/>
      <c r="W180" s="13"/>
      <c r="X180" s="13"/>
      <c r="Y180" s="13" t="n">
        <v>1</v>
      </c>
      <c r="Z180" s="13"/>
      <c r="AA180" s="13"/>
      <c r="AB180" s="13" t="n">
        <v>1</v>
      </c>
      <c r="AC180" s="13"/>
      <c r="AD180" s="13"/>
      <c r="AE180" s="13"/>
      <c r="AF180" s="13" t="n">
        <v>1</v>
      </c>
      <c r="AG180" s="13"/>
      <c r="AH180" s="13"/>
      <c r="AI180" s="13" t="n">
        <v>1</v>
      </c>
      <c r="AJ180" s="13"/>
      <c r="AK180" s="13"/>
      <c r="AL180" s="13"/>
      <c r="AM180" s="13" t="n">
        <v>1</v>
      </c>
      <c r="AN180" s="13"/>
      <c r="AO180" s="13"/>
      <c r="AP180" s="13" t="n">
        <v>1</v>
      </c>
      <c r="AQ180" s="13"/>
      <c r="AR180" s="13"/>
      <c r="AS180" s="13"/>
      <c r="AT180" s="13" t="n">
        <v>1</v>
      </c>
      <c r="AU180" s="13"/>
      <c r="AV180" s="13"/>
      <c r="AW180" s="13" t="n">
        <v>1</v>
      </c>
      <c r="AX180" s="13"/>
      <c r="AY180" s="13"/>
      <c r="AZ180" s="13"/>
      <c r="BA180" s="13" t="n">
        <v>1</v>
      </c>
      <c r="BB180" s="13"/>
    </row>
    <row r="181" customFormat="false" ht="15" hidden="false" customHeight="false" outlineLevel="0" collapsed="false">
      <c r="A181" s="14"/>
      <c r="B181" s="16" t="n">
        <v>131112</v>
      </c>
      <c r="C181" s="11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customFormat="false" ht="15" hidden="false" customHeight="false" outlineLevel="0" collapsed="false">
      <c r="A182" s="14"/>
      <c r="B182" s="16"/>
      <c r="C182" s="11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customFormat="false" ht="15" hidden="false" customHeight="false" outlineLevel="0" collapsed="false">
      <c r="A183" s="25" t="s">
        <v>107</v>
      </c>
      <c r="B183" s="16" t="n">
        <v>131402</v>
      </c>
      <c r="C183" s="11" t="n">
        <v>44742</v>
      </c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customFormat="false" ht="15" hidden="false" customHeight="false" outlineLevel="0" collapsed="false">
      <c r="A184" s="27" t="s">
        <v>108</v>
      </c>
      <c r="B184" s="16" t="n">
        <v>131403</v>
      </c>
      <c r="C184" s="11" t="n">
        <v>44742</v>
      </c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customFormat="false" ht="15" hidden="false" customHeight="false" outlineLevel="0" collapsed="false">
      <c r="A185" s="28" t="s">
        <v>39</v>
      </c>
      <c r="B185" s="16" t="n">
        <v>131404</v>
      </c>
      <c r="C185" s="11" t="n">
        <v>44742</v>
      </c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customFormat="false" ht="15" hidden="false" customHeight="false" outlineLevel="0" collapsed="false">
      <c r="A186" s="14"/>
      <c r="B186" s="16" t="n">
        <v>131405</v>
      </c>
      <c r="C186" s="11" t="n">
        <v>44742</v>
      </c>
      <c r="D186" s="12" t="n">
        <v>1</v>
      </c>
      <c r="E186" s="13"/>
      <c r="F186" s="13"/>
      <c r="G186" s="13" t="n">
        <v>1</v>
      </c>
      <c r="H186" s="13"/>
      <c r="I186" s="13"/>
      <c r="J186" s="13"/>
      <c r="K186" s="13" t="n">
        <v>1</v>
      </c>
      <c r="L186" s="13"/>
      <c r="M186" s="13"/>
      <c r="N186" s="13" t="n">
        <v>1</v>
      </c>
      <c r="O186" s="13"/>
      <c r="P186" s="13"/>
      <c r="Q186" s="13"/>
      <c r="R186" s="13" t="n">
        <v>1</v>
      </c>
      <c r="S186" s="13"/>
      <c r="T186" s="13"/>
      <c r="U186" s="13" t="n">
        <v>1</v>
      </c>
      <c r="V186" s="13"/>
      <c r="W186" s="13"/>
      <c r="X186" s="13"/>
      <c r="Y186" s="13" t="n">
        <v>1</v>
      </c>
      <c r="Z186" s="13"/>
      <c r="AA186" s="13"/>
      <c r="AB186" s="13" t="n">
        <v>1</v>
      </c>
      <c r="AC186" s="13"/>
      <c r="AD186" s="13"/>
      <c r="AE186" s="13"/>
      <c r="AF186" s="13" t="n">
        <v>1</v>
      </c>
      <c r="AG186" s="13"/>
      <c r="AH186" s="13"/>
      <c r="AI186" s="13" t="n">
        <v>1</v>
      </c>
      <c r="AJ186" s="13"/>
      <c r="AK186" s="13"/>
      <c r="AL186" s="13"/>
      <c r="AM186" s="13" t="n">
        <v>1</v>
      </c>
      <c r="AN186" s="13"/>
      <c r="AO186" s="13"/>
      <c r="AP186" s="13" t="n">
        <v>1</v>
      </c>
      <c r="AQ186" s="13"/>
      <c r="AR186" s="13"/>
      <c r="AS186" s="13"/>
      <c r="AT186" s="13" t="n">
        <v>1</v>
      </c>
      <c r="AU186" s="13"/>
      <c r="AV186" s="13"/>
      <c r="AW186" s="13" t="n">
        <v>1</v>
      </c>
      <c r="AX186" s="13"/>
      <c r="AY186" s="13"/>
      <c r="AZ186" s="13"/>
      <c r="BA186" s="13" t="n">
        <v>1</v>
      </c>
      <c r="BB186" s="13"/>
    </row>
    <row r="187" customFormat="false" ht="15" hidden="false" customHeight="false" outlineLevel="0" collapsed="false">
      <c r="A187" s="14"/>
      <c r="B187" s="16" t="n">
        <v>131406</v>
      </c>
      <c r="C187" s="11" t="n">
        <v>44742</v>
      </c>
      <c r="D187" s="12" t="n">
        <v>1</v>
      </c>
      <c r="E187" s="13"/>
      <c r="F187" s="13"/>
      <c r="G187" s="13" t="n">
        <v>1</v>
      </c>
      <c r="H187" s="13"/>
      <c r="I187" s="13"/>
      <c r="J187" s="13"/>
      <c r="K187" s="13" t="n">
        <v>1</v>
      </c>
      <c r="L187" s="13"/>
      <c r="M187" s="13"/>
      <c r="N187" s="13" t="n">
        <v>1</v>
      </c>
      <c r="O187" s="13"/>
      <c r="P187" s="13"/>
      <c r="Q187" s="13"/>
      <c r="R187" s="13" t="n">
        <v>1</v>
      </c>
      <c r="S187" s="13"/>
      <c r="T187" s="13"/>
      <c r="U187" s="13" t="n">
        <v>1</v>
      </c>
      <c r="V187" s="13"/>
      <c r="W187" s="13"/>
      <c r="X187" s="13"/>
      <c r="Y187" s="13" t="n">
        <v>1</v>
      </c>
      <c r="Z187" s="13"/>
      <c r="AA187" s="13"/>
      <c r="AB187" s="13" t="n">
        <v>1</v>
      </c>
      <c r="AC187" s="13"/>
      <c r="AD187" s="13"/>
      <c r="AE187" s="13"/>
      <c r="AF187" s="13" t="n">
        <v>1</v>
      </c>
      <c r="AG187" s="13"/>
      <c r="AH187" s="13"/>
      <c r="AI187" s="13" t="n">
        <v>1</v>
      </c>
      <c r="AJ187" s="13"/>
      <c r="AK187" s="13"/>
      <c r="AL187" s="13"/>
      <c r="AM187" s="13" t="n">
        <v>1</v>
      </c>
      <c r="AN187" s="13"/>
      <c r="AO187" s="13"/>
      <c r="AP187" s="13" t="n">
        <v>1</v>
      </c>
      <c r="AQ187" s="13"/>
      <c r="AR187" s="13"/>
      <c r="AS187" s="13"/>
      <c r="AT187" s="13" t="n">
        <v>1</v>
      </c>
      <c r="AU187" s="13"/>
      <c r="AV187" s="13"/>
      <c r="AW187" s="13" t="n">
        <v>1</v>
      </c>
      <c r="AX187" s="13"/>
      <c r="AY187" s="13"/>
      <c r="AZ187" s="13"/>
      <c r="BA187" s="13" t="n">
        <v>1</v>
      </c>
      <c r="BB187" s="13"/>
    </row>
    <row r="188" customFormat="false" ht="15" hidden="false" customHeight="false" outlineLevel="0" collapsed="false">
      <c r="A188" s="14"/>
      <c r="B188" s="16" t="n">
        <v>131407</v>
      </c>
      <c r="C188" s="11" t="n">
        <v>44742</v>
      </c>
      <c r="D188" s="12" t="n">
        <v>1</v>
      </c>
      <c r="E188" s="13"/>
      <c r="F188" s="13"/>
      <c r="G188" s="13" t="n">
        <v>1</v>
      </c>
      <c r="H188" s="13"/>
      <c r="I188" s="13"/>
      <c r="J188" s="13"/>
      <c r="K188" s="13" t="n">
        <v>1</v>
      </c>
      <c r="L188" s="13"/>
      <c r="M188" s="13"/>
      <c r="N188" s="13" t="n">
        <v>1</v>
      </c>
      <c r="O188" s="13"/>
      <c r="P188" s="13"/>
      <c r="Q188" s="13"/>
      <c r="R188" s="13" t="n">
        <v>1</v>
      </c>
      <c r="S188" s="13"/>
      <c r="T188" s="13"/>
      <c r="U188" s="13" t="n">
        <v>1</v>
      </c>
      <c r="V188" s="13"/>
      <c r="W188" s="13"/>
      <c r="X188" s="13"/>
      <c r="Y188" s="13" t="n">
        <v>1</v>
      </c>
      <c r="Z188" s="13"/>
      <c r="AA188" s="13"/>
      <c r="AB188" s="13" t="n">
        <v>1</v>
      </c>
      <c r="AC188" s="13"/>
      <c r="AD188" s="13"/>
      <c r="AE188" s="13"/>
      <c r="AF188" s="13" t="n">
        <v>1</v>
      </c>
      <c r="AG188" s="13"/>
      <c r="AH188" s="13"/>
      <c r="AI188" s="13" t="n">
        <v>1</v>
      </c>
      <c r="AJ188" s="13"/>
      <c r="AK188" s="13"/>
      <c r="AL188" s="13"/>
      <c r="AM188" s="13" t="n">
        <v>1</v>
      </c>
      <c r="AN188" s="13"/>
      <c r="AO188" s="13"/>
      <c r="AP188" s="13" t="n">
        <v>1</v>
      </c>
      <c r="AQ188" s="13"/>
      <c r="AR188" s="13"/>
      <c r="AS188" s="13"/>
      <c r="AT188" s="13" t="n">
        <v>1</v>
      </c>
      <c r="AU188" s="13"/>
      <c r="AV188" s="13"/>
      <c r="AW188" s="13" t="n">
        <v>1</v>
      </c>
      <c r="AX188" s="13"/>
      <c r="AY188" s="13"/>
      <c r="AZ188" s="13"/>
      <c r="BA188" s="13" t="n">
        <v>1</v>
      </c>
      <c r="BB188" s="13"/>
    </row>
    <row r="189" customFormat="false" ht="15" hidden="false" customHeight="false" outlineLevel="0" collapsed="false">
      <c r="A189" s="26" t="s">
        <v>109</v>
      </c>
      <c r="B189" s="16" t="n">
        <v>131408</v>
      </c>
      <c r="C189" s="11" t="n">
        <v>44742</v>
      </c>
      <c r="D189" s="12" t="n">
        <v>1</v>
      </c>
      <c r="E189" s="13"/>
      <c r="F189" s="13"/>
      <c r="G189" s="13" t="n">
        <v>1</v>
      </c>
      <c r="H189" s="13"/>
      <c r="I189" s="13"/>
      <c r="J189" s="13"/>
      <c r="K189" s="13" t="n">
        <v>1</v>
      </c>
      <c r="L189" s="13"/>
      <c r="M189" s="13"/>
      <c r="N189" s="13" t="n">
        <v>1</v>
      </c>
      <c r="O189" s="13"/>
      <c r="P189" s="13"/>
      <c r="Q189" s="13"/>
      <c r="R189" s="13" t="n">
        <v>1</v>
      </c>
      <c r="S189" s="13"/>
      <c r="T189" s="13"/>
      <c r="U189" s="13" t="n">
        <v>1</v>
      </c>
      <c r="V189" s="13"/>
      <c r="W189" s="13"/>
      <c r="X189" s="13"/>
      <c r="Y189" s="13" t="n">
        <v>1</v>
      </c>
      <c r="Z189" s="13"/>
      <c r="AA189" s="13"/>
      <c r="AB189" s="13" t="n">
        <v>1</v>
      </c>
      <c r="AC189" s="13"/>
      <c r="AD189" s="13"/>
      <c r="AE189" s="13"/>
      <c r="AF189" s="13" t="n">
        <v>1</v>
      </c>
      <c r="AG189" s="13"/>
      <c r="AH189" s="13"/>
      <c r="AI189" s="13" t="n">
        <v>1</v>
      </c>
      <c r="AJ189" s="13"/>
      <c r="AK189" s="13"/>
      <c r="AL189" s="13"/>
      <c r="AM189" s="13" t="n">
        <v>1</v>
      </c>
      <c r="AN189" s="13"/>
      <c r="AO189" s="13"/>
      <c r="AP189" s="13" t="n">
        <v>1</v>
      </c>
      <c r="AQ189" s="13"/>
      <c r="AR189" s="13"/>
      <c r="AS189" s="13"/>
      <c r="AT189" s="13" t="n">
        <v>1</v>
      </c>
      <c r="AU189" s="13"/>
      <c r="AV189" s="13"/>
      <c r="AW189" s="13" t="n">
        <v>1</v>
      </c>
      <c r="AX189" s="13"/>
      <c r="AY189" s="13"/>
      <c r="AZ189" s="13"/>
      <c r="BA189" s="13" t="n">
        <v>1</v>
      </c>
      <c r="BB189" s="13"/>
    </row>
    <row r="190" customFormat="false" ht="15" hidden="false" customHeight="false" outlineLevel="0" collapsed="false">
      <c r="A190" s="14"/>
      <c r="B190" s="16" t="n">
        <v>131409</v>
      </c>
      <c r="C190" s="11" t="n">
        <v>44742</v>
      </c>
      <c r="D190" s="12" t="n">
        <v>1</v>
      </c>
      <c r="E190" s="13"/>
      <c r="F190" s="13"/>
      <c r="G190" s="13" t="n">
        <v>1</v>
      </c>
      <c r="H190" s="13"/>
      <c r="I190" s="13"/>
      <c r="J190" s="13"/>
      <c r="K190" s="13" t="n">
        <v>1</v>
      </c>
      <c r="L190" s="13"/>
      <c r="M190" s="13"/>
      <c r="N190" s="13" t="n">
        <v>1</v>
      </c>
      <c r="O190" s="13"/>
      <c r="P190" s="13"/>
      <c r="Q190" s="13"/>
      <c r="R190" s="13" t="n">
        <v>1</v>
      </c>
      <c r="S190" s="13"/>
      <c r="T190" s="13"/>
      <c r="U190" s="13" t="n">
        <v>1</v>
      </c>
      <c r="V190" s="13"/>
      <c r="W190" s="13"/>
      <c r="X190" s="13"/>
      <c r="Y190" s="13" t="n">
        <v>1</v>
      </c>
      <c r="Z190" s="13"/>
      <c r="AA190" s="13"/>
      <c r="AB190" s="13" t="n">
        <v>1</v>
      </c>
      <c r="AC190" s="13"/>
      <c r="AD190" s="13"/>
      <c r="AE190" s="13"/>
      <c r="AF190" s="13" t="n">
        <v>1</v>
      </c>
      <c r="AG190" s="13"/>
      <c r="AH190" s="13"/>
      <c r="AI190" s="13" t="n">
        <v>1</v>
      </c>
      <c r="AJ190" s="13"/>
      <c r="AK190" s="13"/>
      <c r="AL190" s="13"/>
      <c r="AM190" s="13" t="n">
        <v>1</v>
      </c>
      <c r="AN190" s="13"/>
      <c r="AO190" s="13"/>
      <c r="AP190" s="13" t="n">
        <v>1</v>
      </c>
      <c r="AQ190" s="13"/>
      <c r="AR190" s="13"/>
      <c r="AS190" s="13"/>
      <c r="AT190" s="13" t="n">
        <v>1</v>
      </c>
      <c r="AU190" s="13"/>
      <c r="AV190" s="13"/>
      <c r="AW190" s="13" t="n">
        <v>1</v>
      </c>
      <c r="AX190" s="13"/>
      <c r="AY190" s="13"/>
      <c r="AZ190" s="13"/>
      <c r="BA190" s="13" t="n">
        <v>1</v>
      </c>
      <c r="BB190" s="13"/>
    </row>
    <row r="191" customFormat="false" ht="15" hidden="false" customHeight="false" outlineLevel="0" collapsed="false">
      <c r="A191" s="14"/>
      <c r="B191" s="16" t="n">
        <v>131410</v>
      </c>
      <c r="C191" s="11" t="n">
        <v>44742</v>
      </c>
      <c r="D191" s="12" t="n">
        <v>1</v>
      </c>
      <c r="E191" s="13"/>
      <c r="F191" s="13"/>
      <c r="G191" s="13" t="n">
        <v>1</v>
      </c>
      <c r="H191" s="13"/>
      <c r="I191" s="13"/>
      <c r="J191" s="13"/>
      <c r="K191" s="13" t="n">
        <v>1</v>
      </c>
      <c r="L191" s="13"/>
      <c r="M191" s="13"/>
      <c r="N191" s="13" t="n">
        <v>1</v>
      </c>
      <c r="O191" s="13"/>
      <c r="P191" s="13"/>
      <c r="Q191" s="13"/>
      <c r="R191" s="13" t="n">
        <v>1</v>
      </c>
      <c r="S191" s="13"/>
      <c r="T191" s="13"/>
      <c r="U191" s="13" t="n">
        <v>1</v>
      </c>
      <c r="V191" s="13"/>
      <c r="W191" s="13"/>
      <c r="X191" s="13"/>
      <c r="Y191" s="13" t="n">
        <v>1</v>
      </c>
      <c r="Z191" s="13"/>
      <c r="AA191" s="13"/>
      <c r="AB191" s="13" t="n">
        <v>1</v>
      </c>
      <c r="AC191" s="13"/>
      <c r="AD191" s="13"/>
      <c r="AE191" s="13"/>
      <c r="AF191" s="13" t="n">
        <v>1</v>
      </c>
      <c r="AG191" s="13"/>
      <c r="AH191" s="13"/>
      <c r="AI191" s="13" t="n">
        <v>1</v>
      </c>
      <c r="AJ191" s="13"/>
      <c r="AK191" s="13"/>
      <c r="AL191" s="13"/>
      <c r="AM191" s="13" t="n">
        <v>1</v>
      </c>
      <c r="AN191" s="13"/>
      <c r="AO191" s="13"/>
      <c r="AP191" s="13" t="n">
        <v>1</v>
      </c>
      <c r="AQ191" s="13"/>
      <c r="AR191" s="13"/>
      <c r="AS191" s="13"/>
      <c r="AT191" s="13" t="n">
        <v>1</v>
      </c>
      <c r="AU191" s="13"/>
      <c r="AV191" s="13"/>
      <c r="AW191" s="13" t="n">
        <v>1</v>
      </c>
      <c r="AX191" s="13"/>
      <c r="AY191" s="13"/>
      <c r="AZ191" s="13"/>
      <c r="BA191" s="13" t="n">
        <v>1</v>
      </c>
      <c r="BB191" s="13"/>
    </row>
    <row r="192" customFormat="false" ht="15" hidden="false" customHeight="false" outlineLevel="0" collapsed="false">
      <c r="A192" s="14"/>
      <c r="B192" s="16" t="n">
        <v>131411</v>
      </c>
      <c r="C192" s="11" t="n">
        <v>44742</v>
      </c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customFormat="false" ht="15" hidden="false" customHeight="false" outlineLevel="0" collapsed="false">
      <c r="A193" s="26" t="s">
        <v>110</v>
      </c>
      <c r="B193" s="16" t="n">
        <v>131412</v>
      </c>
      <c r="C193" s="11" t="n">
        <v>44742</v>
      </c>
      <c r="D193" s="12" t="n">
        <v>1</v>
      </c>
      <c r="E193" s="13"/>
      <c r="F193" s="13"/>
      <c r="G193" s="13" t="n">
        <v>1</v>
      </c>
      <c r="H193" s="13"/>
      <c r="I193" s="13"/>
      <c r="J193" s="13"/>
      <c r="K193" s="13" t="n">
        <v>1</v>
      </c>
      <c r="L193" s="13"/>
      <c r="M193" s="13"/>
      <c r="N193" s="13" t="n">
        <v>1</v>
      </c>
      <c r="O193" s="13"/>
      <c r="P193" s="13"/>
      <c r="Q193" s="13"/>
      <c r="R193" s="13" t="n">
        <v>1</v>
      </c>
      <c r="S193" s="13"/>
      <c r="T193" s="13"/>
      <c r="U193" s="13" t="n">
        <v>1</v>
      </c>
      <c r="V193" s="13"/>
      <c r="W193" s="13"/>
      <c r="X193" s="13"/>
      <c r="Y193" s="13" t="n">
        <v>1</v>
      </c>
      <c r="Z193" s="13"/>
      <c r="AA193" s="13"/>
      <c r="AB193" s="13" t="n">
        <v>1</v>
      </c>
      <c r="AC193" s="13"/>
      <c r="AD193" s="13"/>
      <c r="AE193" s="13"/>
      <c r="AF193" s="13" t="n">
        <v>1</v>
      </c>
      <c r="AG193" s="13"/>
      <c r="AH193" s="13"/>
      <c r="AI193" s="13" t="n">
        <v>1</v>
      </c>
      <c r="AJ193" s="13"/>
      <c r="AK193" s="13"/>
      <c r="AL193" s="13"/>
      <c r="AM193" s="13" t="n">
        <v>1</v>
      </c>
      <c r="AN193" s="13"/>
      <c r="AO193" s="13"/>
      <c r="AP193" s="13" t="n">
        <v>1</v>
      </c>
      <c r="AQ193" s="13"/>
      <c r="AR193" s="13"/>
      <c r="AS193" s="13"/>
      <c r="AT193" s="13" t="n">
        <v>1</v>
      </c>
      <c r="AU193" s="13"/>
      <c r="AV193" s="13"/>
      <c r="AW193" s="13" t="n">
        <v>1</v>
      </c>
      <c r="AX193" s="13"/>
      <c r="AY193" s="13"/>
      <c r="AZ193" s="13"/>
      <c r="BA193" s="13" t="n">
        <v>1</v>
      </c>
      <c r="BB193" s="13"/>
    </row>
    <row r="194" customFormat="false" ht="15" hidden="false" customHeight="false" outlineLevel="0" collapsed="false">
      <c r="A194" s="14"/>
      <c r="B194" s="16" t="n">
        <v>131413</v>
      </c>
      <c r="C194" s="11" t="n">
        <v>44742</v>
      </c>
      <c r="D194" s="12" t="n">
        <v>1</v>
      </c>
      <c r="E194" s="13"/>
      <c r="F194" s="13"/>
      <c r="G194" s="13" t="n">
        <v>1</v>
      </c>
      <c r="H194" s="13"/>
      <c r="I194" s="13"/>
      <c r="J194" s="13"/>
      <c r="K194" s="13" t="n">
        <v>1</v>
      </c>
      <c r="L194" s="13"/>
      <c r="M194" s="13"/>
      <c r="N194" s="13" t="n">
        <v>1</v>
      </c>
      <c r="O194" s="13"/>
      <c r="P194" s="13"/>
      <c r="Q194" s="13"/>
      <c r="R194" s="13" t="n">
        <v>1</v>
      </c>
      <c r="S194" s="13"/>
      <c r="T194" s="13"/>
      <c r="U194" s="13" t="n">
        <v>1</v>
      </c>
      <c r="V194" s="13"/>
      <c r="W194" s="13"/>
      <c r="X194" s="13"/>
      <c r="Y194" s="13" t="n">
        <v>1</v>
      </c>
      <c r="Z194" s="13"/>
      <c r="AA194" s="13"/>
      <c r="AB194" s="13" t="n">
        <v>1</v>
      </c>
      <c r="AC194" s="13"/>
      <c r="AD194" s="13"/>
      <c r="AE194" s="13"/>
      <c r="AF194" s="13" t="n">
        <v>1</v>
      </c>
      <c r="AG194" s="13"/>
      <c r="AH194" s="13"/>
      <c r="AI194" s="13" t="n">
        <v>1</v>
      </c>
      <c r="AJ194" s="13"/>
      <c r="AK194" s="13"/>
      <c r="AL194" s="13"/>
      <c r="AM194" s="13" t="n">
        <v>1</v>
      </c>
      <c r="AN194" s="13"/>
      <c r="AO194" s="13"/>
      <c r="AP194" s="13" t="n">
        <v>1</v>
      </c>
      <c r="AQ194" s="13"/>
      <c r="AR194" s="13"/>
      <c r="AS194" s="13"/>
      <c r="AT194" s="13" t="n">
        <v>1</v>
      </c>
      <c r="AU194" s="13"/>
      <c r="AV194" s="13"/>
      <c r="AW194" s="13" t="n">
        <v>1</v>
      </c>
      <c r="AX194" s="13"/>
      <c r="AY194" s="13"/>
      <c r="AZ194" s="13"/>
      <c r="BA194" s="13" t="n">
        <v>1</v>
      </c>
      <c r="BB194" s="13"/>
    </row>
    <row r="195" customFormat="false" ht="15" hidden="false" customHeight="false" outlineLevel="0" collapsed="false">
      <c r="A195" s="14"/>
      <c r="B195" s="16" t="n">
        <v>131414</v>
      </c>
      <c r="C195" s="11" t="n">
        <v>44742</v>
      </c>
      <c r="D195" s="12" t="n">
        <v>1</v>
      </c>
      <c r="E195" s="13"/>
      <c r="F195" s="13"/>
      <c r="G195" s="13" t="n">
        <v>1</v>
      </c>
      <c r="H195" s="13"/>
      <c r="I195" s="13"/>
      <c r="J195" s="13"/>
      <c r="K195" s="13" t="n">
        <v>1</v>
      </c>
      <c r="L195" s="13"/>
      <c r="M195" s="13"/>
      <c r="N195" s="13" t="n">
        <v>1</v>
      </c>
      <c r="O195" s="13"/>
      <c r="P195" s="13"/>
      <c r="Q195" s="13"/>
      <c r="R195" s="13" t="n">
        <v>1</v>
      </c>
      <c r="S195" s="13"/>
      <c r="T195" s="13"/>
      <c r="U195" s="13" t="n">
        <v>1</v>
      </c>
      <c r="V195" s="13"/>
      <c r="W195" s="13"/>
      <c r="X195" s="13"/>
      <c r="Y195" s="13" t="n">
        <v>1</v>
      </c>
      <c r="Z195" s="13"/>
      <c r="AA195" s="13"/>
      <c r="AB195" s="13" t="n">
        <v>1</v>
      </c>
      <c r="AC195" s="13"/>
      <c r="AD195" s="13"/>
      <c r="AE195" s="13"/>
      <c r="AF195" s="13" t="n">
        <v>1</v>
      </c>
      <c r="AG195" s="13"/>
      <c r="AH195" s="13"/>
      <c r="AI195" s="13" t="n">
        <v>1</v>
      </c>
      <c r="AJ195" s="13"/>
      <c r="AK195" s="13"/>
      <c r="AL195" s="13"/>
      <c r="AM195" s="13" t="n">
        <v>1</v>
      </c>
      <c r="AN195" s="13"/>
      <c r="AO195" s="13"/>
      <c r="AP195" s="13" t="n">
        <v>1</v>
      </c>
      <c r="AQ195" s="13"/>
      <c r="AR195" s="13"/>
      <c r="AS195" s="13"/>
      <c r="AT195" s="13" t="n">
        <v>1</v>
      </c>
      <c r="AU195" s="13"/>
      <c r="AV195" s="13"/>
      <c r="AW195" s="13" t="n">
        <v>1</v>
      </c>
      <c r="AX195" s="13"/>
      <c r="AY195" s="13"/>
      <c r="AZ195" s="13"/>
      <c r="BA195" s="13" t="n">
        <v>1</v>
      </c>
      <c r="BB195" s="13"/>
    </row>
    <row r="196" customFormat="false" ht="15" hidden="false" customHeight="false" outlineLevel="0" collapsed="false">
      <c r="A196" s="14" t="s">
        <v>111</v>
      </c>
      <c r="B196" s="16" t="n">
        <v>131415</v>
      </c>
      <c r="C196" s="11" t="n">
        <v>44742</v>
      </c>
      <c r="D196" s="12" t="n">
        <v>1</v>
      </c>
      <c r="E196" s="13"/>
      <c r="F196" s="13"/>
      <c r="G196" s="13" t="n">
        <v>1</v>
      </c>
      <c r="H196" s="13"/>
      <c r="I196" s="13"/>
      <c r="J196" s="13"/>
      <c r="K196" s="13" t="n">
        <v>1</v>
      </c>
      <c r="L196" s="13"/>
      <c r="M196" s="13"/>
      <c r="N196" s="13" t="n">
        <v>1</v>
      </c>
      <c r="O196" s="13"/>
      <c r="P196" s="13"/>
      <c r="Q196" s="13"/>
      <c r="R196" s="13" t="n">
        <v>1</v>
      </c>
      <c r="S196" s="13"/>
      <c r="T196" s="13"/>
      <c r="U196" s="13" t="n">
        <v>1</v>
      </c>
      <c r="V196" s="13"/>
      <c r="W196" s="13"/>
      <c r="X196" s="13"/>
      <c r="Y196" s="13" t="n">
        <v>1</v>
      </c>
      <c r="Z196" s="13"/>
      <c r="AA196" s="13"/>
      <c r="AB196" s="13" t="n">
        <v>1</v>
      </c>
      <c r="AC196" s="13"/>
      <c r="AD196" s="13"/>
      <c r="AE196" s="13"/>
      <c r="AF196" s="13" t="n">
        <v>1</v>
      </c>
      <c r="AG196" s="13"/>
      <c r="AH196" s="13"/>
      <c r="AI196" s="13" t="n">
        <v>1</v>
      </c>
      <c r="AJ196" s="13"/>
      <c r="AK196" s="13"/>
      <c r="AL196" s="13"/>
      <c r="AM196" s="13" t="n">
        <v>1</v>
      </c>
      <c r="AN196" s="13"/>
      <c r="AO196" s="13"/>
      <c r="AP196" s="13" t="n">
        <v>1</v>
      </c>
      <c r="AQ196" s="13"/>
      <c r="AR196" s="13"/>
      <c r="AS196" s="13"/>
      <c r="AT196" s="13" t="n">
        <v>1</v>
      </c>
      <c r="AU196" s="13"/>
      <c r="AV196" s="13"/>
      <c r="AW196" s="13" t="n">
        <v>1</v>
      </c>
      <c r="AX196" s="13"/>
      <c r="AY196" s="13"/>
      <c r="AZ196" s="13"/>
      <c r="BA196" s="13" t="n">
        <v>1</v>
      </c>
      <c r="BB196" s="13"/>
    </row>
    <row r="197" customFormat="false" ht="15" hidden="false" customHeight="false" outlineLevel="0" collapsed="false">
      <c r="A197" s="14"/>
      <c r="B197" s="16"/>
      <c r="C197" s="11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customFormat="false" ht="15" hidden="false" customHeight="false" outlineLevel="0" collapsed="false">
      <c r="A198" s="25" t="s">
        <v>112</v>
      </c>
      <c r="B198" s="16" t="n">
        <v>135401</v>
      </c>
      <c r="C198" s="11" t="n">
        <v>44742</v>
      </c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customFormat="false" ht="15" hidden="false" customHeight="false" outlineLevel="0" collapsed="false">
      <c r="A199" s="27" t="s">
        <v>113</v>
      </c>
      <c r="B199" s="16" t="n">
        <v>135402</v>
      </c>
      <c r="C199" s="11" t="n">
        <v>44742</v>
      </c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customFormat="false" ht="15" hidden="false" customHeight="false" outlineLevel="0" collapsed="false">
      <c r="A200" s="28" t="s">
        <v>39</v>
      </c>
      <c r="B200" s="16" t="n">
        <v>135403</v>
      </c>
      <c r="C200" s="11" t="n">
        <v>44742</v>
      </c>
      <c r="D200" s="12" t="n">
        <v>1</v>
      </c>
      <c r="E200" s="13"/>
      <c r="F200" s="13"/>
      <c r="G200" s="13"/>
      <c r="H200" s="13"/>
      <c r="I200" s="13"/>
      <c r="J200" s="13"/>
      <c r="K200" s="13" t="n">
        <v>1</v>
      </c>
      <c r="L200" s="13"/>
      <c r="M200" s="13"/>
      <c r="N200" s="13"/>
      <c r="O200" s="13"/>
      <c r="P200" s="13"/>
      <c r="Q200" s="13"/>
      <c r="R200" s="13" t="n">
        <v>1</v>
      </c>
      <c r="S200" s="13"/>
      <c r="T200" s="13"/>
      <c r="U200" s="13"/>
      <c r="V200" s="13"/>
      <c r="W200" s="13"/>
      <c r="X200" s="13"/>
      <c r="Y200" s="13" t="n">
        <v>1</v>
      </c>
      <c r="Z200" s="13"/>
      <c r="AA200" s="13"/>
      <c r="AB200" s="13"/>
      <c r="AC200" s="13"/>
      <c r="AD200" s="13"/>
      <c r="AE200" s="13"/>
      <c r="AF200" s="13" t="n">
        <v>1</v>
      </c>
      <c r="AG200" s="13"/>
      <c r="AH200" s="13"/>
      <c r="AI200" s="13"/>
      <c r="AJ200" s="13"/>
      <c r="AK200" s="13"/>
      <c r="AL200" s="13"/>
      <c r="AM200" s="13" t="n">
        <v>1</v>
      </c>
      <c r="AN200" s="13"/>
      <c r="AO200" s="13"/>
      <c r="AP200" s="13"/>
      <c r="AQ200" s="13"/>
      <c r="AR200" s="13"/>
      <c r="AS200" s="13"/>
      <c r="AT200" s="13" t="n">
        <v>1</v>
      </c>
      <c r="AU200" s="13"/>
      <c r="AV200" s="13"/>
      <c r="AW200" s="13"/>
      <c r="AX200" s="13"/>
      <c r="AY200" s="13"/>
      <c r="AZ200" s="13"/>
      <c r="BA200" s="13" t="n">
        <v>1</v>
      </c>
      <c r="BB200" s="13"/>
    </row>
    <row r="201" customFormat="false" ht="15" hidden="false" customHeight="false" outlineLevel="0" collapsed="false">
      <c r="A201" s="14"/>
      <c r="B201" s="16" t="n">
        <v>135404</v>
      </c>
      <c r="C201" s="11" t="n">
        <v>44742</v>
      </c>
      <c r="D201" s="12" t="n">
        <v>1</v>
      </c>
      <c r="E201" s="13"/>
      <c r="F201" s="13"/>
      <c r="G201" s="13"/>
      <c r="H201" s="13"/>
      <c r="I201" s="13"/>
      <c r="J201" s="13"/>
      <c r="K201" s="13" t="n">
        <v>1</v>
      </c>
      <c r="L201" s="13"/>
      <c r="M201" s="13"/>
      <c r="N201" s="13"/>
      <c r="O201" s="13"/>
      <c r="P201" s="13"/>
      <c r="Q201" s="13"/>
      <c r="R201" s="13" t="n">
        <v>1</v>
      </c>
      <c r="S201" s="13"/>
      <c r="T201" s="13"/>
      <c r="U201" s="13"/>
      <c r="V201" s="13"/>
      <c r="W201" s="13"/>
      <c r="X201" s="13"/>
      <c r="Y201" s="13" t="n">
        <v>1</v>
      </c>
      <c r="Z201" s="13"/>
      <c r="AA201" s="13"/>
      <c r="AB201" s="13"/>
      <c r="AC201" s="13"/>
      <c r="AD201" s="13"/>
      <c r="AE201" s="13"/>
      <c r="AF201" s="13" t="n">
        <v>1</v>
      </c>
      <c r="AG201" s="13"/>
      <c r="AH201" s="13"/>
      <c r="AI201" s="13"/>
      <c r="AJ201" s="13"/>
      <c r="AK201" s="13"/>
      <c r="AL201" s="13"/>
      <c r="AM201" s="13" t="n">
        <v>1</v>
      </c>
      <c r="AN201" s="13"/>
      <c r="AO201" s="13"/>
      <c r="AP201" s="13"/>
      <c r="AQ201" s="13"/>
      <c r="AR201" s="13"/>
      <c r="AS201" s="13"/>
      <c r="AT201" s="13" t="n">
        <v>1</v>
      </c>
      <c r="AU201" s="13"/>
      <c r="AV201" s="13"/>
      <c r="AW201" s="13"/>
      <c r="AX201" s="13"/>
      <c r="AY201" s="13"/>
      <c r="AZ201" s="13"/>
      <c r="BA201" s="13" t="n">
        <v>1</v>
      </c>
      <c r="BB201" s="13"/>
    </row>
    <row r="202" customFormat="false" ht="15" hidden="false" customHeight="false" outlineLevel="0" collapsed="false">
      <c r="A202" s="14"/>
      <c r="B202" s="16" t="n">
        <v>135405</v>
      </c>
      <c r="C202" s="11" t="n">
        <v>44742</v>
      </c>
      <c r="D202" s="12" t="n">
        <v>1</v>
      </c>
      <c r="E202" s="13"/>
      <c r="F202" s="13"/>
      <c r="G202" s="13"/>
      <c r="H202" s="13"/>
      <c r="I202" s="13"/>
      <c r="J202" s="13"/>
      <c r="K202" s="13" t="n">
        <v>1</v>
      </c>
      <c r="L202" s="13"/>
      <c r="M202" s="13"/>
      <c r="N202" s="13"/>
      <c r="O202" s="13"/>
      <c r="P202" s="13"/>
      <c r="Q202" s="13"/>
      <c r="R202" s="13" t="n">
        <v>1</v>
      </c>
      <c r="S202" s="13"/>
      <c r="T202" s="13"/>
      <c r="U202" s="13"/>
      <c r="V202" s="13"/>
      <c r="W202" s="13"/>
      <c r="X202" s="13"/>
      <c r="Y202" s="13" t="n">
        <v>1</v>
      </c>
      <c r="Z202" s="13"/>
      <c r="AA202" s="13"/>
      <c r="AB202" s="13"/>
      <c r="AC202" s="13"/>
      <c r="AD202" s="13"/>
      <c r="AE202" s="13"/>
      <c r="AF202" s="13" t="n">
        <v>1</v>
      </c>
      <c r="AG202" s="13"/>
      <c r="AH202" s="13"/>
      <c r="AI202" s="13"/>
      <c r="AJ202" s="13"/>
      <c r="AK202" s="13"/>
      <c r="AL202" s="13"/>
      <c r="AM202" s="13" t="n">
        <v>1</v>
      </c>
      <c r="AN202" s="13"/>
      <c r="AO202" s="13"/>
      <c r="AP202" s="13"/>
      <c r="AQ202" s="13"/>
      <c r="AR202" s="13"/>
      <c r="AS202" s="13"/>
      <c r="AT202" s="13" t="n">
        <v>1</v>
      </c>
      <c r="AU202" s="13"/>
      <c r="AV202" s="13"/>
      <c r="AW202" s="13"/>
      <c r="AX202" s="13"/>
      <c r="AY202" s="13"/>
      <c r="AZ202" s="13"/>
      <c r="BA202" s="13" t="n">
        <v>1</v>
      </c>
      <c r="BB202" s="13"/>
    </row>
    <row r="203" customFormat="false" ht="15" hidden="false" customHeight="false" outlineLevel="0" collapsed="false">
      <c r="A203" s="14"/>
      <c r="B203" s="16" t="n">
        <v>135406</v>
      </c>
      <c r="C203" s="11" t="n">
        <v>44742</v>
      </c>
      <c r="D203" s="12" t="n">
        <v>1</v>
      </c>
      <c r="E203" s="13"/>
      <c r="F203" s="13"/>
      <c r="G203" s="13"/>
      <c r="H203" s="13"/>
      <c r="I203" s="13"/>
      <c r="J203" s="13"/>
      <c r="K203" s="13" t="n">
        <v>1</v>
      </c>
      <c r="L203" s="13"/>
      <c r="M203" s="13"/>
      <c r="N203" s="13"/>
      <c r="O203" s="13"/>
      <c r="P203" s="13"/>
      <c r="Q203" s="13"/>
      <c r="R203" s="13" t="n">
        <v>1</v>
      </c>
      <c r="S203" s="13"/>
      <c r="T203" s="13"/>
      <c r="U203" s="13"/>
      <c r="V203" s="13"/>
      <c r="W203" s="13"/>
      <c r="X203" s="13"/>
      <c r="Y203" s="13" t="n">
        <v>1</v>
      </c>
      <c r="Z203" s="13"/>
      <c r="AA203" s="13"/>
      <c r="AB203" s="13"/>
      <c r="AC203" s="13"/>
      <c r="AD203" s="13"/>
      <c r="AE203" s="13"/>
      <c r="AF203" s="13" t="n">
        <v>1</v>
      </c>
      <c r="AG203" s="13"/>
      <c r="AH203" s="13"/>
      <c r="AI203" s="13"/>
      <c r="AJ203" s="13"/>
      <c r="AK203" s="13"/>
      <c r="AL203" s="13"/>
      <c r="AM203" s="13" t="n">
        <v>1</v>
      </c>
      <c r="AN203" s="13"/>
      <c r="AO203" s="13"/>
      <c r="AP203" s="13"/>
      <c r="AQ203" s="13"/>
      <c r="AR203" s="13"/>
      <c r="AS203" s="13"/>
      <c r="AT203" s="13" t="n">
        <v>1</v>
      </c>
      <c r="AU203" s="13"/>
      <c r="AV203" s="13"/>
      <c r="AW203" s="13"/>
      <c r="AX203" s="13"/>
      <c r="AY203" s="13"/>
      <c r="AZ203" s="13"/>
      <c r="BA203" s="13" t="n">
        <v>1</v>
      </c>
      <c r="BB203" s="13"/>
    </row>
    <row r="204" customFormat="false" ht="15" hidden="false" customHeight="false" outlineLevel="0" collapsed="false">
      <c r="A204" s="14"/>
      <c r="B204" s="16" t="n">
        <v>135407</v>
      </c>
      <c r="C204" s="11" t="n">
        <v>44742</v>
      </c>
      <c r="D204" s="12" t="n">
        <v>1</v>
      </c>
      <c r="E204" s="13"/>
      <c r="F204" s="13"/>
      <c r="G204" s="13"/>
      <c r="H204" s="13"/>
      <c r="I204" s="13"/>
      <c r="J204" s="13"/>
      <c r="K204" s="13" t="n">
        <v>1</v>
      </c>
      <c r="L204" s="13"/>
      <c r="M204" s="13"/>
      <c r="N204" s="13"/>
      <c r="O204" s="13"/>
      <c r="P204" s="13"/>
      <c r="Q204" s="13"/>
      <c r="R204" s="13" t="n">
        <v>1</v>
      </c>
      <c r="S204" s="13"/>
      <c r="T204" s="13"/>
      <c r="U204" s="13"/>
      <c r="V204" s="13"/>
      <c r="W204" s="13"/>
      <c r="X204" s="13"/>
      <c r="Y204" s="13" t="n">
        <v>1</v>
      </c>
      <c r="Z204" s="13"/>
      <c r="AA204" s="13"/>
      <c r="AB204" s="13"/>
      <c r="AC204" s="13"/>
      <c r="AD204" s="13"/>
      <c r="AE204" s="13"/>
      <c r="AF204" s="13" t="n">
        <v>1</v>
      </c>
      <c r="AG204" s="13"/>
      <c r="AH204" s="13"/>
      <c r="AI204" s="13"/>
      <c r="AJ204" s="13"/>
      <c r="AK204" s="13"/>
      <c r="AL204" s="13"/>
      <c r="AM204" s="13" t="n">
        <v>1</v>
      </c>
      <c r="AN204" s="13"/>
      <c r="AO204" s="13"/>
      <c r="AP204" s="13"/>
      <c r="AQ204" s="13"/>
      <c r="AR204" s="13"/>
      <c r="AS204" s="13"/>
      <c r="AT204" s="13" t="n">
        <v>1</v>
      </c>
      <c r="AU204" s="13"/>
      <c r="AV204" s="13"/>
      <c r="AW204" s="13"/>
      <c r="AX204" s="13"/>
      <c r="AY204" s="13"/>
      <c r="AZ204" s="13"/>
      <c r="BA204" s="13" t="n">
        <v>1</v>
      </c>
      <c r="BB204" s="13"/>
    </row>
    <row r="205" customFormat="false" ht="15" hidden="false" customHeight="false" outlineLevel="0" collapsed="false">
      <c r="A205" s="26" t="s">
        <v>114</v>
      </c>
      <c r="B205" s="16" t="n">
        <v>135408</v>
      </c>
      <c r="C205" s="11" t="n">
        <v>44742</v>
      </c>
      <c r="D205" s="12" t="n">
        <v>1</v>
      </c>
      <c r="E205" s="13"/>
      <c r="F205" s="13"/>
      <c r="G205" s="13"/>
      <c r="H205" s="13"/>
      <c r="I205" s="13"/>
      <c r="J205" s="13"/>
      <c r="K205" s="13" t="n">
        <v>1</v>
      </c>
      <c r="L205" s="13"/>
      <c r="M205" s="13"/>
      <c r="N205" s="13"/>
      <c r="O205" s="13"/>
      <c r="P205" s="13"/>
      <c r="Q205" s="13"/>
      <c r="R205" s="13" t="n">
        <v>1</v>
      </c>
      <c r="S205" s="13"/>
      <c r="T205" s="13"/>
      <c r="U205" s="13"/>
      <c r="V205" s="13"/>
      <c r="W205" s="13"/>
      <c r="X205" s="13"/>
      <c r="Y205" s="13" t="n">
        <v>1</v>
      </c>
      <c r="Z205" s="13"/>
      <c r="AA205" s="13"/>
      <c r="AB205" s="13"/>
      <c r="AC205" s="13"/>
      <c r="AD205" s="13"/>
      <c r="AE205" s="13"/>
      <c r="AF205" s="13" t="n">
        <v>1</v>
      </c>
      <c r="AG205" s="13"/>
      <c r="AH205" s="13"/>
      <c r="AI205" s="13"/>
      <c r="AJ205" s="13"/>
      <c r="AK205" s="13"/>
      <c r="AL205" s="13"/>
      <c r="AM205" s="13" t="n">
        <v>1</v>
      </c>
      <c r="AN205" s="13"/>
      <c r="AO205" s="13"/>
      <c r="AP205" s="13"/>
      <c r="AQ205" s="13"/>
      <c r="AR205" s="13"/>
      <c r="AS205" s="13"/>
      <c r="AT205" s="13" t="n">
        <v>1</v>
      </c>
      <c r="AU205" s="13"/>
      <c r="AV205" s="13"/>
      <c r="AW205" s="13"/>
      <c r="AX205" s="13"/>
      <c r="AY205" s="13"/>
      <c r="AZ205" s="13"/>
      <c r="BA205" s="13" t="n">
        <v>1</v>
      </c>
      <c r="BB205" s="13"/>
    </row>
    <row r="206" customFormat="false" ht="15" hidden="false" customHeight="false" outlineLevel="0" collapsed="false">
      <c r="A206" s="14"/>
      <c r="B206" s="16" t="n">
        <v>135409</v>
      </c>
      <c r="C206" s="11" t="n">
        <v>44825</v>
      </c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customFormat="false" ht="15" hidden="false" customHeight="false" outlineLevel="0" collapsed="false">
      <c r="A207" s="14"/>
      <c r="B207" s="16" t="n">
        <v>135410</v>
      </c>
      <c r="C207" s="11" t="n">
        <v>44811</v>
      </c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customFormat="false" ht="15" hidden="false" customHeight="false" outlineLevel="0" collapsed="false">
      <c r="A208" s="14"/>
      <c r="B208" s="16"/>
      <c r="C208" s="11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customFormat="false" ht="15" hidden="false" customHeight="false" outlineLevel="0" collapsed="false">
      <c r="A209" s="14"/>
      <c r="B209" s="16"/>
      <c r="C209" s="11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customFormat="false" ht="15" hidden="false" customHeight="false" outlineLevel="0" collapsed="false">
      <c r="A210" s="25" t="s">
        <v>115</v>
      </c>
      <c r="B210" s="16" t="s">
        <v>116</v>
      </c>
      <c r="C210" s="11" t="n">
        <v>44742</v>
      </c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customFormat="false" ht="15" hidden="false" customHeight="false" outlineLevel="0" collapsed="false">
      <c r="A211" s="27" t="s">
        <v>117</v>
      </c>
      <c r="B211" s="16" t="s">
        <v>118</v>
      </c>
      <c r="C211" s="11" t="n">
        <v>44742</v>
      </c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customFormat="false" ht="15" hidden="false" customHeight="false" outlineLevel="0" collapsed="false">
      <c r="A212" s="28" t="s">
        <v>39</v>
      </c>
      <c r="B212" s="16" t="s">
        <v>119</v>
      </c>
      <c r="C212" s="11" t="n">
        <v>44742</v>
      </c>
      <c r="D212" s="12" t="n">
        <v>1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 t="n">
        <v>1</v>
      </c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 t="n">
        <v>1</v>
      </c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 t="n">
        <v>1</v>
      </c>
      <c r="AU212" s="13"/>
      <c r="AV212" s="13"/>
      <c r="AW212" s="13"/>
      <c r="AX212" s="13"/>
      <c r="AY212" s="13"/>
      <c r="AZ212" s="13"/>
      <c r="BA212" s="13"/>
      <c r="BB212" s="13"/>
    </row>
    <row r="213" customFormat="false" ht="15" hidden="false" customHeight="false" outlineLevel="0" collapsed="false">
      <c r="A213" s="14"/>
      <c r="B213" s="16" t="s">
        <v>120</v>
      </c>
      <c r="C213" s="11" t="n">
        <v>44742</v>
      </c>
      <c r="D213" s="12" t="n">
        <v>1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 t="n">
        <v>1</v>
      </c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 t="n">
        <v>1</v>
      </c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 t="n">
        <v>1</v>
      </c>
      <c r="AU213" s="13"/>
      <c r="AV213" s="13"/>
      <c r="AW213" s="13"/>
      <c r="AX213" s="13"/>
      <c r="AY213" s="13"/>
      <c r="AZ213" s="13"/>
      <c r="BA213" s="13"/>
      <c r="BB213" s="13"/>
    </row>
    <row r="214" customFormat="false" ht="15" hidden="false" customHeight="false" outlineLevel="0" collapsed="false">
      <c r="A214" s="26" t="s">
        <v>121</v>
      </c>
      <c r="B214" s="16" t="s">
        <v>122</v>
      </c>
      <c r="C214" s="11" t="n">
        <v>44742</v>
      </c>
      <c r="D214" s="12" t="n">
        <v>1</v>
      </c>
      <c r="E214" s="13"/>
      <c r="F214" s="13"/>
      <c r="G214" s="13" t="n">
        <v>1</v>
      </c>
      <c r="H214" s="13"/>
      <c r="I214" s="13"/>
      <c r="J214" s="13"/>
      <c r="K214" s="13" t="n">
        <v>1</v>
      </c>
      <c r="L214" s="13"/>
      <c r="M214" s="13"/>
      <c r="N214" s="13" t="n">
        <v>1</v>
      </c>
      <c r="O214" s="13"/>
      <c r="P214" s="13"/>
      <c r="Q214" s="13"/>
      <c r="R214" s="13" t="n">
        <v>1</v>
      </c>
      <c r="S214" s="13"/>
      <c r="T214" s="13"/>
      <c r="U214" s="13" t="n">
        <v>1</v>
      </c>
      <c r="V214" s="13"/>
      <c r="W214" s="13"/>
      <c r="X214" s="13"/>
      <c r="Y214" s="13" t="n">
        <v>1</v>
      </c>
      <c r="Z214" s="13"/>
      <c r="AA214" s="13"/>
      <c r="AB214" s="13" t="n">
        <v>1</v>
      </c>
      <c r="AC214" s="13"/>
      <c r="AD214" s="13"/>
      <c r="AE214" s="13"/>
      <c r="AF214" s="13" t="n">
        <v>1</v>
      </c>
      <c r="AG214" s="13"/>
      <c r="AH214" s="13"/>
      <c r="AI214" s="13" t="n">
        <v>1</v>
      </c>
      <c r="AJ214" s="13"/>
      <c r="AK214" s="13"/>
      <c r="AL214" s="13"/>
      <c r="AM214" s="13" t="n">
        <v>1</v>
      </c>
      <c r="AN214" s="13"/>
      <c r="AO214" s="13"/>
      <c r="AP214" s="13" t="n">
        <v>1</v>
      </c>
      <c r="AQ214" s="13"/>
      <c r="AR214" s="13"/>
      <c r="AS214" s="13"/>
      <c r="AT214" s="13" t="n">
        <v>1</v>
      </c>
      <c r="AU214" s="13"/>
      <c r="AV214" s="13"/>
      <c r="AW214" s="13" t="n">
        <v>1</v>
      </c>
      <c r="AX214" s="13"/>
      <c r="AY214" s="13"/>
      <c r="AZ214" s="13"/>
      <c r="BA214" s="13" t="n">
        <v>1</v>
      </c>
      <c r="BB214" s="13"/>
    </row>
    <row r="215" customFormat="false" ht="15" hidden="false" customHeight="false" outlineLevel="0" collapsed="false">
      <c r="A215" s="26" t="s">
        <v>123</v>
      </c>
      <c r="B215" s="16" t="s">
        <v>124</v>
      </c>
      <c r="C215" s="11" t="n">
        <v>44742</v>
      </c>
      <c r="D215" s="12" t="n">
        <v>1</v>
      </c>
      <c r="E215" s="13"/>
      <c r="F215" s="13"/>
      <c r="G215" s="13" t="n">
        <v>1</v>
      </c>
      <c r="H215" s="13"/>
      <c r="I215" s="13"/>
      <c r="J215" s="13"/>
      <c r="K215" s="13" t="n">
        <v>1</v>
      </c>
      <c r="L215" s="13"/>
      <c r="M215" s="13"/>
      <c r="N215" s="13" t="n">
        <v>1</v>
      </c>
      <c r="O215" s="13"/>
      <c r="P215" s="13"/>
      <c r="Q215" s="13"/>
      <c r="R215" s="13" t="n">
        <v>1</v>
      </c>
      <c r="S215" s="13"/>
      <c r="T215" s="13"/>
      <c r="U215" s="13" t="n">
        <v>1</v>
      </c>
      <c r="V215" s="13"/>
      <c r="W215" s="13"/>
      <c r="X215" s="13"/>
      <c r="Y215" s="13" t="n">
        <v>1</v>
      </c>
      <c r="Z215" s="13"/>
      <c r="AA215" s="13"/>
      <c r="AB215" s="13" t="n">
        <v>1</v>
      </c>
      <c r="AC215" s="13"/>
      <c r="AD215" s="13"/>
      <c r="AE215" s="13"/>
      <c r="AF215" s="13" t="n">
        <v>1</v>
      </c>
      <c r="AG215" s="13"/>
      <c r="AH215" s="13"/>
      <c r="AI215" s="13" t="n">
        <v>1</v>
      </c>
      <c r="AJ215" s="13"/>
      <c r="AK215" s="13"/>
      <c r="AL215" s="13"/>
      <c r="AM215" s="13" t="n">
        <v>1</v>
      </c>
      <c r="AN215" s="13"/>
      <c r="AO215" s="13"/>
      <c r="AP215" s="13" t="n">
        <v>1</v>
      </c>
      <c r="AQ215" s="13"/>
      <c r="AR215" s="13"/>
      <c r="AS215" s="13"/>
      <c r="AT215" s="13" t="n">
        <v>1</v>
      </c>
      <c r="AU215" s="13"/>
      <c r="AV215" s="13"/>
      <c r="AW215" s="13" t="n">
        <v>1</v>
      </c>
      <c r="AX215" s="13"/>
      <c r="AY215" s="13"/>
      <c r="AZ215" s="13"/>
      <c r="BA215" s="13" t="n">
        <v>1</v>
      </c>
      <c r="BB215" s="13"/>
    </row>
    <row r="216" customFormat="false" ht="15" hidden="false" customHeight="false" outlineLevel="0" collapsed="false">
      <c r="A216" s="14"/>
      <c r="B216" s="16" t="s">
        <v>125</v>
      </c>
      <c r="C216" s="11" t="n">
        <v>44742</v>
      </c>
      <c r="D216" s="12" t="n">
        <v>1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 t="n">
        <v>1</v>
      </c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 t="n">
        <v>1</v>
      </c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 t="n">
        <v>1</v>
      </c>
      <c r="AU216" s="13"/>
      <c r="AV216" s="13"/>
      <c r="AW216" s="13"/>
      <c r="AX216" s="13"/>
      <c r="AY216" s="13"/>
      <c r="AZ216" s="13"/>
      <c r="BA216" s="13"/>
      <c r="BB216" s="13"/>
    </row>
    <row r="217" customFormat="false" ht="15" hidden="false" customHeight="false" outlineLevel="0" collapsed="false">
      <c r="A217" s="14"/>
      <c r="B217" s="16" t="s">
        <v>126</v>
      </c>
      <c r="C217" s="11"/>
      <c r="D217" s="12" t="n">
        <v>1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 t="n">
        <v>1</v>
      </c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 t="n">
        <v>1</v>
      </c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 t="n">
        <v>1</v>
      </c>
      <c r="AU217" s="13"/>
      <c r="AV217" s="13"/>
      <c r="AW217" s="13"/>
      <c r="AX217" s="13"/>
      <c r="AY217" s="13"/>
      <c r="AZ217" s="13"/>
      <c r="BA217" s="13"/>
      <c r="BB217" s="13"/>
    </row>
    <row r="218" customFormat="false" ht="15" hidden="false" customHeight="false" outlineLevel="0" collapsed="false">
      <c r="A218" s="14"/>
      <c r="B218" s="16"/>
      <c r="C218" s="11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customFormat="false" ht="15" hidden="false" customHeight="false" outlineLevel="0" collapsed="false">
      <c r="A219" s="25" t="s">
        <v>127</v>
      </c>
      <c r="B219" s="16" t="s">
        <v>128</v>
      </c>
      <c r="C219" s="11" t="n">
        <v>44742</v>
      </c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customFormat="false" ht="15" hidden="false" customHeight="false" outlineLevel="0" collapsed="false">
      <c r="A220" s="27" t="s">
        <v>129</v>
      </c>
      <c r="B220" s="16" t="s">
        <v>130</v>
      </c>
      <c r="C220" s="11" t="n">
        <v>44742</v>
      </c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customFormat="false" ht="15" hidden="false" customHeight="false" outlineLevel="0" collapsed="false">
      <c r="A221" s="28" t="s">
        <v>39</v>
      </c>
      <c r="B221" s="16" t="s">
        <v>131</v>
      </c>
      <c r="C221" s="11" t="n">
        <v>44742</v>
      </c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customFormat="false" ht="15" hidden="false" customHeight="false" outlineLevel="0" collapsed="false">
      <c r="A222" s="14"/>
      <c r="B222" s="16" t="s">
        <v>132</v>
      </c>
      <c r="C222" s="11" t="n">
        <v>44742</v>
      </c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customFormat="false" ht="15" hidden="false" customHeight="false" outlineLevel="0" collapsed="false">
      <c r="A223" s="14"/>
      <c r="B223" s="16" t="s">
        <v>133</v>
      </c>
      <c r="C223" s="11" t="n">
        <v>44742</v>
      </c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customFormat="false" ht="15" hidden="false" customHeight="false" outlineLevel="0" collapsed="false">
      <c r="A224" s="26" t="s">
        <v>134</v>
      </c>
      <c r="B224" s="16" t="s">
        <v>135</v>
      </c>
      <c r="C224" s="11" t="n">
        <v>44742</v>
      </c>
      <c r="D224" s="12" t="n">
        <v>1</v>
      </c>
      <c r="E224" s="13"/>
      <c r="F224" s="13"/>
      <c r="G224" s="13" t="n">
        <v>1</v>
      </c>
      <c r="H224" s="13"/>
      <c r="I224" s="13"/>
      <c r="J224" s="13"/>
      <c r="K224" s="13" t="n">
        <v>1</v>
      </c>
      <c r="L224" s="13"/>
      <c r="M224" s="13"/>
      <c r="N224" s="13" t="n">
        <v>1</v>
      </c>
      <c r="O224" s="13"/>
      <c r="P224" s="13"/>
      <c r="Q224" s="13"/>
      <c r="R224" s="13" t="n">
        <v>1</v>
      </c>
      <c r="S224" s="13"/>
      <c r="T224" s="13"/>
      <c r="U224" s="13" t="n">
        <v>1</v>
      </c>
      <c r="V224" s="13"/>
      <c r="W224" s="13"/>
      <c r="X224" s="13"/>
      <c r="Y224" s="13" t="n">
        <v>1</v>
      </c>
      <c r="Z224" s="13"/>
      <c r="AA224" s="13"/>
      <c r="AB224" s="13" t="n">
        <v>1</v>
      </c>
      <c r="AC224" s="13"/>
      <c r="AD224" s="13"/>
      <c r="AE224" s="13"/>
      <c r="AF224" s="13" t="n">
        <v>1</v>
      </c>
      <c r="AG224" s="13"/>
      <c r="AH224" s="13"/>
      <c r="AI224" s="13" t="n">
        <v>1</v>
      </c>
      <c r="AJ224" s="13"/>
      <c r="AK224" s="13"/>
      <c r="AL224" s="13"/>
      <c r="AM224" s="13" t="n">
        <v>1</v>
      </c>
      <c r="AN224" s="13"/>
      <c r="AO224" s="13"/>
      <c r="AP224" s="13" t="n">
        <v>1</v>
      </c>
      <c r="AQ224" s="13"/>
      <c r="AR224" s="13"/>
      <c r="AS224" s="13"/>
      <c r="AT224" s="13" t="n">
        <v>1</v>
      </c>
      <c r="AU224" s="13"/>
      <c r="AV224" s="13"/>
      <c r="AW224" s="13" t="n">
        <v>1</v>
      </c>
      <c r="AX224" s="13"/>
      <c r="AY224" s="13"/>
      <c r="AZ224" s="13"/>
      <c r="BA224" s="13" t="n">
        <v>1</v>
      </c>
      <c r="BB224" s="13"/>
    </row>
    <row r="225" customFormat="false" ht="15" hidden="false" customHeight="false" outlineLevel="0" collapsed="false">
      <c r="A225" s="26" t="s">
        <v>136</v>
      </c>
      <c r="B225" s="16" t="s">
        <v>137</v>
      </c>
      <c r="C225" s="11" t="n">
        <v>44742</v>
      </c>
      <c r="D225" s="12" t="n">
        <v>1</v>
      </c>
      <c r="E225" s="13"/>
      <c r="F225" s="13"/>
      <c r="G225" s="13" t="n">
        <v>1</v>
      </c>
      <c r="H225" s="13"/>
      <c r="I225" s="13"/>
      <c r="J225" s="13"/>
      <c r="K225" s="13" t="n">
        <v>1</v>
      </c>
      <c r="L225" s="13"/>
      <c r="M225" s="13"/>
      <c r="N225" s="13" t="n">
        <v>1</v>
      </c>
      <c r="O225" s="13"/>
      <c r="P225" s="13"/>
      <c r="Q225" s="13"/>
      <c r="R225" s="13" t="n">
        <v>1</v>
      </c>
      <c r="S225" s="13"/>
      <c r="T225" s="13"/>
      <c r="U225" s="13" t="n">
        <v>1</v>
      </c>
      <c r="V225" s="13"/>
      <c r="W225" s="13"/>
      <c r="X225" s="13"/>
      <c r="Y225" s="13" t="n">
        <v>1</v>
      </c>
      <c r="Z225" s="13"/>
      <c r="AA225" s="13"/>
      <c r="AB225" s="13" t="n">
        <v>1</v>
      </c>
      <c r="AC225" s="13"/>
      <c r="AD225" s="13"/>
      <c r="AE225" s="13"/>
      <c r="AF225" s="13" t="n">
        <v>1</v>
      </c>
      <c r="AG225" s="13"/>
      <c r="AH225" s="13"/>
      <c r="AI225" s="13" t="n">
        <v>1</v>
      </c>
      <c r="AJ225" s="13"/>
      <c r="AK225" s="13"/>
      <c r="AL225" s="13"/>
      <c r="AM225" s="13" t="n">
        <v>1</v>
      </c>
      <c r="AN225" s="13"/>
      <c r="AO225" s="13"/>
      <c r="AP225" s="13" t="n">
        <v>1</v>
      </c>
      <c r="AQ225" s="13"/>
      <c r="AR225" s="13"/>
      <c r="AS225" s="13"/>
      <c r="AT225" s="13" t="n">
        <v>1</v>
      </c>
      <c r="AU225" s="13"/>
      <c r="AV225" s="13"/>
      <c r="AW225" s="13" t="n">
        <v>1</v>
      </c>
      <c r="AX225" s="13"/>
      <c r="AY225" s="13"/>
      <c r="AZ225" s="13"/>
      <c r="BA225" s="13" t="n">
        <v>1</v>
      </c>
      <c r="BB225" s="13"/>
    </row>
    <row r="226" customFormat="false" ht="15" hidden="false" customHeight="false" outlineLevel="0" collapsed="false">
      <c r="A226" s="26"/>
      <c r="B226" s="16" t="s">
        <v>138</v>
      </c>
      <c r="C226" s="11" t="s">
        <v>97</v>
      </c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customFormat="false" ht="15" hidden="false" customHeight="false" outlineLevel="0" collapsed="false">
      <c r="A227" s="26"/>
      <c r="B227" s="16" t="s">
        <v>139</v>
      </c>
      <c r="C227" s="11" t="s">
        <v>98</v>
      </c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customFormat="false" ht="15" hidden="false" customHeight="false" outlineLevel="0" collapsed="false">
      <c r="A228" s="26"/>
      <c r="B228" s="16" t="s">
        <v>140</v>
      </c>
      <c r="C228" s="11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customFormat="false" ht="15" hidden="false" customHeight="false" outlineLevel="0" collapsed="false">
      <c r="A229" s="14"/>
      <c r="B229" s="16"/>
      <c r="C229" s="11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customFormat="false" ht="15" hidden="false" customHeight="false" outlineLevel="0" collapsed="false">
      <c r="A230" s="25" t="s">
        <v>141</v>
      </c>
      <c r="B230" s="16"/>
      <c r="C230" s="11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customFormat="false" ht="15" hidden="false" customHeight="false" outlineLevel="0" collapsed="false">
      <c r="A231" s="25"/>
      <c r="B231" s="16" t="s">
        <v>142</v>
      </c>
      <c r="C231" s="11" t="n">
        <v>44742</v>
      </c>
      <c r="D231" s="12" t="n">
        <v>1</v>
      </c>
      <c r="E231" s="13"/>
      <c r="F231" s="13"/>
      <c r="G231" s="13" t="n">
        <v>1</v>
      </c>
      <c r="H231" s="13"/>
      <c r="I231" s="13"/>
      <c r="J231" s="13"/>
      <c r="K231" s="13" t="n">
        <v>1</v>
      </c>
      <c r="L231" s="13"/>
      <c r="M231" s="13"/>
      <c r="N231" s="13" t="n">
        <v>1</v>
      </c>
      <c r="O231" s="13"/>
      <c r="P231" s="13"/>
      <c r="Q231" s="13"/>
      <c r="R231" s="13" t="n">
        <v>1</v>
      </c>
      <c r="S231" s="13"/>
      <c r="T231" s="13"/>
      <c r="U231" s="13" t="n">
        <v>1</v>
      </c>
      <c r="V231" s="13"/>
      <c r="W231" s="13"/>
      <c r="X231" s="13"/>
      <c r="Y231" s="13" t="n">
        <v>1</v>
      </c>
      <c r="Z231" s="13"/>
      <c r="AA231" s="13"/>
      <c r="AB231" s="13" t="n">
        <v>1</v>
      </c>
      <c r="AC231" s="13"/>
      <c r="AD231" s="13"/>
      <c r="AE231" s="13"/>
      <c r="AF231" s="13" t="n">
        <v>1</v>
      </c>
      <c r="AG231" s="13"/>
      <c r="AH231" s="13"/>
      <c r="AI231" s="13" t="n">
        <v>1</v>
      </c>
      <c r="AJ231" s="13"/>
      <c r="AK231" s="13"/>
      <c r="AL231" s="13"/>
      <c r="AM231" s="13" t="n">
        <v>1</v>
      </c>
      <c r="AN231" s="13"/>
      <c r="AO231" s="13"/>
      <c r="AP231" s="13" t="n">
        <v>1</v>
      </c>
      <c r="AQ231" s="13"/>
      <c r="AR231" s="13"/>
      <c r="AS231" s="13"/>
      <c r="AT231" s="13" t="n">
        <v>1</v>
      </c>
      <c r="AU231" s="13"/>
      <c r="AV231" s="13"/>
      <c r="AW231" s="13" t="n">
        <v>1</v>
      </c>
      <c r="AX231" s="13"/>
      <c r="AY231" s="13"/>
      <c r="AZ231" s="13"/>
      <c r="BA231" s="13" t="n">
        <v>1</v>
      </c>
      <c r="BB231" s="13"/>
    </row>
    <row r="232" customFormat="false" ht="15" hidden="false" customHeight="false" outlineLevel="0" collapsed="false">
      <c r="A232" s="26" t="s">
        <v>143</v>
      </c>
      <c r="B232" s="16" t="s">
        <v>144</v>
      </c>
      <c r="C232" s="11" t="n">
        <v>44742</v>
      </c>
      <c r="D232" s="12" t="n">
        <v>1</v>
      </c>
      <c r="E232" s="13"/>
      <c r="F232" s="13"/>
      <c r="G232" s="13" t="n">
        <v>1</v>
      </c>
      <c r="H232" s="13"/>
      <c r="I232" s="13"/>
      <c r="J232" s="13"/>
      <c r="K232" s="13" t="n">
        <v>1</v>
      </c>
      <c r="L232" s="13"/>
      <c r="M232" s="13"/>
      <c r="N232" s="13" t="n">
        <v>1</v>
      </c>
      <c r="O232" s="13"/>
      <c r="P232" s="13"/>
      <c r="Q232" s="13"/>
      <c r="R232" s="13" t="n">
        <v>1</v>
      </c>
      <c r="S232" s="13"/>
      <c r="T232" s="13"/>
      <c r="U232" s="13" t="n">
        <v>1</v>
      </c>
      <c r="V232" s="13"/>
      <c r="W232" s="13"/>
      <c r="X232" s="13"/>
      <c r="Y232" s="13" t="n">
        <v>1</v>
      </c>
      <c r="Z232" s="13"/>
      <c r="AA232" s="13"/>
      <c r="AB232" s="13" t="n">
        <v>1</v>
      </c>
      <c r="AC232" s="13"/>
      <c r="AD232" s="13"/>
      <c r="AE232" s="13"/>
      <c r="AF232" s="13" t="n">
        <v>1</v>
      </c>
      <c r="AG232" s="13"/>
      <c r="AH232" s="13"/>
      <c r="AI232" s="13" t="n">
        <v>1</v>
      </c>
      <c r="AJ232" s="13"/>
      <c r="AK232" s="13"/>
      <c r="AL232" s="13"/>
      <c r="AM232" s="13" t="n">
        <v>1</v>
      </c>
      <c r="AN232" s="13"/>
      <c r="AO232" s="13"/>
      <c r="AP232" s="13" t="n">
        <v>1</v>
      </c>
      <c r="AQ232" s="13"/>
      <c r="AR232" s="13"/>
      <c r="AS232" s="13"/>
      <c r="AT232" s="13" t="n">
        <v>1</v>
      </c>
      <c r="AU232" s="13"/>
      <c r="AV232" s="13"/>
      <c r="AW232" s="13" t="n">
        <v>1</v>
      </c>
      <c r="AX232" s="13"/>
      <c r="AY232" s="13"/>
      <c r="AZ232" s="13"/>
      <c r="BA232" s="13" t="n">
        <v>1</v>
      </c>
      <c r="BB232" s="13"/>
    </row>
    <row r="233" customFormat="false" ht="15" hidden="false" customHeight="false" outlineLevel="0" collapsed="false">
      <c r="A233" s="28"/>
      <c r="B233" s="16" t="s">
        <v>145</v>
      </c>
      <c r="C233" s="11" t="n">
        <v>44742</v>
      </c>
      <c r="D233" s="12" t="n">
        <v>1</v>
      </c>
      <c r="E233" s="13"/>
      <c r="F233" s="13"/>
      <c r="G233" s="13" t="n">
        <v>1</v>
      </c>
      <c r="H233" s="13"/>
      <c r="I233" s="13"/>
      <c r="J233" s="13"/>
      <c r="K233" s="13" t="n">
        <v>1</v>
      </c>
      <c r="L233" s="13"/>
      <c r="M233" s="13"/>
      <c r="N233" s="13" t="n">
        <v>1</v>
      </c>
      <c r="O233" s="13"/>
      <c r="P233" s="13"/>
      <c r="Q233" s="13"/>
      <c r="R233" s="13" t="n">
        <v>1</v>
      </c>
      <c r="S233" s="13"/>
      <c r="T233" s="13"/>
      <c r="U233" s="13" t="n">
        <v>1</v>
      </c>
      <c r="V233" s="13"/>
      <c r="W233" s="13"/>
      <c r="X233" s="13"/>
      <c r="Y233" s="13" t="n">
        <v>1</v>
      </c>
      <c r="Z233" s="13"/>
      <c r="AA233" s="13"/>
      <c r="AB233" s="13" t="n">
        <v>1</v>
      </c>
      <c r="AC233" s="13"/>
      <c r="AD233" s="13"/>
      <c r="AE233" s="13"/>
      <c r="AF233" s="13" t="n">
        <v>1</v>
      </c>
      <c r="AG233" s="13"/>
      <c r="AH233" s="13"/>
      <c r="AI233" s="13" t="n">
        <v>1</v>
      </c>
      <c r="AJ233" s="13"/>
      <c r="AK233" s="13"/>
      <c r="AL233" s="13"/>
      <c r="AM233" s="13" t="n">
        <v>1</v>
      </c>
      <c r="AN233" s="13"/>
      <c r="AO233" s="13"/>
      <c r="AP233" s="13" t="n">
        <v>1</v>
      </c>
      <c r="AQ233" s="13"/>
      <c r="AR233" s="13"/>
      <c r="AS233" s="13"/>
      <c r="AT233" s="13" t="n">
        <v>1</v>
      </c>
      <c r="AU233" s="13"/>
      <c r="AV233" s="13"/>
      <c r="AW233" s="13" t="n">
        <v>1</v>
      </c>
      <c r="AX233" s="13"/>
      <c r="AY233" s="13"/>
      <c r="AZ233" s="13"/>
      <c r="BA233" s="13" t="n">
        <v>1</v>
      </c>
      <c r="BB233" s="13"/>
    </row>
    <row r="234" customFormat="false" ht="15" hidden="false" customHeight="false" outlineLevel="0" collapsed="false">
      <c r="A234" s="26" t="s">
        <v>146</v>
      </c>
      <c r="B234" s="16" t="s">
        <v>147</v>
      </c>
      <c r="C234" s="11" t="n">
        <v>44742</v>
      </c>
      <c r="D234" s="12" t="n">
        <v>1</v>
      </c>
      <c r="E234" s="13"/>
      <c r="F234" s="13"/>
      <c r="G234" s="13" t="n">
        <v>1</v>
      </c>
      <c r="H234" s="13"/>
      <c r="I234" s="13"/>
      <c r="J234" s="13"/>
      <c r="K234" s="13" t="n">
        <v>1</v>
      </c>
      <c r="L234" s="13"/>
      <c r="M234" s="13"/>
      <c r="N234" s="13" t="n">
        <v>1</v>
      </c>
      <c r="O234" s="13"/>
      <c r="P234" s="13"/>
      <c r="Q234" s="13"/>
      <c r="R234" s="13" t="n">
        <v>1</v>
      </c>
      <c r="S234" s="13"/>
      <c r="T234" s="13"/>
      <c r="U234" s="13" t="n">
        <v>1</v>
      </c>
      <c r="V234" s="13"/>
      <c r="W234" s="13"/>
      <c r="X234" s="13"/>
      <c r="Y234" s="13" t="n">
        <v>1</v>
      </c>
      <c r="Z234" s="13"/>
      <c r="AA234" s="13"/>
      <c r="AB234" s="13" t="n">
        <v>1</v>
      </c>
      <c r="AC234" s="13"/>
      <c r="AD234" s="13"/>
      <c r="AE234" s="13"/>
      <c r="AF234" s="13" t="n">
        <v>1</v>
      </c>
      <c r="AG234" s="13"/>
      <c r="AH234" s="13"/>
      <c r="AI234" s="13" t="n">
        <v>1</v>
      </c>
      <c r="AJ234" s="13"/>
      <c r="AK234" s="13"/>
      <c r="AL234" s="13"/>
      <c r="AM234" s="13" t="n">
        <v>1</v>
      </c>
      <c r="AN234" s="13"/>
      <c r="AO234" s="13"/>
      <c r="AP234" s="13" t="n">
        <v>1</v>
      </c>
      <c r="AQ234" s="13"/>
      <c r="AR234" s="13"/>
      <c r="AS234" s="13"/>
      <c r="AT234" s="13" t="n">
        <v>1</v>
      </c>
      <c r="AU234" s="13"/>
      <c r="AV234" s="13"/>
      <c r="AW234" s="13" t="n">
        <v>1</v>
      </c>
      <c r="AX234" s="13"/>
      <c r="AY234" s="13"/>
      <c r="AZ234" s="13"/>
      <c r="BA234" s="13" t="n">
        <v>1</v>
      </c>
      <c r="BB234" s="13"/>
    </row>
    <row r="235" customFormat="false" ht="15" hidden="false" customHeight="false" outlineLevel="0" collapsed="false">
      <c r="A235" s="26" t="s">
        <v>148</v>
      </c>
      <c r="B235" s="16" t="s">
        <v>149</v>
      </c>
      <c r="C235" s="11" t="n">
        <v>44742</v>
      </c>
      <c r="D235" s="12" t="n">
        <v>1</v>
      </c>
      <c r="E235" s="13"/>
      <c r="F235" s="13"/>
      <c r="G235" s="13" t="n">
        <v>1</v>
      </c>
      <c r="H235" s="13"/>
      <c r="I235" s="13"/>
      <c r="J235" s="13"/>
      <c r="K235" s="13" t="n">
        <v>1</v>
      </c>
      <c r="L235" s="13"/>
      <c r="M235" s="13"/>
      <c r="N235" s="13" t="n">
        <v>1</v>
      </c>
      <c r="O235" s="13"/>
      <c r="P235" s="13"/>
      <c r="Q235" s="13"/>
      <c r="R235" s="13" t="n">
        <v>1</v>
      </c>
      <c r="S235" s="13"/>
      <c r="T235" s="13"/>
      <c r="U235" s="13" t="n">
        <v>1</v>
      </c>
      <c r="V235" s="13"/>
      <c r="W235" s="13"/>
      <c r="X235" s="13"/>
      <c r="Y235" s="13" t="n">
        <v>1</v>
      </c>
      <c r="Z235" s="13"/>
      <c r="AA235" s="13"/>
      <c r="AB235" s="13" t="n">
        <v>1</v>
      </c>
      <c r="AC235" s="13"/>
      <c r="AD235" s="13"/>
      <c r="AE235" s="13"/>
      <c r="AF235" s="13" t="n">
        <v>1</v>
      </c>
      <c r="AG235" s="13"/>
      <c r="AH235" s="13"/>
      <c r="AI235" s="13" t="n">
        <v>1</v>
      </c>
      <c r="AJ235" s="13"/>
      <c r="AK235" s="13"/>
      <c r="AL235" s="13"/>
      <c r="AM235" s="13" t="n">
        <v>1</v>
      </c>
      <c r="AN235" s="13"/>
      <c r="AO235" s="13"/>
      <c r="AP235" s="13" t="n">
        <v>1</v>
      </c>
      <c r="AQ235" s="13"/>
      <c r="AR235" s="13"/>
      <c r="AS235" s="13"/>
      <c r="AT235" s="13" t="n">
        <v>1</v>
      </c>
      <c r="AU235" s="13"/>
      <c r="AV235" s="13"/>
      <c r="AW235" s="13" t="n">
        <v>1</v>
      </c>
      <c r="AX235" s="13"/>
      <c r="AY235" s="13"/>
      <c r="AZ235" s="13"/>
      <c r="BA235" s="13" t="n">
        <v>1</v>
      </c>
      <c r="BB235" s="13"/>
    </row>
    <row r="236" customFormat="false" ht="15" hidden="false" customHeight="false" outlineLevel="0" collapsed="false">
      <c r="A236" s="26" t="s">
        <v>150</v>
      </c>
      <c r="B236" s="16" t="s">
        <v>151</v>
      </c>
      <c r="C236" s="11" t="n">
        <v>44742</v>
      </c>
      <c r="D236" s="12" t="n">
        <v>1</v>
      </c>
      <c r="E236" s="13"/>
      <c r="F236" s="13"/>
      <c r="G236" s="13" t="n">
        <v>1</v>
      </c>
      <c r="H236" s="13"/>
      <c r="I236" s="13"/>
      <c r="J236" s="13"/>
      <c r="K236" s="13" t="n">
        <v>1</v>
      </c>
      <c r="L236" s="13"/>
      <c r="M236" s="13"/>
      <c r="N236" s="13" t="n">
        <v>1</v>
      </c>
      <c r="O236" s="13"/>
      <c r="P236" s="13"/>
      <c r="Q236" s="13"/>
      <c r="R236" s="13" t="n">
        <v>1</v>
      </c>
      <c r="S236" s="13"/>
      <c r="T236" s="13"/>
      <c r="U236" s="13" t="n">
        <v>1</v>
      </c>
      <c r="V236" s="13"/>
      <c r="W236" s="13"/>
      <c r="X236" s="13"/>
      <c r="Y236" s="13" t="n">
        <v>1</v>
      </c>
      <c r="Z236" s="13"/>
      <c r="AA236" s="13"/>
      <c r="AB236" s="13" t="n">
        <v>1</v>
      </c>
      <c r="AC236" s="13"/>
      <c r="AD236" s="13"/>
      <c r="AE236" s="13"/>
      <c r="AF236" s="13" t="n">
        <v>1</v>
      </c>
      <c r="AG236" s="13"/>
      <c r="AH236" s="13"/>
      <c r="AI236" s="13" t="n">
        <v>1</v>
      </c>
      <c r="AJ236" s="13"/>
      <c r="AK236" s="13"/>
      <c r="AL236" s="13"/>
      <c r="AM236" s="13" t="n">
        <v>1</v>
      </c>
      <c r="AN236" s="13"/>
      <c r="AO236" s="13"/>
      <c r="AP236" s="13" t="n">
        <v>1</v>
      </c>
      <c r="AQ236" s="13"/>
      <c r="AR236" s="13"/>
      <c r="AS236" s="13"/>
      <c r="AT236" s="13" t="n">
        <v>1</v>
      </c>
      <c r="AU236" s="13"/>
      <c r="AV236" s="13"/>
      <c r="AW236" s="13" t="n">
        <v>1</v>
      </c>
      <c r="AX236" s="13"/>
      <c r="AY236" s="13"/>
      <c r="AZ236" s="13"/>
      <c r="BA236" s="13" t="n">
        <v>1</v>
      </c>
      <c r="BB236" s="13"/>
    </row>
    <row r="237" customFormat="false" ht="15" hidden="false" customHeight="false" outlineLevel="0" collapsed="false">
      <c r="A237" s="14"/>
      <c r="B237" s="16" t="s">
        <v>152</v>
      </c>
      <c r="C237" s="11" t="n">
        <v>44742</v>
      </c>
      <c r="D237" s="12" t="n">
        <v>1</v>
      </c>
      <c r="E237" s="13"/>
      <c r="F237" s="13"/>
      <c r="G237" s="13" t="n">
        <v>1</v>
      </c>
      <c r="H237" s="13"/>
      <c r="I237" s="13"/>
      <c r="J237" s="13"/>
      <c r="K237" s="13" t="n">
        <v>1</v>
      </c>
      <c r="L237" s="13"/>
      <c r="M237" s="13"/>
      <c r="N237" s="13" t="n">
        <v>1</v>
      </c>
      <c r="O237" s="13"/>
      <c r="P237" s="13"/>
      <c r="Q237" s="13"/>
      <c r="R237" s="13" t="n">
        <v>1</v>
      </c>
      <c r="S237" s="13"/>
      <c r="T237" s="13"/>
      <c r="U237" s="13" t="n">
        <v>1</v>
      </c>
      <c r="V237" s="13"/>
      <c r="W237" s="13"/>
      <c r="X237" s="13"/>
      <c r="Y237" s="13" t="n">
        <v>1</v>
      </c>
      <c r="Z237" s="13"/>
      <c r="AA237" s="13"/>
      <c r="AB237" s="13" t="n">
        <v>1</v>
      </c>
      <c r="AC237" s="13"/>
      <c r="AD237" s="13"/>
      <c r="AE237" s="13"/>
      <c r="AF237" s="13" t="n">
        <v>1</v>
      </c>
      <c r="AG237" s="13"/>
      <c r="AH237" s="13"/>
      <c r="AI237" s="13" t="n">
        <v>1</v>
      </c>
      <c r="AJ237" s="13"/>
      <c r="AK237" s="13"/>
      <c r="AL237" s="13"/>
      <c r="AM237" s="13" t="n">
        <v>1</v>
      </c>
      <c r="AN237" s="13"/>
      <c r="AO237" s="13"/>
      <c r="AP237" s="13" t="n">
        <v>1</v>
      </c>
      <c r="AQ237" s="13"/>
      <c r="AR237" s="13"/>
      <c r="AS237" s="13"/>
      <c r="AT237" s="13" t="n">
        <v>1</v>
      </c>
      <c r="AU237" s="13"/>
      <c r="AV237" s="13"/>
      <c r="AW237" s="13" t="n">
        <v>1</v>
      </c>
      <c r="AX237" s="13"/>
      <c r="AY237" s="13"/>
      <c r="AZ237" s="13"/>
      <c r="BA237" s="13" t="n">
        <v>1</v>
      </c>
      <c r="BB237" s="13"/>
    </row>
    <row r="238" customFormat="false" ht="15" hidden="false" customHeight="false" outlineLevel="0" collapsed="false">
      <c r="A238" s="14"/>
      <c r="B238" s="16" t="s">
        <v>153</v>
      </c>
      <c r="C238" s="11" t="n">
        <v>45063</v>
      </c>
      <c r="D238" s="12" t="n">
        <v>1</v>
      </c>
      <c r="E238" s="13"/>
      <c r="F238" s="13"/>
      <c r="G238" s="13" t="n">
        <v>1</v>
      </c>
      <c r="H238" s="13"/>
      <c r="I238" s="13"/>
      <c r="J238" s="13"/>
      <c r="K238" s="13" t="n">
        <v>1</v>
      </c>
      <c r="L238" s="13"/>
      <c r="M238" s="13"/>
      <c r="N238" s="13" t="n">
        <v>1</v>
      </c>
      <c r="O238" s="13"/>
      <c r="P238" s="13"/>
      <c r="Q238" s="13"/>
      <c r="R238" s="13" t="n">
        <v>1</v>
      </c>
      <c r="S238" s="13"/>
      <c r="T238" s="13"/>
      <c r="U238" s="13" t="n">
        <v>1</v>
      </c>
      <c r="V238" s="13"/>
      <c r="W238" s="13"/>
      <c r="X238" s="13"/>
      <c r="Y238" s="13" t="n">
        <v>1</v>
      </c>
      <c r="Z238" s="13"/>
      <c r="AA238" s="13"/>
      <c r="AB238" s="13" t="n">
        <v>1</v>
      </c>
      <c r="AC238" s="13"/>
      <c r="AD238" s="13"/>
      <c r="AE238" s="13"/>
      <c r="AF238" s="13" t="n">
        <v>1</v>
      </c>
      <c r="AG238" s="13"/>
      <c r="AH238" s="13"/>
      <c r="AI238" s="13" t="n">
        <v>1</v>
      </c>
      <c r="AJ238" s="13"/>
      <c r="AK238" s="13"/>
      <c r="AL238" s="13"/>
      <c r="AM238" s="13" t="n">
        <v>1</v>
      </c>
      <c r="AN238" s="13"/>
      <c r="AO238" s="13"/>
      <c r="AP238" s="13" t="n">
        <v>1</v>
      </c>
      <c r="AQ238" s="13"/>
      <c r="AR238" s="13"/>
      <c r="AS238" s="13"/>
      <c r="AT238" s="13" t="n">
        <v>1</v>
      </c>
      <c r="AU238" s="13"/>
      <c r="AV238" s="13"/>
      <c r="AW238" s="13" t="n">
        <v>1</v>
      </c>
      <c r="AX238" s="13"/>
      <c r="AY238" s="13"/>
      <c r="AZ238" s="13"/>
      <c r="BA238" s="13" t="n">
        <v>1</v>
      </c>
      <c r="BB238" s="13"/>
    </row>
    <row r="239" customFormat="false" ht="15" hidden="false" customHeight="false" outlineLevel="0" collapsed="false">
      <c r="A239" s="14"/>
      <c r="B239" s="16" t="s">
        <v>154</v>
      </c>
      <c r="C239" s="11" t="n">
        <v>44742</v>
      </c>
      <c r="D239" s="12" t="n">
        <v>1</v>
      </c>
      <c r="E239" s="13"/>
      <c r="F239" s="13"/>
      <c r="G239" s="13" t="n">
        <v>1</v>
      </c>
      <c r="H239" s="13"/>
      <c r="I239" s="13"/>
      <c r="J239" s="13"/>
      <c r="K239" s="13" t="n">
        <v>1</v>
      </c>
      <c r="L239" s="13"/>
      <c r="M239" s="13"/>
      <c r="N239" s="13" t="n">
        <v>1</v>
      </c>
      <c r="O239" s="13"/>
      <c r="P239" s="13"/>
      <c r="Q239" s="13"/>
      <c r="R239" s="13" t="n">
        <v>1</v>
      </c>
      <c r="S239" s="13"/>
      <c r="T239" s="13"/>
      <c r="U239" s="13" t="n">
        <v>1</v>
      </c>
      <c r="V239" s="13"/>
      <c r="W239" s="13"/>
      <c r="X239" s="13"/>
      <c r="Y239" s="13" t="n">
        <v>1</v>
      </c>
      <c r="Z239" s="13"/>
      <c r="AA239" s="13"/>
      <c r="AB239" s="13" t="n">
        <v>1</v>
      </c>
      <c r="AC239" s="13"/>
      <c r="AD239" s="13"/>
      <c r="AE239" s="13"/>
      <c r="AF239" s="13" t="n">
        <v>1</v>
      </c>
      <c r="AG239" s="13"/>
      <c r="AH239" s="13"/>
      <c r="AI239" s="13" t="n">
        <v>1</v>
      </c>
      <c r="AJ239" s="13"/>
      <c r="AK239" s="13"/>
      <c r="AL239" s="13"/>
      <c r="AM239" s="13" t="n">
        <v>1</v>
      </c>
      <c r="AN239" s="13"/>
      <c r="AO239" s="13"/>
      <c r="AP239" s="13" t="n">
        <v>1</v>
      </c>
      <c r="AQ239" s="13"/>
      <c r="AR239" s="13"/>
      <c r="AS239" s="13"/>
      <c r="AT239" s="13" t="n">
        <v>1</v>
      </c>
      <c r="AU239" s="13"/>
      <c r="AV239" s="13"/>
      <c r="AW239" s="13" t="n">
        <v>1</v>
      </c>
      <c r="AX239" s="13"/>
      <c r="AY239" s="13"/>
      <c r="AZ239" s="13"/>
      <c r="BA239" s="13" t="n">
        <v>1</v>
      </c>
      <c r="BB239" s="13"/>
    </row>
    <row r="240" customFormat="false" ht="15" hidden="false" customHeight="false" outlineLevel="0" collapsed="false">
      <c r="A240" s="14"/>
      <c r="B240" s="16"/>
      <c r="C240" s="11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customFormat="false" ht="15" hidden="false" customHeight="false" outlineLevel="0" collapsed="false">
      <c r="A241" s="25" t="s">
        <v>155</v>
      </c>
      <c r="B241" s="16" t="s">
        <v>156</v>
      </c>
      <c r="C241" s="11" t="n">
        <v>44742</v>
      </c>
      <c r="D241" s="12" t="n">
        <v>1</v>
      </c>
      <c r="E241" s="13"/>
      <c r="F241" s="13"/>
      <c r="G241" s="13" t="n">
        <v>1</v>
      </c>
      <c r="H241" s="13"/>
      <c r="I241" s="13"/>
      <c r="J241" s="13"/>
      <c r="K241" s="13" t="n">
        <v>1</v>
      </c>
      <c r="L241" s="13"/>
      <c r="M241" s="13"/>
      <c r="N241" s="13" t="n">
        <v>1</v>
      </c>
      <c r="O241" s="13"/>
      <c r="P241" s="13"/>
      <c r="Q241" s="13"/>
      <c r="R241" s="13" t="n">
        <v>1</v>
      </c>
      <c r="S241" s="13"/>
      <c r="T241" s="13"/>
      <c r="U241" s="13" t="n">
        <v>1</v>
      </c>
      <c r="V241" s="13"/>
      <c r="W241" s="13"/>
      <c r="X241" s="13"/>
      <c r="Y241" s="13" t="n">
        <v>1</v>
      </c>
      <c r="Z241" s="13"/>
      <c r="AA241" s="13"/>
      <c r="AB241" s="13" t="n">
        <v>1</v>
      </c>
      <c r="AC241" s="13"/>
      <c r="AD241" s="13"/>
      <c r="AE241" s="13"/>
      <c r="AF241" s="13" t="n">
        <v>1</v>
      </c>
      <c r="AG241" s="13"/>
      <c r="AH241" s="13"/>
      <c r="AI241" s="13" t="n">
        <v>1</v>
      </c>
      <c r="AJ241" s="13"/>
      <c r="AK241" s="13"/>
      <c r="AL241" s="13"/>
      <c r="AM241" s="13" t="n">
        <v>1</v>
      </c>
      <c r="AN241" s="13"/>
      <c r="AO241" s="13"/>
      <c r="AP241" s="13" t="n">
        <v>1</v>
      </c>
      <c r="AQ241" s="13"/>
      <c r="AR241" s="13"/>
      <c r="AS241" s="13"/>
      <c r="AT241" s="13" t="n">
        <v>1</v>
      </c>
      <c r="AU241" s="13"/>
      <c r="AV241" s="13"/>
      <c r="AW241" s="13" t="n">
        <v>1</v>
      </c>
      <c r="AX241" s="13"/>
      <c r="AY241" s="13"/>
      <c r="AZ241" s="13"/>
      <c r="BA241" s="13" t="n">
        <v>1</v>
      </c>
      <c r="BB241" s="13"/>
    </row>
    <row r="242" customFormat="false" ht="15" hidden="false" customHeight="false" outlineLevel="0" collapsed="false">
      <c r="A242" s="27" t="s">
        <v>157</v>
      </c>
      <c r="B242" s="16" t="s">
        <v>158</v>
      </c>
      <c r="C242" s="11" t="n">
        <v>44742</v>
      </c>
      <c r="D242" s="12" t="n">
        <v>1</v>
      </c>
      <c r="E242" s="13"/>
      <c r="F242" s="13"/>
      <c r="G242" s="13" t="n">
        <v>1</v>
      </c>
      <c r="H242" s="13"/>
      <c r="I242" s="13"/>
      <c r="J242" s="13"/>
      <c r="K242" s="13" t="n">
        <v>1</v>
      </c>
      <c r="L242" s="13"/>
      <c r="M242" s="13"/>
      <c r="N242" s="13" t="n">
        <v>1</v>
      </c>
      <c r="O242" s="13"/>
      <c r="P242" s="13"/>
      <c r="Q242" s="13"/>
      <c r="R242" s="13" t="n">
        <v>1</v>
      </c>
      <c r="S242" s="13"/>
      <c r="T242" s="13"/>
      <c r="U242" s="13" t="n">
        <v>1</v>
      </c>
      <c r="V242" s="13"/>
      <c r="W242" s="13"/>
      <c r="X242" s="13"/>
      <c r="Y242" s="13" t="n">
        <v>1</v>
      </c>
      <c r="Z242" s="13"/>
      <c r="AA242" s="13"/>
      <c r="AB242" s="13" t="n">
        <v>1</v>
      </c>
      <c r="AC242" s="13"/>
      <c r="AD242" s="13"/>
      <c r="AE242" s="13"/>
      <c r="AF242" s="13" t="n">
        <v>1</v>
      </c>
      <c r="AG242" s="13"/>
      <c r="AH242" s="13"/>
      <c r="AI242" s="13" t="n">
        <v>1</v>
      </c>
      <c r="AJ242" s="13"/>
      <c r="AK242" s="13"/>
      <c r="AL242" s="13"/>
      <c r="AM242" s="13" t="n">
        <v>1</v>
      </c>
      <c r="AN242" s="13"/>
      <c r="AO242" s="13"/>
      <c r="AP242" s="13" t="n">
        <v>1</v>
      </c>
      <c r="AQ242" s="13"/>
      <c r="AR242" s="13"/>
      <c r="AS242" s="13"/>
      <c r="AT242" s="13" t="n">
        <v>1</v>
      </c>
      <c r="AU242" s="13"/>
      <c r="AV242" s="13"/>
      <c r="AW242" s="13" t="n">
        <v>1</v>
      </c>
      <c r="AX242" s="13"/>
      <c r="AY242" s="13"/>
      <c r="AZ242" s="13"/>
      <c r="BA242" s="13" t="n">
        <v>1</v>
      </c>
      <c r="BB242" s="13"/>
    </row>
    <row r="243" customFormat="false" ht="15" hidden="false" customHeight="false" outlineLevel="0" collapsed="false">
      <c r="A243" s="28" t="s">
        <v>39</v>
      </c>
      <c r="B243" s="16" t="s">
        <v>159</v>
      </c>
      <c r="C243" s="11" t="n">
        <v>44742</v>
      </c>
      <c r="D243" s="12" t="n">
        <v>1</v>
      </c>
      <c r="E243" s="13"/>
      <c r="F243" s="13"/>
      <c r="G243" s="13" t="n">
        <v>1</v>
      </c>
      <c r="H243" s="13"/>
      <c r="I243" s="13"/>
      <c r="J243" s="13"/>
      <c r="K243" s="13" t="n">
        <v>1</v>
      </c>
      <c r="L243" s="13"/>
      <c r="M243" s="13"/>
      <c r="N243" s="13" t="n">
        <v>1</v>
      </c>
      <c r="O243" s="13"/>
      <c r="P243" s="13"/>
      <c r="Q243" s="13"/>
      <c r="R243" s="13" t="n">
        <v>1</v>
      </c>
      <c r="S243" s="13"/>
      <c r="T243" s="13"/>
      <c r="U243" s="13" t="n">
        <v>1</v>
      </c>
      <c r="V243" s="13"/>
      <c r="W243" s="13"/>
      <c r="X243" s="13"/>
      <c r="Y243" s="13" t="n">
        <v>1</v>
      </c>
      <c r="Z243" s="13"/>
      <c r="AA243" s="13"/>
      <c r="AB243" s="13" t="n">
        <v>1</v>
      </c>
      <c r="AC243" s="13"/>
      <c r="AD243" s="13"/>
      <c r="AE243" s="13"/>
      <c r="AF243" s="13" t="n">
        <v>1</v>
      </c>
      <c r="AG243" s="13"/>
      <c r="AH243" s="13"/>
      <c r="AI243" s="13" t="n">
        <v>1</v>
      </c>
      <c r="AJ243" s="13"/>
      <c r="AK243" s="13"/>
      <c r="AL243" s="13"/>
      <c r="AM243" s="13" t="n">
        <v>1</v>
      </c>
      <c r="AN243" s="13"/>
      <c r="AO243" s="13"/>
      <c r="AP243" s="13" t="n">
        <v>1</v>
      </c>
      <c r="AQ243" s="13"/>
      <c r="AR243" s="13"/>
      <c r="AS243" s="13"/>
      <c r="AT243" s="13" t="n">
        <v>1</v>
      </c>
      <c r="AU243" s="13"/>
      <c r="AV243" s="13"/>
      <c r="AW243" s="13" t="n">
        <v>1</v>
      </c>
      <c r="AX243" s="13"/>
      <c r="AY243" s="13"/>
      <c r="AZ243" s="13"/>
      <c r="BA243" s="13" t="n">
        <v>1</v>
      </c>
      <c r="BB243" s="13"/>
    </row>
    <row r="244" customFormat="false" ht="15" hidden="false" customHeight="false" outlineLevel="0" collapsed="false">
      <c r="A244" s="26" t="s">
        <v>160</v>
      </c>
      <c r="B244" s="16" t="s">
        <v>161</v>
      </c>
      <c r="C244" s="11" t="n">
        <v>44742</v>
      </c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customFormat="false" ht="15" hidden="false" customHeight="false" outlineLevel="0" collapsed="false">
      <c r="A245" s="14"/>
      <c r="B245" s="16" t="s">
        <v>162</v>
      </c>
      <c r="C245" s="11" t="n">
        <v>44742</v>
      </c>
      <c r="D245" s="12" t="n">
        <v>1</v>
      </c>
      <c r="E245" s="13"/>
      <c r="F245" s="13"/>
      <c r="G245" s="13" t="n">
        <v>1</v>
      </c>
      <c r="H245" s="13"/>
      <c r="I245" s="13"/>
      <c r="J245" s="13"/>
      <c r="K245" s="13" t="n">
        <v>1</v>
      </c>
      <c r="L245" s="13"/>
      <c r="M245" s="13"/>
      <c r="N245" s="13" t="n">
        <v>1</v>
      </c>
      <c r="O245" s="13"/>
      <c r="P245" s="13"/>
      <c r="Q245" s="13"/>
      <c r="R245" s="13" t="n">
        <v>1</v>
      </c>
      <c r="S245" s="13"/>
      <c r="T245" s="13"/>
      <c r="U245" s="13" t="n">
        <v>1</v>
      </c>
      <c r="V245" s="13"/>
      <c r="W245" s="13"/>
      <c r="X245" s="13"/>
      <c r="Y245" s="13" t="n">
        <v>1</v>
      </c>
      <c r="Z245" s="13"/>
      <c r="AA245" s="13"/>
      <c r="AB245" s="13" t="n">
        <v>1</v>
      </c>
      <c r="AC245" s="13"/>
      <c r="AD245" s="13"/>
      <c r="AE245" s="13"/>
      <c r="AF245" s="13" t="n">
        <v>1</v>
      </c>
      <c r="AG245" s="13"/>
      <c r="AH245" s="13"/>
      <c r="AI245" s="13" t="n">
        <v>1</v>
      </c>
      <c r="AJ245" s="13"/>
      <c r="AK245" s="13"/>
      <c r="AL245" s="13"/>
      <c r="AM245" s="13" t="n">
        <v>1</v>
      </c>
      <c r="AN245" s="13"/>
      <c r="AO245" s="13"/>
      <c r="AP245" s="13" t="n">
        <v>1</v>
      </c>
      <c r="AQ245" s="13"/>
      <c r="AR245" s="13"/>
      <c r="AS245" s="13"/>
      <c r="AT245" s="13" t="n">
        <v>1</v>
      </c>
      <c r="AU245" s="13"/>
      <c r="AV245" s="13"/>
      <c r="AW245" s="13" t="n">
        <v>1</v>
      </c>
      <c r="AX245" s="13"/>
      <c r="AY245" s="13"/>
      <c r="AZ245" s="13"/>
      <c r="BA245" s="13" t="n">
        <v>1</v>
      </c>
      <c r="BB245" s="13"/>
    </row>
    <row r="246" customFormat="false" ht="15" hidden="false" customHeight="false" outlineLevel="0" collapsed="false">
      <c r="A246" s="26" t="s">
        <v>163</v>
      </c>
      <c r="B246" s="16" t="s">
        <v>164</v>
      </c>
      <c r="C246" s="11" t="n">
        <v>44742</v>
      </c>
      <c r="D246" s="12" t="n">
        <v>1</v>
      </c>
      <c r="E246" s="13"/>
      <c r="F246" s="13"/>
      <c r="G246" s="13" t="n">
        <v>1</v>
      </c>
      <c r="H246" s="13"/>
      <c r="I246" s="13"/>
      <c r="J246" s="13"/>
      <c r="K246" s="13" t="n">
        <v>1</v>
      </c>
      <c r="L246" s="13"/>
      <c r="M246" s="13"/>
      <c r="N246" s="13" t="n">
        <v>1</v>
      </c>
      <c r="O246" s="13"/>
      <c r="P246" s="13"/>
      <c r="Q246" s="13"/>
      <c r="R246" s="13" t="n">
        <v>1</v>
      </c>
      <c r="S246" s="13"/>
      <c r="T246" s="13"/>
      <c r="U246" s="13" t="n">
        <v>1</v>
      </c>
      <c r="V246" s="13"/>
      <c r="W246" s="13"/>
      <c r="X246" s="13"/>
      <c r="Y246" s="13" t="n">
        <v>1</v>
      </c>
      <c r="Z246" s="13"/>
      <c r="AA246" s="13"/>
      <c r="AB246" s="13" t="n">
        <v>1</v>
      </c>
      <c r="AC246" s="13"/>
      <c r="AD246" s="13"/>
      <c r="AE246" s="13"/>
      <c r="AF246" s="13" t="n">
        <v>1</v>
      </c>
      <c r="AG246" s="13"/>
      <c r="AH246" s="13"/>
      <c r="AI246" s="13" t="n">
        <v>1</v>
      </c>
      <c r="AJ246" s="13"/>
      <c r="AK246" s="13"/>
      <c r="AL246" s="13"/>
      <c r="AM246" s="13" t="n">
        <v>1</v>
      </c>
      <c r="AN246" s="13"/>
      <c r="AO246" s="13"/>
      <c r="AP246" s="13" t="n">
        <v>1</v>
      </c>
      <c r="AQ246" s="13"/>
      <c r="AR246" s="13"/>
      <c r="AS246" s="13"/>
      <c r="AT246" s="13" t="n">
        <v>1</v>
      </c>
      <c r="AU246" s="13"/>
      <c r="AV246" s="13"/>
      <c r="AW246" s="13" t="n">
        <v>1</v>
      </c>
      <c r="AX246" s="13"/>
      <c r="AY246" s="13"/>
      <c r="AZ246" s="13"/>
      <c r="BA246" s="13" t="n">
        <v>1</v>
      </c>
      <c r="BB246" s="13"/>
    </row>
    <row r="247" customFormat="false" ht="15" hidden="false" customHeight="false" outlineLevel="0" collapsed="false">
      <c r="A247" s="14"/>
      <c r="B247" s="16" t="s">
        <v>165</v>
      </c>
      <c r="C247" s="11" t="n">
        <v>44742</v>
      </c>
      <c r="D247" s="12" t="n">
        <v>1</v>
      </c>
      <c r="E247" s="13"/>
      <c r="F247" s="13"/>
      <c r="G247" s="13" t="n">
        <v>1</v>
      </c>
      <c r="H247" s="13"/>
      <c r="I247" s="13"/>
      <c r="J247" s="13"/>
      <c r="K247" s="13" t="n">
        <v>1</v>
      </c>
      <c r="L247" s="13"/>
      <c r="M247" s="13"/>
      <c r="N247" s="13" t="n">
        <v>1</v>
      </c>
      <c r="O247" s="13"/>
      <c r="P247" s="13"/>
      <c r="Q247" s="13"/>
      <c r="R247" s="13" t="n">
        <v>1</v>
      </c>
      <c r="S247" s="13"/>
      <c r="T247" s="13"/>
      <c r="U247" s="13" t="n">
        <v>1</v>
      </c>
      <c r="V247" s="13"/>
      <c r="W247" s="13"/>
      <c r="X247" s="13"/>
      <c r="Y247" s="13" t="n">
        <v>1</v>
      </c>
      <c r="Z247" s="13"/>
      <c r="AA247" s="13"/>
      <c r="AB247" s="13" t="n">
        <v>1</v>
      </c>
      <c r="AC247" s="13"/>
      <c r="AD247" s="13"/>
      <c r="AE247" s="13"/>
      <c r="AF247" s="13" t="n">
        <v>1</v>
      </c>
      <c r="AG247" s="13"/>
      <c r="AH247" s="13"/>
      <c r="AI247" s="13" t="n">
        <v>1</v>
      </c>
      <c r="AJ247" s="13"/>
      <c r="AK247" s="13"/>
      <c r="AL247" s="13"/>
      <c r="AM247" s="13" t="n">
        <v>1</v>
      </c>
      <c r="AN247" s="13"/>
      <c r="AO247" s="13"/>
      <c r="AP247" s="13" t="n">
        <v>1</v>
      </c>
      <c r="AQ247" s="13"/>
      <c r="AR247" s="13"/>
      <c r="AS247" s="13"/>
      <c r="AT247" s="13" t="n">
        <v>1</v>
      </c>
      <c r="AU247" s="13"/>
      <c r="AV247" s="13"/>
      <c r="AW247" s="13" t="n">
        <v>1</v>
      </c>
      <c r="AX247" s="13"/>
      <c r="AY247" s="13"/>
      <c r="AZ247" s="13"/>
      <c r="BA247" s="13" t="n">
        <v>1</v>
      </c>
      <c r="BB247" s="13"/>
    </row>
    <row r="248" customFormat="false" ht="15" hidden="false" customHeight="false" outlineLevel="0" collapsed="false">
      <c r="A248" s="14"/>
      <c r="B248" s="16" t="s">
        <v>166</v>
      </c>
      <c r="C248" s="11" t="n">
        <v>44742</v>
      </c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customFormat="false" ht="15" hidden="false" customHeight="false" outlineLevel="0" collapsed="false">
      <c r="A249" s="14"/>
      <c r="B249" s="16"/>
      <c r="C249" s="11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customFormat="false" ht="15" hidden="false" customHeight="false" outlineLevel="0" collapsed="false">
      <c r="A250" s="25" t="s">
        <v>167</v>
      </c>
      <c r="B250" s="16" t="s">
        <v>168</v>
      </c>
      <c r="C250" s="11" t="s">
        <v>98</v>
      </c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customFormat="false" ht="15" hidden="false" customHeight="false" outlineLevel="0" collapsed="false">
      <c r="A251" s="27" t="s">
        <v>169</v>
      </c>
      <c r="B251" s="16" t="s">
        <v>170</v>
      </c>
      <c r="C251" s="11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customFormat="false" ht="15" hidden="false" customHeight="false" outlineLevel="0" collapsed="false">
      <c r="A252" s="27"/>
      <c r="B252" s="16" t="s">
        <v>171</v>
      </c>
      <c r="C252" s="11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customFormat="false" ht="15" hidden="false" customHeight="false" outlineLevel="0" collapsed="false">
      <c r="A253" s="26" t="s">
        <v>172</v>
      </c>
      <c r="B253" s="16" t="s">
        <v>173</v>
      </c>
      <c r="C253" s="11"/>
      <c r="D253" s="12" t="n">
        <v>1</v>
      </c>
      <c r="E253" s="13"/>
      <c r="F253" s="13"/>
      <c r="G253" s="13" t="n">
        <v>1</v>
      </c>
      <c r="H253" s="13"/>
      <c r="I253" s="13"/>
      <c r="J253" s="13"/>
      <c r="K253" s="13" t="n">
        <v>1</v>
      </c>
      <c r="L253" s="13"/>
      <c r="M253" s="13"/>
      <c r="N253" s="13" t="n">
        <v>1</v>
      </c>
      <c r="O253" s="13"/>
      <c r="P253" s="13"/>
      <c r="Q253" s="13"/>
      <c r="R253" s="13" t="n">
        <v>1</v>
      </c>
      <c r="S253" s="13"/>
      <c r="T253" s="13"/>
      <c r="U253" s="13" t="n">
        <v>1</v>
      </c>
      <c r="V253" s="13"/>
      <c r="W253" s="13"/>
      <c r="X253" s="13"/>
      <c r="Y253" s="13" t="n">
        <v>1</v>
      </c>
      <c r="Z253" s="13"/>
      <c r="AA253" s="13"/>
      <c r="AB253" s="13" t="n">
        <v>1</v>
      </c>
      <c r="AC253" s="13"/>
      <c r="AD253" s="13"/>
      <c r="AE253" s="13"/>
      <c r="AF253" s="13" t="n">
        <v>1</v>
      </c>
      <c r="AG253" s="13"/>
      <c r="AH253" s="13"/>
      <c r="AI253" s="13" t="n">
        <v>1</v>
      </c>
      <c r="AJ253" s="13"/>
      <c r="AK253" s="13"/>
      <c r="AL253" s="13"/>
      <c r="AM253" s="13" t="n">
        <v>1</v>
      </c>
      <c r="AN253" s="13"/>
      <c r="AO253" s="13"/>
      <c r="AP253" s="13" t="n">
        <v>1</v>
      </c>
      <c r="AQ253" s="13"/>
      <c r="AR253" s="13"/>
      <c r="AS253" s="13"/>
      <c r="AT253" s="13" t="n">
        <v>1</v>
      </c>
      <c r="AU253" s="13"/>
      <c r="AV253" s="13"/>
      <c r="AW253" s="13" t="n">
        <v>1</v>
      </c>
      <c r="AX253" s="13"/>
      <c r="AY253" s="13"/>
      <c r="AZ253" s="13"/>
      <c r="BA253" s="13" t="n">
        <v>1</v>
      </c>
      <c r="BB253" s="13"/>
    </row>
    <row r="254" customFormat="false" ht="15" hidden="false" customHeight="false" outlineLevel="0" collapsed="false">
      <c r="A254" s="26"/>
      <c r="B254" s="16"/>
      <c r="C254" s="11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customFormat="false" ht="15" hidden="false" customHeight="false" outlineLevel="0" collapsed="false">
      <c r="A255" s="25" t="s">
        <v>174</v>
      </c>
      <c r="B255" s="16" t="s">
        <v>175</v>
      </c>
      <c r="C255" s="29" t="s">
        <v>97</v>
      </c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customFormat="false" ht="15" hidden="false" customHeight="false" outlineLevel="0" collapsed="false">
      <c r="A256" s="27" t="s">
        <v>176</v>
      </c>
      <c r="B256" s="16" t="s">
        <v>177</v>
      </c>
      <c r="C256" s="29" t="s">
        <v>97</v>
      </c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customFormat="false" ht="15" hidden="false" customHeight="false" outlineLevel="0" collapsed="false">
      <c r="A257" s="26"/>
      <c r="B257" s="16"/>
      <c r="C257" s="11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customFormat="false" ht="15" hidden="false" customHeight="false" outlineLevel="0" collapsed="false">
      <c r="A258" s="15"/>
      <c r="B258" s="16"/>
      <c r="C258" s="11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customFormat="false" ht="15" hidden="false" customHeight="false" outlineLevel="0" collapsed="false">
      <c r="A259" s="23" t="s">
        <v>77</v>
      </c>
      <c r="B259" s="16"/>
      <c r="C259" s="11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customFormat="false" ht="15" hidden="false" customHeight="false" outlineLevel="0" collapsed="false">
      <c r="A260" s="15"/>
      <c r="B260" s="16"/>
      <c r="C260" s="11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customFormat="false" ht="15" hidden="false" customHeight="false" outlineLevel="0" collapsed="false">
      <c r="A261" s="15" t="s">
        <v>178</v>
      </c>
      <c r="B261" s="16" t="s">
        <v>179</v>
      </c>
      <c r="C261" s="11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customFormat="false" ht="15" hidden="false" customHeight="false" outlineLevel="0" collapsed="false">
      <c r="A262" s="15" t="s">
        <v>180</v>
      </c>
      <c r="B262" s="16" t="s">
        <v>181</v>
      </c>
      <c r="C262" s="11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customFormat="false" ht="15" hidden="false" customHeight="false" outlineLevel="0" collapsed="false">
      <c r="A263" s="15"/>
      <c r="B263" s="16"/>
      <c r="C263" s="11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customFormat="false" ht="15" hidden="false" customHeight="false" outlineLevel="0" collapsed="false">
      <c r="A264" s="15" t="s">
        <v>182</v>
      </c>
      <c r="B264" s="16" t="s">
        <v>183</v>
      </c>
      <c r="C264" s="11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customFormat="false" ht="15" hidden="false" customHeight="false" outlineLevel="0" collapsed="false">
      <c r="A265" s="15" t="s">
        <v>184</v>
      </c>
      <c r="B265" s="16" t="s">
        <v>185</v>
      </c>
      <c r="C265" s="11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customFormat="false" ht="15" hidden="false" customHeight="false" outlineLevel="0" collapsed="false">
      <c r="A266" s="15"/>
      <c r="B266" s="16"/>
      <c r="C266" s="11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customFormat="false" ht="15" hidden="false" customHeight="false" outlineLevel="0" collapsed="false">
      <c r="A267" s="27" t="s">
        <v>186</v>
      </c>
      <c r="B267" s="16" t="s">
        <v>187</v>
      </c>
      <c r="C267" s="11" t="n">
        <v>44683</v>
      </c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customFormat="false" ht="15" hidden="false" customHeight="false" outlineLevel="0" collapsed="false">
      <c r="A268" s="27" t="s">
        <v>188</v>
      </c>
      <c r="B268" s="16" t="s">
        <v>189</v>
      </c>
      <c r="C268" s="11" t="n">
        <v>44649</v>
      </c>
      <c r="D268" s="12" t="n">
        <v>1</v>
      </c>
      <c r="E268" s="13"/>
      <c r="F268" s="13"/>
      <c r="G268" s="13" t="n">
        <v>1</v>
      </c>
      <c r="H268" s="13"/>
      <c r="I268" s="13"/>
      <c r="J268" s="13"/>
      <c r="K268" s="13" t="n">
        <v>1</v>
      </c>
      <c r="L268" s="13"/>
      <c r="M268" s="13"/>
      <c r="N268" s="13" t="n">
        <v>1</v>
      </c>
      <c r="O268" s="13"/>
      <c r="P268" s="13"/>
      <c r="Q268" s="13"/>
      <c r="R268" s="13" t="n">
        <v>1</v>
      </c>
      <c r="S268" s="13"/>
      <c r="T268" s="13"/>
      <c r="U268" s="13" t="n">
        <v>1</v>
      </c>
      <c r="V268" s="13"/>
      <c r="W268" s="13"/>
      <c r="X268" s="13"/>
      <c r="Y268" s="13" t="n">
        <v>1</v>
      </c>
      <c r="Z268" s="13"/>
      <c r="AA268" s="13"/>
      <c r="AB268" s="13" t="n">
        <v>1</v>
      </c>
      <c r="AC268" s="13"/>
      <c r="AD268" s="13"/>
      <c r="AE268" s="13"/>
      <c r="AF268" s="13" t="n">
        <v>1</v>
      </c>
      <c r="AG268" s="13"/>
      <c r="AH268" s="13"/>
      <c r="AI268" s="13" t="n">
        <v>1</v>
      </c>
      <c r="AJ268" s="13"/>
      <c r="AK268" s="13"/>
      <c r="AL268" s="13"/>
      <c r="AM268" s="13" t="n">
        <v>1</v>
      </c>
      <c r="AN268" s="13"/>
      <c r="AO268" s="13"/>
      <c r="AP268" s="13" t="n">
        <v>1</v>
      </c>
      <c r="AQ268" s="13"/>
      <c r="AR268" s="13"/>
      <c r="AS268" s="13"/>
      <c r="AT268" s="13" t="n">
        <v>1</v>
      </c>
      <c r="AU268" s="13"/>
      <c r="AV268" s="13"/>
      <c r="AW268" s="13" t="n">
        <v>1</v>
      </c>
      <c r="AX268" s="13"/>
      <c r="AY268" s="13"/>
      <c r="AZ268" s="13"/>
      <c r="BA268" s="13" t="n">
        <v>1</v>
      </c>
      <c r="BB268" s="13"/>
    </row>
    <row r="269" customFormat="false" ht="15" hidden="false" customHeight="false" outlineLevel="0" collapsed="false">
      <c r="A269" s="27" t="s">
        <v>190</v>
      </c>
      <c r="B269" s="16" t="s">
        <v>191</v>
      </c>
      <c r="C269" s="11" t="n">
        <v>44683</v>
      </c>
      <c r="D269" s="12" t="n">
        <v>1</v>
      </c>
      <c r="E269" s="13"/>
      <c r="F269" s="13"/>
      <c r="G269" s="13" t="n">
        <v>1</v>
      </c>
      <c r="H269" s="13"/>
      <c r="I269" s="13"/>
      <c r="J269" s="13"/>
      <c r="K269" s="13" t="n">
        <v>1</v>
      </c>
      <c r="L269" s="13"/>
      <c r="M269" s="13"/>
      <c r="N269" s="13" t="n">
        <v>1</v>
      </c>
      <c r="O269" s="13"/>
      <c r="P269" s="13"/>
      <c r="Q269" s="13"/>
      <c r="R269" s="13" t="n">
        <v>1</v>
      </c>
      <c r="S269" s="13"/>
      <c r="T269" s="13"/>
      <c r="U269" s="13" t="n">
        <v>1</v>
      </c>
      <c r="V269" s="13"/>
      <c r="W269" s="13"/>
      <c r="X269" s="13"/>
      <c r="Y269" s="13" t="n">
        <v>1</v>
      </c>
      <c r="Z269" s="13"/>
      <c r="AA269" s="13"/>
      <c r="AB269" s="13" t="n">
        <v>1</v>
      </c>
      <c r="AC269" s="13"/>
      <c r="AD269" s="13"/>
      <c r="AE269" s="13"/>
      <c r="AF269" s="13" t="n">
        <v>1</v>
      </c>
      <c r="AG269" s="13"/>
      <c r="AH269" s="13"/>
      <c r="AI269" s="13" t="n">
        <v>1</v>
      </c>
      <c r="AJ269" s="13"/>
      <c r="AK269" s="13"/>
      <c r="AL269" s="13"/>
      <c r="AM269" s="13" t="n">
        <v>1</v>
      </c>
      <c r="AN269" s="13"/>
      <c r="AO269" s="13"/>
      <c r="AP269" s="13" t="n">
        <v>1</v>
      </c>
      <c r="AQ269" s="13"/>
      <c r="AR269" s="13"/>
      <c r="AS269" s="13"/>
      <c r="AT269" s="13" t="n">
        <v>1</v>
      </c>
      <c r="AU269" s="13"/>
      <c r="AV269" s="13"/>
      <c r="AW269" s="13" t="n">
        <v>1</v>
      </c>
      <c r="AX269" s="13"/>
      <c r="AY269" s="13"/>
      <c r="AZ269" s="13"/>
      <c r="BA269" s="13" t="n">
        <v>1</v>
      </c>
      <c r="BB269" s="13"/>
    </row>
    <row r="270" customFormat="false" ht="15" hidden="false" customHeight="false" outlineLevel="0" collapsed="false">
      <c r="A270" s="27" t="s">
        <v>192</v>
      </c>
      <c r="B270" s="16" t="s">
        <v>193</v>
      </c>
      <c r="C270" s="11" t="n">
        <v>44683</v>
      </c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customFormat="false" ht="15" hidden="false" customHeight="false" outlineLevel="0" collapsed="false">
      <c r="A271" s="27" t="s">
        <v>194</v>
      </c>
      <c r="B271" s="16" t="s">
        <v>195</v>
      </c>
      <c r="C271" s="11" t="n">
        <v>44649</v>
      </c>
      <c r="D271" s="12" t="n">
        <v>1</v>
      </c>
      <c r="E271" s="13"/>
      <c r="F271" s="13"/>
      <c r="G271" s="13" t="n">
        <v>1</v>
      </c>
      <c r="H271" s="13"/>
      <c r="I271" s="13"/>
      <c r="J271" s="13"/>
      <c r="K271" s="13" t="n">
        <v>1</v>
      </c>
      <c r="L271" s="13"/>
      <c r="M271" s="13"/>
      <c r="N271" s="13" t="n">
        <v>1</v>
      </c>
      <c r="O271" s="13"/>
      <c r="P271" s="13"/>
      <c r="Q271" s="13"/>
      <c r="R271" s="13" t="n">
        <v>1</v>
      </c>
      <c r="S271" s="13"/>
      <c r="T271" s="13"/>
      <c r="U271" s="13" t="n">
        <v>1</v>
      </c>
      <c r="V271" s="13"/>
      <c r="W271" s="13"/>
      <c r="X271" s="13"/>
      <c r="Y271" s="13" t="n">
        <v>1</v>
      </c>
      <c r="Z271" s="13"/>
      <c r="AA271" s="13"/>
      <c r="AB271" s="13" t="n">
        <v>1</v>
      </c>
      <c r="AC271" s="13"/>
      <c r="AD271" s="13"/>
      <c r="AE271" s="13"/>
      <c r="AF271" s="13" t="n">
        <v>1</v>
      </c>
      <c r="AG271" s="13"/>
      <c r="AH271" s="13"/>
      <c r="AI271" s="13" t="n">
        <v>1</v>
      </c>
      <c r="AJ271" s="13"/>
      <c r="AK271" s="13"/>
      <c r="AL271" s="13"/>
      <c r="AM271" s="13" t="n">
        <v>1</v>
      </c>
      <c r="AN271" s="13"/>
      <c r="AO271" s="13"/>
      <c r="AP271" s="13" t="n">
        <v>1</v>
      </c>
      <c r="AQ271" s="13"/>
      <c r="AR271" s="13"/>
      <c r="AS271" s="13"/>
      <c r="AT271" s="13" t="n">
        <v>1</v>
      </c>
      <c r="AU271" s="13"/>
      <c r="AV271" s="13"/>
      <c r="AW271" s="13" t="n">
        <v>1</v>
      </c>
      <c r="AX271" s="13"/>
      <c r="AY271" s="13"/>
      <c r="AZ271" s="13"/>
      <c r="BA271" s="13" t="n">
        <v>1</v>
      </c>
      <c r="BB271" s="13"/>
    </row>
    <row r="272" customFormat="false" ht="15" hidden="false" customHeight="false" outlineLevel="0" collapsed="false">
      <c r="A272" s="27" t="s">
        <v>196</v>
      </c>
      <c r="B272" s="16" t="s">
        <v>196</v>
      </c>
      <c r="C272" s="11" t="n">
        <v>44563</v>
      </c>
      <c r="D272" s="12" t="n">
        <v>1</v>
      </c>
      <c r="E272" s="13"/>
      <c r="F272" s="13"/>
      <c r="G272" s="13" t="n">
        <v>1</v>
      </c>
      <c r="H272" s="13"/>
      <c r="I272" s="13"/>
      <c r="J272" s="13"/>
      <c r="K272" s="13" t="n">
        <v>1</v>
      </c>
      <c r="L272" s="13"/>
      <c r="M272" s="13"/>
      <c r="N272" s="13" t="n">
        <v>1</v>
      </c>
      <c r="O272" s="13"/>
      <c r="P272" s="13"/>
      <c r="Q272" s="13"/>
      <c r="R272" s="13" t="n">
        <v>1</v>
      </c>
      <c r="S272" s="13"/>
      <c r="T272" s="13"/>
      <c r="U272" s="13" t="n">
        <v>1</v>
      </c>
      <c r="V272" s="13"/>
      <c r="W272" s="13"/>
      <c r="X272" s="13"/>
      <c r="Y272" s="13" t="n">
        <v>1</v>
      </c>
      <c r="Z272" s="13"/>
      <c r="AA272" s="13"/>
      <c r="AB272" s="13" t="n">
        <v>1</v>
      </c>
      <c r="AC272" s="13"/>
      <c r="AD272" s="13"/>
      <c r="AE272" s="13"/>
      <c r="AF272" s="13" t="n">
        <v>1</v>
      </c>
      <c r="AG272" s="13"/>
      <c r="AH272" s="13"/>
      <c r="AI272" s="13" t="n">
        <v>1</v>
      </c>
      <c r="AJ272" s="13"/>
      <c r="AK272" s="13"/>
      <c r="AL272" s="13"/>
      <c r="AM272" s="13" t="n">
        <v>1</v>
      </c>
      <c r="AN272" s="13"/>
      <c r="AO272" s="13"/>
      <c r="AP272" s="13" t="n">
        <v>1</v>
      </c>
      <c r="AQ272" s="13"/>
      <c r="AR272" s="13"/>
      <c r="AS272" s="13"/>
      <c r="AT272" s="13" t="n">
        <v>1</v>
      </c>
      <c r="AU272" s="13"/>
      <c r="AV272" s="13"/>
      <c r="AW272" s="13" t="n">
        <v>1</v>
      </c>
      <c r="AX272" s="13"/>
      <c r="AY272" s="13"/>
      <c r="AZ272" s="13"/>
      <c r="BA272" s="13" t="n">
        <v>1</v>
      </c>
      <c r="BB272" s="13"/>
    </row>
    <row r="273" customFormat="false" ht="15" hidden="false" customHeight="false" outlineLevel="0" collapsed="false">
      <c r="A273" s="27"/>
      <c r="B273" s="16"/>
      <c r="C273" s="11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customFormat="false" ht="15" hidden="false" customHeight="false" outlineLevel="0" collapsed="false">
      <c r="A274" s="27" t="s">
        <v>197</v>
      </c>
      <c r="B274" s="16" t="s">
        <v>197</v>
      </c>
      <c r="C274" s="11" t="n">
        <v>44845</v>
      </c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customFormat="false" ht="15" hidden="false" customHeight="false" outlineLevel="0" collapsed="false">
      <c r="A275" s="27" t="s">
        <v>198</v>
      </c>
      <c r="B275" s="16" t="s">
        <v>198</v>
      </c>
      <c r="C275" s="11" t="n">
        <v>44811</v>
      </c>
      <c r="D275" s="12" t="n">
        <v>1</v>
      </c>
      <c r="E275" s="13"/>
      <c r="F275" s="13"/>
      <c r="G275" s="13" t="n">
        <v>1</v>
      </c>
      <c r="H275" s="13"/>
      <c r="I275" s="13"/>
      <c r="J275" s="13"/>
      <c r="K275" s="13" t="n">
        <v>1</v>
      </c>
      <c r="L275" s="13"/>
      <c r="M275" s="13"/>
      <c r="N275" s="13" t="n">
        <v>1</v>
      </c>
      <c r="O275" s="13"/>
      <c r="P275" s="13"/>
      <c r="Q275" s="13"/>
      <c r="R275" s="13" t="n">
        <v>1</v>
      </c>
      <c r="S275" s="13"/>
      <c r="T275" s="13"/>
      <c r="U275" s="13" t="n">
        <v>1</v>
      </c>
      <c r="V275" s="13"/>
      <c r="W275" s="13"/>
      <c r="X275" s="13"/>
      <c r="Y275" s="13" t="n">
        <v>1</v>
      </c>
      <c r="Z275" s="13"/>
      <c r="AA275" s="13"/>
      <c r="AB275" s="13" t="n">
        <v>1</v>
      </c>
      <c r="AC275" s="13"/>
      <c r="AD275" s="13"/>
      <c r="AE275" s="13"/>
      <c r="AF275" s="13" t="n">
        <v>1</v>
      </c>
      <c r="AG275" s="13"/>
      <c r="AH275" s="13"/>
      <c r="AI275" s="13" t="n">
        <v>1</v>
      </c>
      <c r="AJ275" s="13"/>
      <c r="AK275" s="13"/>
      <c r="AL275" s="13"/>
      <c r="AM275" s="13" t="n">
        <v>1</v>
      </c>
      <c r="AN275" s="13"/>
      <c r="AO275" s="13"/>
      <c r="AP275" s="13" t="n">
        <v>1</v>
      </c>
      <c r="AQ275" s="13"/>
      <c r="AR275" s="13"/>
      <c r="AS275" s="13"/>
      <c r="AT275" s="13" t="n">
        <v>1</v>
      </c>
      <c r="AU275" s="13"/>
      <c r="AV275" s="13"/>
      <c r="AW275" s="13" t="n">
        <v>1</v>
      </c>
      <c r="AX275" s="13"/>
      <c r="AY275" s="13"/>
      <c r="AZ275" s="13"/>
      <c r="BA275" s="13" t="n">
        <v>1</v>
      </c>
      <c r="BB275" s="13"/>
    </row>
    <row r="276" customFormat="false" ht="15" hidden="false" customHeight="false" outlineLevel="0" collapsed="false">
      <c r="A276" s="27" t="s">
        <v>199</v>
      </c>
      <c r="B276" s="16" t="s">
        <v>199</v>
      </c>
      <c r="C276" s="11" t="n">
        <v>44811</v>
      </c>
      <c r="D276" s="12" t="n">
        <v>1</v>
      </c>
      <c r="E276" s="13"/>
      <c r="F276" s="13"/>
      <c r="G276" s="13" t="n">
        <v>1</v>
      </c>
      <c r="H276" s="13"/>
      <c r="I276" s="13"/>
      <c r="J276" s="13"/>
      <c r="K276" s="13" t="n">
        <v>1</v>
      </c>
      <c r="L276" s="13"/>
      <c r="M276" s="13"/>
      <c r="N276" s="13" t="n">
        <v>1</v>
      </c>
      <c r="O276" s="13"/>
      <c r="P276" s="13"/>
      <c r="Q276" s="13"/>
      <c r="R276" s="13" t="n">
        <v>1</v>
      </c>
      <c r="S276" s="13"/>
      <c r="T276" s="13"/>
      <c r="U276" s="13" t="n">
        <v>1</v>
      </c>
      <c r="V276" s="13"/>
      <c r="W276" s="13"/>
      <c r="X276" s="13"/>
      <c r="Y276" s="13" t="n">
        <v>1</v>
      </c>
      <c r="Z276" s="13"/>
      <c r="AA276" s="13"/>
      <c r="AB276" s="13" t="n">
        <v>1</v>
      </c>
      <c r="AC276" s="13"/>
      <c r="AD276" s="13"/>
      <c r="AE276" s="13"/>
      <c r="AF276" s="13" t="n">
        <v>1</v>
      </c>
      <c r="AG276" s="13"/>
      <c r="AH276" s="13"/>
      <c r="AI276" s="13" t="n">
        <v>1</v>
      </c>
      <c r="AJ276" s="13"/>
      <c r="AK276" s="13"/>
      <c r="AL276" s="13"/>
      <c r="AM276" s="13" t="n">
        <v>1</v>
      </c>
      <c r="AN276" s="13"/>
      <c r="AO276" s="13"/>
      <c r="AP276" s="13" t="n">
        <v>1</v>
      </c>
      <c r="AQ276" s="13"/>
      <c r="AR276" s="13"/>
      <c r="AS276" s="13"/>
      <c r="AT276" s="13" t="n">
        <v>1</v>
      </c>
      <c r="AU276" s="13"/>
      <c r="AV276" s="13"/>
      <c r="AW276" s="13" t="n">
        <v>1</v>
      </c>
      <c r="AX276" s="13"/>
      <c r="AY276" s="13"/>
      <c r="AZ276" s="13"/>
      <c r="BA276" s="13" t="n">
        <v>1</v>
      </c>
      <c r="BB276" s="13"/>
    </row>
    <row r="277" customFormat="false" ht="15" hidden="false" customHeight="false" outlineLevel="0" collapsed="false">
      <c r="A277" s="27"/>
      <c r="B277" s="16"/>
      <c r="C277" s="11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customFormat="false" ht="15" hidden="false" customHeight="false" outlineLevel="0" collapsed="false">
      <c r="A278" s="30" t="s">
        <v>200</v>
      </c>
      <c r="B278" s="16" t="s">
        <v>201</v>
      </c>
      <c r="C278" s="11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customFormat="false" ht="15" hidden="false" customHeight="false" outlineLevel="0" collapsed="false">
      <c r="A279" s="15"/>
      <c r="B279" s="16"/>
      <c r="C279" s="11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customFormat="false" ht="15" hidden="false" customHeight="false" outlineLevel="0" collapsed="false">
      <c r="A280" s="15"/>
      <c r="B280" s="16"/>
      <c r="C280" s="11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customFormat="false" ht="15" hidden="false" customHeight="false" outlineLevel="0" collapsed="false">
      <c r="A281" s="23" t="s">
        <v>202</v>
      </c>
      <c r="B281" s="16"/>
      <c r="C281" s="11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customFormat="false" ht="15" hidden="false" customHeight="false" outlineLevel="0" collapsed="false">
      <c r="A282" s="9" t="s">
        <v>203</v>
      </c>
      <c r="B282" s="16" t="s">
        <v>204</v>
      </c>
      <c r="C282" s="11"/>
      <c r="D282" s="12" t="n">
        <v>1</v>
      </c>
      <c r="E282" s="13"/>
      <c r="F282" s="13"/>
      <c r="G282" s="13"/>
      <c r="H282" s="13"/>
      <c r="I282" s="13"/>
      <c r="J282" s="13"/>
      <c r="K282" s="13" t="n">
        <v>1</v>
      </c>
      <c r="L282" s="13"/>
      <c r="M282" s="13"/>
      <c r="N282" s="13"/>
      <c r="O282" s="13"/>
      <c r="P282" s="13"/>
      <c r="Q282" s="13"/>
      <c r="R282" s="13" t="n">
        <v>1</v>
      </c>
      <c r="S282" s="13"/>
      <c r="T282" s="13"/>
      <c r="U282" s="13"/>
      <c r="V282" s="13"/>
      <c r="W282" s="13"/>
      <c r="X282" s="13"/>
      <c r="Y282" s="13" t="n">
        <v>1</v>
      </c>
      <c r="Z282" s="13"/>
      <c r="AA282" s="13"/>
      <c r="AB282" s="13"/>
      <c r="AC282" s="13"/>
      <c r="AD282" s="13"/>
      <c r="AE282" s="13"/>
      <c r="AF282" s="13" t="n">
        <v>1</v>
      </c>
      <c r="AG282" s="13"/>
      <c r="AH282" s="13"/>
      <c r="AI282" s="13"/>
      <c r="AJ282" s="13"/>
      <c r="AK282" s="13"/>
      <c r="AL282" s="13"/>
      <c r="AM282" s="13" t="n">
        <v>1</v>
      </c>
      <c r="AN282" s="13"/>
      <c r="AO282" s="13"/>
      <c r="AP282" s="13"/>
      <c r="AQ282" s="13"/>
      <c r="AR282" s="13"/>
      <c r="AS282" s="13"/>
      <c r="AT282" s="13" t="n">
        <v>1</v>
      </c>
      <c r="AU282" s="13"/>
      <c r="AV282" s="13"/>
      <c r="AW282" s="13"/>
      <c r="AX282" s="13"/>
      <c r="AY282" s="13"/>
      <c r="AZ282" s="13"/>
      <c r="BA282" s="13" t="n">
        <v>1</v>
      </c>
      <c r="BB282" s="13"/>
    </row>
    <row r="283" customFormat="false" ht="15" hidden="false" customHeight="false" outlineLevel="0" collapsed="false">
      <c r="A283" s="15" t="s">
        <v>205</v>
      </c>
      <c r="B283" s="16" t="s">
        <v>206</v>
      </c>
      <c r="C283" s="11"/>
      <c r="D283" s="12" t="n">
        <v>1</v>
      </c>
      <c r="E283" s="13"/>
      <c r="F283" s="13"/>
      <c r="G283" s="13"/>
      <c r="H283" s="13"/>
      <c r="I283" s="13"/>
      <c r="J283" s="13"/>
      <c r="K283" s="13" t="n">
        <v>1</v>
      </c>
      <c r="L283" s="13"/>
      <c r="M283" s="13"/>
      <c r="N283" s="13"/>
      <c r="O283" s="13"/>
      <c r="P283" s="13"/>
      <c r="Q283" s="13"/>
      <c r="R283" s="13" t="n">
        <v>1</v>
      </c>
      <c r="S283" s="13"/>
      <c r="T283" s="13"/>
      <c r="U283" s="13"/>
      <c r="V283" s="13"/>
      <c r="W283" s="13"/>
      <c r="X283" s="13"/>
      <c r="Y283" s="13" t="n">
        <v>1</v>
      </c>
      <c r="Z283" s="13"/>
      <c r="AA283" s="13"/>
      <c r="AB283" s="13"/>
      <c r="AC283" s="13"/>
      <c r="AD283" s="13"/>
      <c r="AE283" s="13"/>
      <c r="AF283" s="13" t="n">
        <v>1</v>
      </c>
      <c r="AG283" s="13"/>
      <c r="AH283" s="13"/>
      <c r="AI283" s="13"/>
      <c r="AJ283" s="13"/>
      <c r="AK283" s="13"/>
      <c r="AL283" s="13"/>
      <c r="AM283" s="13" t="n">
        <v>1</v>
      </c>
      <c r="AN283" s="13"/>
      <c r="AO283" s="13"/>
      <c r="AP283" s="13"/>
      <c r="AQ283" s="13"/>
      <c r="AR283" s="13"/>
      <c r="AS283" s="13"/>
      <c r="AT283" s="13" t="n">
        <v>1</v>
      </c>
      <c r="AU283" s="13"/>
      <c r="AV283" s="13"/>
      <c r="AW283" s="13"/>
      <c r="AX283" s="13"/>
      <c r="AY283" s="13"/>
      <c r="AZ283" s="13"/>
      <c r="BA283" s="13" t="n">
        <v>1</v>
      </c>
      <c r="BB283" s="13"/>
    </row>
    <row r="284" customFormat="false" ht="15" hidden="false" customHeight="false" outlineLevel="0" collapsed="false">
      <c r="A284" s="15" t="s">
        <v>207</v>
      </c>
      <c r="B284" s="16" t="s">
        <v>208</v>
      </c>
      <c r="C284" s="11"/>
      <c r="D284" s="12" t="n">
        <v>1</v>
      </c>
      <c r="E284" s="13"/>
      <c r="F284" s="13"/>
      <c r="G284" s="13"/>
      <c r="H284" s="13"/>
      <c r="I284" s="13"/>
      <c r="J284" s="13"/>
      <c r="K284" s="13" t="n">
        <v>1</v>
      </c>
      <c r="L284" s="13"/>
      <c r="M284" s="13"/>
      <c r="N284" s="13"/>
      <c r="O284" s="13"/>
      <c r="P284" s="13"/>
      <c r="Q284" s="13"/>
      <c r="R284" s="13" t="n">
        <v>1</v>
      </c>
      <c r="S284" s="13"/>
      <c r="T284" s="13"/>
      <c r="U284" s="13"/>
      <c r="V284" s="13"/>
      <c r="W284" s="13"/>
      <c r="X284" s="13"/>
      <c r="Y284" s="13" t="n">
        <v>1</v>
      </c>
      <c r="Z284" s="13"/>
      <c r="AA284" s="13"/>
      <c r="AB284" s="13"/>
      <c r="AC284" s="13"/>
      <c r="AD284" s="13"/>
      <c r="AE284" s="13"/>
      <c r="AF284" s="13" t="n">
        <v>1</v>
      </c>
      <c r="AG284" s="13"/>
      <c r="AH284" s="13"/>
      <c r="AI284" s="13"/>
      <c r="AJ284" s="13"/>
      <c r="AK284" s="13"/>
      <c r="AL284" s="13"/>
      <c r="AM284" s="13" t="n">
        <v>1</v>
      </c>
      <c r="AN284" s="13"/>
      <c r="AO284" s="13"/>
      <c r="AP284" s="13"/>
      <c r="AQ284" s="13"/>
      <c r="AR284" s="13"/>
      <c r="AS284" s="13"/>
      <c r="AT284" s="13" t="n">
        <v>1</v>
      </c>
      <c r="AU284" s="13"/>
      <c r="AV284" s="13"/>
      <c r="AW284" s="13"/>
      <c r="AX284" s="13"/>
      <c r="AY284" s="13"/>
      <c r="AZ284" s="13"/>
      <c r="BA284" s="13" t="n">
        <v>1</v>
      </c>
      <c r="BB284" s="13"/>
    </row>
    <row r="285" customFormat="false" ht="15" hidden="false" customHeight="false" outlineLevel="0" collapsed="false">
      <c r="A285" s="15"/>
      <c r="B285" s="16" t="s">
        <v>209</v>
      </c>
      <c r="C285" s="11"/>
      <c r="D285" s="12" t="n">
        <v>1</v>
      </c>
      <c r="E285" s="13"/>
      <c r="F285" s="13"/>
      <c r="G285" s="13"/>
      <c r="H285" s="13"/>
      <c r="I285" s="13"/>
      <c r="J285" s="13"/>
      <c r="K285" s="13" t="n">
        <v>1</v>
      </c>
      <c r="L285" s="13"/>
      <c r="M285" s="13"/>
      <c r="N285" s="13"/>
      <c r="O285" s="13"/>
      <c r="P285" s="13"/>
      <c r="Q285" s="13"/>
      <c r="R285" s="13" t="n">
        <v>1</v>
      </c>
      <c r="S285" s="13"/>
      <c r="T285" s="13"/>
      <c r="U285" s="13"/>
      <c r="V285" s="13"/>
      <c r="W285" s="13"/>
      <c r="X285" s="13"/>
      <c r="Y285" s="13" t="n">
        <v>1</v>
      </c>
      <c r="Z285" s="13"/>
      <c r="AA285" s="13"/>
      <c r="AB285" s="13"/>
      <c r="AC285" s="13"/>
      <c r="AD285" s="13"/>
      <c r="AE285" s="13"/>
      <c r="AF285" s="13" t="n">
        <v>1</v>
      </c>
      <c r="AG285" s="13"/>
      <c r="AH285" s="13"/>
      <c r="AI285" s="13"/>
      <c r="AJ285" s="13"/>
      <c r="AK285" s="13"/>
      <c r="AL285" s="13"/>
      <c r="AM285" s="13" t="n">
        <v>1</v>
      </c>
      <c r="AN285" s="13"/>
      <c r="AO285" s="13"/>
      <c r="AP285" s="13"/>
      <c r="AQ285" s="13"/>
      <c r="AR285" s="13"/>
      <c r="AS285" s="13"/>
      <c r="AT285" s="13" t="n">
        <v>1</v>
      </c>
      <c r="AU285" s="13"/>
      <c r="AV285" s="13"/>
      <c r="AW285" s="13"/>
      <c r="AX285" s="13"/>
      <c r="AY285" s="13"/>
      <c r="AZ285" s="13"/>
      <c r="BA285" s="13" t="n">
        <v>1</v>
      </c>
      <c r="BB285" s="13"/>
    </row>
    <row r="286" customFormat="false" ht="15" hidden="false" customHeight="false" outlineLevel="0" collapsed="false">
      <c r="A286" s="15"/>
      <c r="B286" s="16"/>
      <c r="C286" s="11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customFormat="false" ht="15" hidden="false" customHeight="false" outlineLevel="0" collapsed="false">
      <c r="A287" s="9" t="s">
        <v>210</v>
      </c>
      <c r="B287" s="16" t="s">
        <v>211</v>
      </c>
      <c r="C287" s="11"/>
      <c r="D287" s="12" t="n">
        <v>1</v>
      </c>
      <c r="E287" s="13"/>
      <c r="F287" s="13"/>
      <c r="G287" s="13"/>
      <c r="H287" s="13"/>
      <c r="I287" s="13"/>
      <c r="J287" s="13"/>
      <c r="K287" s="13" t="n">
        <v>1</v>
      </c>
      <c r="L287" s="13"/>
      <c r="M287" s="13"/>
      <c r="N287" s="13"/>
      <c r="O287" s="13"/>
      <c r="P287" s="13"/>
      <c r="Q287" s="13"/>
      <c r="R287" s="13" t="n">
        <v>1</v>
      </c>
      <c r="S287" s="13"/>
      <c r="T287" s="13"/>
      <c r="U287" s="13"/>
      <c r="V287" s="13"/>
      <c r="W287" s="13"/>
      <c r="X287" s="13"/>
      <c r="Y287" s="13" t="n">
        <v>1</v>
      </c>
      <c r="Z287" s="13"/>
      <c r="AA287" s="13"/>
      <c r="AB287" s="13"/>
      <c r="AC287" s="13"/>
      <c r="AD287" s="13"/>
      <c r="AE287" s="13"/>
      <c r="AF287" s="13" t="n">
        <v>1</v>
      </c>
      <c r="AG287" s="13"/>
      <c r="AH287" s="13"/>
      <c r="AI287" s="13"/>
      <c r="AJ287" s="13"/>
      <c r="AK287" s="13"/>
      <c r="AL287" s="13"/>
      <c r="AM287" s="13" t="n">
        <v>1</v>
      </c>
      <c r="AN287" s="13"/>
      <c r="AO287" s="13"/>
      <c r="AP287" s="13"/>
      <c r="AQ287" s="13"/>
      <c r="AR287" s="13"/>
      <c r="AS287" s="13"/>
      <c r="AT287" s="13" t="n">
        <v>1</v>
      </c>
      <c r="AU287" s="13"/>
      <c r="AV287" s="13"/>
      <c r="AW287" s="13"/>
      <c r="AX287" s="13"/>
      <c r="AY287" s="13"/>
      <c r="AZ287" s="13"/>
      <c r="BA287" s="13" t="n">
        <v>1</v>
      </c>
      <c r="BB287" s="13"/>
    </row>
    <row r="288" customFormat="false" ht="15" hidden="false" customHeight="false" outlineLevel="0" collapsed="false">
      <c r="A288" s="15" t="s">
        <v>212</v>
      </c>
      <c r="B288" s="16" t="s">
        <v>213</v>
      </c>
      <c r="C288" s="11"/>
      <c r="D288" s="12" t="n">
        <v>1</v>
      </c>
      <c r="E288" s="13"/>
      <c r="F288" s="13"/>
      <c r="G288" s="13"/>
      <c r="H288" s="13"/>
      <c r="I288" s="13"/>
      <c r="J288" s="13"/>
      <c r="K288" s="13" t="n">
        <v>1</v>
      </c>
      <c r="L288" s="13"/>
      <c r="M288" s="13"/>
      <c r="N288" s="13"/>
      <c r="O288" s="13"/>
      <c r="P288" s="13"/>
      <c r="Q288" s="13"/>
      <c r="R288" s="13" t="n">
        <v>1</v>
      </c>
      <c r="S288" s="13"/>
      <c r="T288" s="13"/>
      <c r="U288" s="13"/>
      <c r="V288" s="13"/>
      <c r="W288" s="13"/>
      <c r="X288" s="13"/>
      <c r="Y288" s="13" t="n">
        <v>1</v>
      </c>
      <c r="Z288" s="13"/>
      <c r="AA288" s="13"/>
      <c r="AB288" s="13"/>
      <c r="AC288" s="13"/>
      <c r="AD288" s="13"/>
      <c r="AE288" s="13"/>
      <c r="AF288" s="13" t="n">
        <v>1</v>
      </c>
      <c r="AG288" s="13"/>
      <c r="AH288" s="13"/>
      <c r="AI288" s="13"/>
      <c r="AJ288" s="13"/>
      <c r="AK288" s="13"/>
      <c r="AL288" s="13"/>
      <c r="AM288" s="13" t="n">
        <v>1</v>
      </c>
      <c r="AN288" s="13"/>
      <c r="AO288" s="13"/>
      <c r="AP288" s="13"/>
      <c r="AQ288" s="13"/>
      <c r="AR288" s="13"/>
      <c r="AS288" s="13"/>
      <c r="AT288" s="13" t="n">
        <v>1</v>
      </c>
      <c r="AU288" s="13"/>
      <c r="AV288" s="13"/>
      <c r="AW288" s="13"/>
      <c r="AX288" s="13"/>
      <c r="AY288" s="13"/>
      <c r="AZ288" s="13"/>
      <c r="BA288" s="13" t="n">
        <v>1</v>
      </c>
      <c r="BB288" s="13"/>
    </row>
    <row r="289" customFormat="false" ht="15" hidden="false" customHeight="false" outlineLevel="0" collapsed="false">
      <c r="A289" s="15" t="s">
        <v>207</v>
      </c>
      <c r="B289" s="16"/>
      <c r="C289" s="11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customFormat="false" ht="15" hidden="false" customHeight="false" outlineLevel="0" collapsed="false">
      <c r="A290" s="15"/>
      <c r="B290" s="16"/>
      <c r="C290" s="11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customFormat="false" ht="15" hidden="false" customHeight="false" outlineLevel="0" collapsed="false">
      <c r="A291" s="9" t="s">
        <v>214</v>
      </c>
      <c r="B291" s="31" t="s">
        <v>215</v>
      </c>
      <c r="C291" s="32" t="s">
        <v>21</v>
      </c>
      <c r="D291" s="12" t="n">
        <v>1</v>
      </c>
      <c r="E291" s="13"/>
      <c r="F291" s="13"/>
      <c r="G291" s="13"/>
      <c r="H291" s="13"/>
      <c r="I291" s="13"/>
      <c r="J291" s="13"/>
      <c r="K291" s="13" t="n">
        <v>1</v>
      </c>
      <c r="L291" s="13"/>
      <c r="M291" s="13"/>
      <c r="N291" s="13"/>
      <c r="O291" s="13"/>
      <c r="P291" s="13"/>
      <c r="Q291" s="13"/>
      <c r="R291" s="13" t="n">
        <v>1</v>
      </c>
      <c r="S291" s="13"/>
      <c r="T291" s="13"/>
      <c r="U291" s="13"/>
      <c r="V291" s="13"/>
      <c r="W291" s="13"/>
      <c r="X291" s="13"/>
      <c r="Y291" s="13" t="n">
        <v>1</v>
      </c>
      <c r="Z291" s="13"/>
      <c r="AA291" s="13"/>
      <c r="AB291" s="13"/>
      <c r="AC291" s="13"/>
      <c r="AD291" s="13"/>
      <c r="AE291" s="13"/>
      <c r="AF291" s="13" t="n">
        <v>1</v>
      </c>
      <c r="AG291" s="13"/>
      <c r="AH291" s="13"/>
      <c r="AI291" s="13"/>
      <c r="AJ291" s="13"/>
      <c r="AK291" s="13"/>
      <c r="AL291" s="13"/>
      <c r="AM291" s="13" t="n">
        <v>1</v>
      </c>
      <c r="AN291" s="13"/>
      <c r="AO291" s="13"/>
      <c r="AP291" s="13"/>
      <c r="AQ291" s="13"/>
      <c r="AR291" s="13"/>
      <c r="AS291" s="13"/>
      <c r="AT291" s="13" t="n">
        <v>1</v>
      </c>
      <c r="AU291" s="13"/>
      <c r="AV291" s="13"/>
      <c r="AW291" s="13"/>
      <c r="AX291" s="13"/>
      <c r="AY291" s="13"/>
      <c r="AZ291" s="13"/>
      <c r="BA291" s="13" t="n">
        <v>1</v>
      </c>
      <c r="BB291" s="13"/>
    </row>
    <row r="292" customFormat="false" ht="15" hidden="false" customHeight="false" outlineLevel="0" collapsed="false">
      <c r="A292" s="15" t="s">
        <v>216</v>
      </c>
      <c r="B292" s="31" t="s">
        <v>217</v>
      </c>
      <c r="C292" s="32" t="s">
        <v>21</v>
      </c>
      <c r="D292" s="12" t="n">
        <v>1</v>
      </c>
      <c r="E292" s="13"/>
      <c r="F292" s="13"/>
      <c r="G292" s="13"/>
      <c r="H292" s="13"/>
      <c r="I292" s="13"/>
      <c r="J292" s="13"/>
      <c r="K292" s="13" t="n">
        <v>1</v>
      </c>
      <c r="L292" s="13"/>
      <c r="M292" s="13"/>
      <c r="N292" s="13"/>
      <c r="O292" s="13"/>
      <c r="P292" s="13"/>
      <c r="Q292" s="13"/>
      <c r="R292" s="13" t="n">
        <v>1</v>
      </c>
      <c r="S292" s="13"/>
      <c r="T292" s="13"/>
      <c r="U292" s="13"/>
      <c r="V292" s="13"/>
      <c r="W292" s="13"/>
      <c r="X292" s="13"/>
      <c r="Y292" s="13" t="n">
        <v>1</v>
      </c>
      <c r="Z292" s="13"/>
      <c r="AA292" s="13"/>
      <c r="AB292" s="13"/>
      <c r="AC292" s="13"/>
      <c r="AD292" s="13"/>
      <c r="AE292" s="13"/>
      <c r="AF292" s="13" t="n">
        <v>1</v>
      </c>
      <c r="AG292" s="13"/>
      <c r="AH292" s="13"/>
      <c r="AI292" s="13"/>
      <c r="AJ292" s="13"/>
      <c r="AK292" s="13"/>
      <c r="AL292" s="13"/>
      <c r="AM292" s="13" t="n">
        <v>1</v>
      </c>
      <c r="AN292" s="13"/>
      <c r="AO292" s="13"/>
      <c r="AP292" s="13"/>
      <c r="AQ292" s="13"/>
      <c r="AR292" s="13"/>
      <c r="AS292" s="13"/>
      <c r="AT292" s="13" t="n">
        <v>1</v>
      </c>
      <c r="AU292" s="13"/>
      <c r="AV292" s="13"/>
      <c r="AW292" s="13"/>
      <c r="AX292" s="13"/>
      <c r="AY292" s="13"/>
      <c r="AZ292" s="13"/>
      <c r="BA292" s="13" t="n">
        <v>1</v>
      </c>
      <c r="BB292" s="13"/>
    </row>
    <row r="293" customFormat="false" ht="15" hidden="false" customHeight="false" outlineLevel="0" collapsed="false">
      <c r="A293" s="15" t="s">
        <v>218</v>
      </c>
      <c r="B293" s="16" t="s">
        <v>219</v>
      </c>
      <c r="C293" s="11" t="s">
        <v>220</v>
      </c>
      <c r="D293" s="12" t="n">
        <v>1</v>
      </c>
      <c r="E293" s="13"/>
      <c r="F293" s="13"/>
      <c r="G293" s="13"/>
      <c r="H293" s="13"/>
      <c r="I293" s="13"/>
      <c r="J293" s="13"/>
      <c r="K293" s="13" t="n">
        <v>1</v>
      </c>
      <c r="L293" s="13"/>
      <c r="M293" s="13"/>
      <c r="N293" s="13"/>
      <c r="O293" s="13"/>
      <c r="P293" s="13"/>
      <c r="Q293" s="13"/>
      <c r="R293" s="13" t="n">
        <v>1</v>
      </c>
      <c r="S293" s="13"/>
      <c r="T293" s="13"/>
      <c r="U293" s="13"/>
      <c r="V293" s="13"/>
      <c r="W293" s="13"/>
      <c r="X293" s="13"/>
      <c r="Y293" s="13" t="n">
        <v>1</v>
      </c>
      <c r="Z293" s="13"/>
      <c r="AA293" s="13"/>
      <c r="AB293" s="13"/>
      <c r="AC293" s="13"/>
      <c r="AD293" s="13"/>
      <c r="AE293" s="13"/>
      <c r="AF293" s="13" t="n">
        <v>1</v>
      </c>
      <c r="AG293" s="13"/>
      <c r="AH293" s="13"/>
      <c r="AI293" s="13"/>
      <c r="AJ293" s="13"/>
      <c r="AK293" s="13"/>
      <c r="AL293" s="13"/>
      <c r="AM293" s="13" t="n">
        <v>1</v>
      </c>
      <c r="AN293" s="13"/>
      <c r="AO293" s="13"/>
      <c r="AP293" s="13"/>
      <c r="AQ293" s="13"/>
      <c r="AR293" s="13"/>
      <c r="AS293" s="13"/>
      <c r="AT293" s="13" t="n">
        <v>1</v>
      </c>
      <c r="AU293" s="13"/>
      <c r="AV293" s="13"/>
      <c r="AW293" s="13"/>
      <c r="AX293" s="13"/>
      <c r="AY293" s="13"/>
      <c r="AZ293" s="13"/>
      <c r="BA293" s="13" t="n">
        <v>1</v>
      </c>
      <c r="BB293" s="13"/>
    </row>
    <row r="294" customFormat="false" ht="15" hidden="false" customHeight="false" outlineLevel="0" collapsed="false">
      <c r="A294" s="15"/>
      <c r="B294" s="16" t="s">
        <v>221</v>
      </c>
      <c r="C294" s="11" t="s">
        <v>220</v>
      </c>
      <c r="D294" s="12" t="n">
        <v>1</v>
      </c>
      <c r="E294" s="13"/>
      <c r="F294" s="13"/>
      <c r="G294" s="13"/>
      <c r="H294" s="13"/>
      <c r="I294" s="13"/>
      <c r="J294" s="13"/>
      <c r="K294" s="13" t="n">
        <v>1</v>
      </c>
      <c r="L294" s="13"/>
      <c r="M294" s="13"/>
      <c r="N294" s="13"/>
      <c r="O294" s="13"/>
      <c r="P294" s="13"/>
      <c r="Q294" s="13"/>
      <c r="R294" s="13" t="n">
        <v>1</v>
      </c>
      <c r="S294" s="13"/>
      <c r="T294" s="13"/>
      <c r="U294" s="13"/>
      <c r="V294" s="13"/>
      <c r="W294" s="13"/>
      <c r="X294" s="13"/>
      <c r="Y294" s="13" t="n">
        <v>1</v>
      </c>
      <c r="Z294" s="13"/>
      <c r="AA294" s="13"/>
      <c r="AB294" s="13"/>
      <c r="AC294" s="13"/>
      <c r="AD294" s="13"/>
      <c r="AE294" s="13"/>
      <c r="AF294" s="13" t="n">
        <v>1</v>
      </c>
      <c r="AG294" s="13"/>
      <c r="AH294" s="13"/>
      <c r="AI294" s="13"/>
      <c r="AJ294" s="13"/>
      <c r="AK294" s="13"/>
      <c r="AL294" s="13"/>
      <c r="AM294" s="13" t="n">
        <v>1</v>
      </c>
      <c r="AN294" s="13"/>
      <c r="AO294" s="13"/>
      <c r="AP294" s="13"/>
      <c r="AQ294" s="13"/>
      <c r="AR294" s="13"/>
      <c r="AS294" s="13"/>
      <c r="AT294" s="13" t="n">
        <v>1</v>
      </c>
      <c r="AU294" s="13"/>
      <c r="AV294" s="13"/>
      <c r="AW294" s="13"/>
      <c r="AX294" s="13"/>
      <c r="AY294" s="13"/>
      <c r="AZ294" s="13"/>
      <c r="BA294" s="13" t="n">
        <v>1</v>
      </c>
      <c r="BB294" s="13"/>
    </row>
    <row r="295" customFormat="false" ht="15" hidden="false" customHeight="false" outlineLevel="0" collapsed="false">
      <c r="A295" s="15"/>
      <c r="B295" s="16" t="s">
        <v>222</v>
      </c>
      <c r="C295" s="11" t="s">
        <v>220</v>
      </c>
      <c r="D295" s="12" t="n">
        <v>1</v>
      </c>
      <c r="E295" s="13"/>
      <c r="F295" s="13"/>
      <c r="G295" s="13"/>
      <c r="H295" s="13"/>
      <c r="I295" s="13"/>
      <c r="J295" s="13"/>
      <c r="K295" s="13" t="n">
        <v>1</v>
      </c>
      <c r="L295" s="13"/>
      <c r="M295" s="13"/>
      <c r="N295" s="13"/>
      <c r="O295" s="13"/>
      <c r="P295" s="13"/>
      <c r="Q295" s="13"/>
      <c r="R295" s="13" t="n">
        <v>1</v>
      </c>
      <c r="S295" s="13"/>
      <c r="T295" s="13"/>
      <c r="U295" s="13"/>
      <c r="V295" s="13"/>
      <c r="W295" s="13"/>
      <c r="X295" s="13"/>
      <c r="Y295" s="13" t="n">
        <v>1</v>
      </c>
      <c r="Z295" s="13"/>
      <c r="AA295" s="13"/>
      <c r="AB295" s="13"/>
      <c r="AC295" s="13"/>
      <c r="AD295" s="13"/>
      <c r="AE295" s="13"/>
      <c r="AF295" s="13" t="n">
        <v>1</v>
      </c>
      <c r="AG295" s="13"/>
      <c r="AH295" s="13"/>
      <c r="AI295" s="13"/>
      <c r="AJ295" s="13"/>
      <c r="AK295" s="13"/>
      <c r="AL295" s="13"/>
      <c r="AM295" s="13" t="n">
        <v>1</v>
      </c>
      <c r="AN295" s="13"/>
      <c r="AO295" s="13"/>
      <c r="AP295" s="13"/>
      <c r="AQ295" s="13"/>
      <c r="AR295" s="13"/>
      <c r="AS295" s="13"/>
      <c r="AT295" s="13" t="n">
        <v>1</v>
      </c>
      <c r="AU295" s="13"/>
      <c r="AV295" s="13"/>
      <c r="AW295" s="13"/>
      <c r="AX295" s="13"/>
      <c r="AY295" s="13"/>
      <c r="AZ295" s="13"/>
      <c r="BA295" s="13" t="n">
        <v>1</v>
      </c>
      <c r="BB295" s="13"/>
    </row>
    <row r="296" customFormat="false" ht="15" hidden="false" customHeight="false" outlineLevel="0" collapsed="false">
      <c r="A296" s="15"/>
      <c r="B296" s="31" t="s">
        <v>223</v>
      </c>
      <c r="C296" s="32" t="s">
        <v>21</v>
      </c>
      <c r="D296" s="12" t="n">
        <v>1</v>
      </c>
      <c r="E296" s="13"/>
      <c r="F296" s="13"/>
      <c r="G296" s="13"/>
      <c r="H296" s="13"/>
      <c r="I296" s="13"/>
      <c r="J296" s="13"/>
      <c r="K296" s="13" t="n">
        <v>1</v>
      </c>
      <c r="L296" s="13"/>
      <c r="M296" s="13"/>
      <c r="N296" s="13"/>
      <c r="O296" s="13"/>
      <c r="P296" s="13"/>
      <c r="Q296" s="13"/>
      <c r="R296" s="13" t="n">
        <v>1</v>
      </c>
      <c r="S296" s="13"/>
      <c r="T296" s="13"/>
      <c r="U296" s="13"/>
      <c r="V296" s="13"/>
      <c r="W296" s="13"/>
      <c r="X296" s="13"/>
      <c r="Y296" s="13" t="n">
        <v>1</v>
      </c>
      <c r="Z296" s="13"/>
      <c r="AA296" s="13"/>
      <c r="AB296" s="13"/>
      <c r="AC296" s="13"/>
      <c r="AD296" s="13"/>
      <c r="AE296" s="13"/>
      <c r="AF296" s="13" t="n">
        <v>1</v>
      </c>
      <c r="AG296" s="13"/>
      <c r="AH296" s="13"/>
      <c r="AI296" s="13"/>
      <c r="AJ296" s="13"/>
      <c r="AK296" s="13"/>
      <c r="AL296" s="13"/>
      <c r="AM296" s="13" t="n">
        <v>1</v>
      </c>
      <c r="AN296" s="13"/>
      <c r="AO296" s="13"/>
      <c r="AP296" s="13"/>
      <c r="AQ296" s="13"/>
      <c r="AR296" s="13"/>
      <c r="AS296" s="13"/>
      <c r="AT296" s="13" t="n">
        <v>1</v>
      </c>
      <c r="AU296" s="13"/>
      <c r="AV296" s="13"/>
      <c r="AW296" s="13"/>
      <c r="AX296" s="13"/>
      <c r="AY296" s="13"/>
      <c r="AZ296" s="13"/>
      <c r="BA296" s="13" t="n">
        <v>1</v>
      </c>
      <c r="BB296" s="13"/>
    </row>
    <row r="297" customFormat="false" ht="15" hidden="false" customHeight="false" outlineLevel="0" collapsed="false">
      <c r="A297" s="15"/>
      <c r="B297" s="31" t="s">
        <v>224</v>
      </c>
      <c r="C297" s="32" t="s">
        <v>21</v>
      </c>
      <c r="D297" s="12" t="n">
        <v>1</v>
      </c>
      <c r="E297" s="13"/>
      <c r="F297" s="13"/>
      <c r="G297" s="13"/>
      <c r="H297" s="13"/>
      <c r="I297" s="13"/>
      <c r="J297" s="13"/>
      <c r="K297" s="13" t="n">
        <v>1</v>
      </c>
      <c r="L297" s="13"/>
      <c r="M297" s="13"/>
      <c r="N297" s="13"/>
      <c r="O297" s="13"/>
      <c r="P297" s="13"/>
      <c r="Q297" s="13"/>
      <c r="R297" s="13" t="n">
        <v>1</v>
      </c>
      <c r="S297" s="13"/>
      <c r="T297" s="13"/>
      <c r="U297" s="13"/>
      <c r="V297" s="13"/>
      <c r="W297" s="13"/>
      <c r="X297" s="13"/>
      <c r="Y297" s="13" t="n">
        <v>1</v>
      </c>
      <c r="Z297" s="13"/>
      <c r="AA297" s="13"/>
      <c r="AB297" s="13"/>
      <c r="AC297" s="13"/>
      <c r="AD297" s="13"/>
      <c r="AE297" s="13"/>
      <c r="AF297" s="13" t="n">
        <v>1</v>
      </c>
      <c r="AG297" s="13"/>
      <c r="AH297" s="13"/>
      <c r="AI297" s="13"/>
      <c r="AJ297" s="13"/>
      <c r="AK297" s="13"/>
      <c r="AL297" s="13"/>
      <c r="AM297" s="13" t="n">
        <v>1</v>
      </c>
      <c r="AN297" s="13"/>
      <c r="AO297" s="13"/>
      <c r="AP297" s="13"/>
      <c r="AQ297" s="13"/>
      <c r="AR297" s="13"/>
      <c r="AS297" s="13"/>
      <c r="AT297" s="13" t="n">
        <v>1</v>
      </c>
      <c r="AU297" s="13"/>
      <c r="AV297" s="13"/>
      <c r="AW297" s="13"/>
      <c r="AX297" s="13"/>
      <c r="AY297" s="13"/>
      <c r="AZ297" s="13"/>
      <c r="BA297" s="13" t="n">
        <v>1</v>
      </c>
      <c r="BB297" s="13"/>
    </row>
    <row r="298" customFormat="false" ht="15" hidden="false" customHeight="false" outlineLevel="0" collapsed="false">
      <c r="A298" s="15"/>
      <c r="B298" s="31"/>
      <c r="C298" s="32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customFormat="false" ht="15" hidden="false" customHeight="false" outlineLevel="0" collapsed="false">
      <c r="A299" s="15"/>
      <c r="B299" s="16"/>
      <c r="C299" s="11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customFormat="false" ht="15" hidden="false" customHeight="false" outlineLevel="0" collapsed="false">
      <c r="A300" s="21" t="s">
        <v>225</v>
      </c>
      <c r="B300" s="16" t="s">
        <v>226</v>
      </c>
      <c r="C300" s="11" t="n">
        <v>44887</v>
      </c>
      <c r="D300" s="12"/>
      <c r="E300" s="13"/>
      <c r="F300" s="13"/>
      <c r="G300" s="13" t="n">
        <v>1</v>
      </c>
      <c r="H300" s="13"/>
      <c r="I300" s="13"/>
      <c r="J300" s="13"/>
      <c r="K300" s="13"/>
      <c r="L300" s="13"/>
      <c r="M300" s="13"/>
      <c r="N300" s="13" t="n">
        <v>1</v>
      </c>
      <c r="O300" s="13"/>
      <c r="P300" s="13"/>
      <c r="Q300" s="13"/>
      <c r="R300" s="13"/>
      <c r="S300" s="13"/>
      <c r="T300" s="13"/>
      <c r="U300" s="13" t="n">
        <v>1</v>
      </c>
      <c r="V300" s="13"/>
      <c r="W300" s="13"/>
      <c r="X300" s="13"/>
      <c r="Y300" s="13"/>
      <c r="Z300" s="13"/>
      <c r="AA300" s="13"/>
      <c r="AB300" s="13" t="n">
        <v>1</v>
      </c>
      <c r="AC300" s="13"/>
      <c r="AD300" s="13"/>
      <c r="AE300" s="13"/>
      <c r="AF300" s="13"/>
      <c r="AG300" s="13"/>
      <c r="AH300" s="13"/>
      <c r="AI300" s="13" t="n">
        <v>1</v>
      </c>
      <c r="AJ300" s="13"/>
      <c r="AK300" s="13"/>
      <c r="AL300" s="13"/>
      <c r="AM300" s="13"/>
      <c r="AN300" s="13"/>
      <c r="AO300" s="13"/>
      <c r="AP300" s="13" t="n">
        <v>1</v>
      </c>
      <c r="AQ300" s="13"/>
      <c r="AR300" s="13"/>
      <c r="AS300" s="13"/>
      <c r="AT300" s="13"/>
      <c r="AU300" s="13"/>
      <c r="AV300" s="13"/>
      <c r="AW300" s="13" t="n">
        <v>1</v>
      </c>
      <c r="AX300" s="13"/>
      <c r="AY300" s="13"/>
      <c r="AZ300" s="13"/>
      <c r="BA300" s="13"/>
      <c r="BB300" s="13"/>
    </row>
    <row r="301" customFormat="false" ht="15" hidden="false" customHeight="false" outlineLevel="0" collapsed="false">
      <c r="A301" s="18" t="s">
        <v>227</v>
      </c>
      <c r="B301" s="16" t="s">
        <v>228</v>
      </c>
      <c r="C301" s="11" t="n">
        <v>44887</v>
      </c>
      <c r="D301" s="12"/>
      <c r="E301" s="13"/>
      <c r="F301" s="13"/>
      <c r="G301" s="13" t="n">
        <v>1</v>
      </c>
      <c r="H301" s="13"/>
      <c r="I301" s="13"/>
      <c r="J301" s="13"/>
      <c r="K301" s="13"/>
      <c r="L301" s="13"/>
      <c r="M301" s="13"/>
      <c r="N301" s="13" t="n">
        <v>1</v>
      </c>
      <c r="O301" s="13"/>
      <c r="P301" s="13"/>
      <c r="Q301" s="13"/>
      <c r="R301" s="13"/>
      <c r="S301" s="13"/>
      <c r="T301" s="13"/>
      <c r="U301" s="13" t="n">
        <v>1</v>
      </c>
      <c r="V301" s="13"/>
      <c r="W301" s="13"/>
      <c r="X301" s="13"/>
      <c r="Y301" s="13"/>
      <c r="Z301" s="13"/>
      <c r="AA301" s="13"/>
      <c r="AB301" s="13" t="n">
        <v>1</v>
      </c>
      <c r="AC301" s="13"/>
      <c r="AD301" s="13"/>
      <c r="AE301" s="13"/>
      <c r="AF301" s="13"/>
      <c r="AG301" s="13"/>
      <c r="AH301" s="13"/>
      <c r="AI301" s="13" t="n">
        <v>1</v>
      </c>
      <c r="AJ301" s="13"/>
      <c r="AK301" s="13"/>
      <c r="AL301" s="13"/>
      <c r="AM301" s="13"/>
      <c r="AN301" s="13"/>
      <c r="AO301" s="13"/>
      <c r="AP301" s="13" t="n">
        <v>1</v>
      </c>
      <c r="AQ301" s="13"/>
      <c r="AR301" s="13"/>
      <c r="AS301" s="13"/>
      <c r="AT301" s="13"/>
      <c r="AU301" s="13"/>
      <c r="AV301" s="13"/>
      <c r="AW301" s="13" t="n">
        <v>1</v>
      </c>
      <c r="AX301" s="13"/>
      <c r="AY301" s="13"/>
      <c r="AZ301" s="13"/>
      <c r="BA301" s="13"/>
      <c r="BB301" s="13"/>
    </row>
    <row r="302" customFormat="false" ht="15" hidden="false" customHeight="false" outlineLevel="0" collapsed="false">
      <c r="A302" s="18" t="s">
        <v>229</v>
      </c>
      <c r="B302" s="16" t="s">
        <v>230</v>
      </c>
      <c r="C302" s="11" t="n">
        <v>44887</v>
      </c>
      <c r="D302" s="12"/>
      <c r="E302" s="13"/>
      <c r="F302" s="13"/>
      <c r="G302" s="13" t="n">
        <v>1</v>
      </c>
      <c r="H302" s="13"/>
      <c r="I302" s="13"/>
      <c r="J302" s="13"/>
      <c r="K302" s="13"/>
      <c r="L302" s="13"/>
      <c r="M302" s="13"/>
      <c r="N302" s="13" t="n">
        <v>1</v>
      </c>
      <c r="O302" s="13"/>
      <c r="P302" s="13"/>
      <c r="Q302" s="13"/>
      <c r="R302" s="13"/>
      <c r="S302" s="13"/>
      <c r="T302" s="13"/>
      <c r="U302" s="13" t="n">
        <v>1</v>
      </c>
      <c r="V302" s="13"/>
      <c r="W302" s="13"/>
      <c r="X302" s="13"/>
      <c r="Y302" s="13"/>
      <c r="Z302" s="13"/>
      <c r="AA302" s="13"/>
      <c r="AB302" s="13" t="n">
        <v>1</v>
      </c>
      <c r="AC302" s="13"/>
      <c r="AD302" s="13"/>
      <c r="AE302" s="13"/>
      <c r="AF302" s="13"/>
      <c r="AG302" s="13"/>
      <c r="AH302" s="13"/>
      <c r="AI302" s="13" t="n">
        <v>1</v>
      </c>
      <c r="AJ302" s="13"/>
      <c r="AK302" s="13"/>
      <c r="AL302" s="13"/>
      <c r="AM302" s="13"/>
      <c r="AN302" s="13"/>
      <c r="AO302" s="13"/>
      <c r="AP302" s="13" t="n">
        <v>1</v>
      </c>
      <c r="AQ302" s="13"/>
      <c r="AR302" s="13"/>
      <c r="AS302" s="13"/>
      <c r="AT302" s="13"/>
      <c r="AU302" s="13"/>
      <c r="AV302" s="13"/>
      <c r="AW302" s="13" t="n">
        <v>1</v>
      </c>
      <c r="AX302" s="13"/>
      <c r="AY302" s="13"/>
      <c r="AZ302" s="13"/>
      <c r="BA302" s="13"/>
      <c r="BB302" s="13"/>
    </row>
    <row r="303" customFormat="false" ht="15" hidden="false" customHeight="false" outlineLevel="0" collapsed="false">
      <c r="A303" s="15"/>
      <c r="B303" s="16" t="s">
        <v>231</v>
      </c>
      <c r="C303" s="11" t="n">
        <v>44887</v>
      </c>
      <c r="D303" s="12"/>
      <c r="E303" s="13"/>
      <c r="F303" s="13"/>
      <c r="G303" s="13" t="n">
        <v>1</v>
      </c>
      <c r="H303" s="13"/>
      <c r="I303" s="13"/>
      <c r="J303" s="13"/>
      <c r="K303" s="13"/>
      <c r="L303" s="13"/>
      <c r="M303" s="13"/>
      <c r="N303" s="13" t="n">
        <v>1</v>
      </c>
      <c r="O303" s="13"/>
      <c r="P303" s="13"/>
      <c r="Q303" s="13"/>
      <c r="R303" s="13"/>
      <c r="S303" s="13"/>
      <c r="T303" s="13"/>
      <c r="U303" s="13" t="n">
        <v>1</v>
      </c>
      <c r="V303" s="13"/>
      <c r="W303" s="13"/>
      <c r="X303" s="13"/>
      <c r="Y303" s="13"/>
      <c r="Z303" s="13"/>
      <c r="AA303" s="13"/>
      <c r="AB303" s="13" t="n">
        <v>1</v>
      </c>
      <c r="AC303" s="13"/>
      <c r="AD303" s="13"/>
      <c r="AE303" s="13"/>
      <c r="AF303" s="13"/>
      <c r="AG303" s="13"/>
      <c r="AH303" s="13"/>
      <c r="AI303" s="13" t="n">
        <v>1</v>
      </c>
      <c r="AJ303" s="13"/>
      <c r="AK303" s="13"/>
      <c r="AL303" s="13"/>
      <c r="AM303" s="13"/>
      <c r="AN303" s="13"/>
      <c r="AO303" s="13"/>
      <c r="AP303" s="13" t="n">
        <v>1</v>
      </c>
      <c r="AQ303" s="13"/>
      <c r="AR303" s="13"/>
      <c r="AS303" s="13"/>
      <c r="AT303" s="13"/>
      <c r="AU303" s="13"/>
      <c r="AV303" s="13"/>
      <c r="AW303" s="13" t="n">
        <v>1</v>
      </c>
      <c r="AX303" s="13"/>
      <c r="AY303" s="13"/>
      <c r="AZ303" s="13"/>
      <c r="BA303" s="13"/>
      <c r="BB303" s="13"/>
    </row>
    <row r="304" customFormat="false" ht="15" hidden="false" customHeight="false" outlineLevel="0" collapsed="false">
      <c r="A304" s="15"/>
      <c r="B304" s="16" t="s">
        <v>232</v>
      </c>
      <c r="C304" s="11" t="n">
        <v>44887</v>
      </c>
      <c r="D304" s="12"/>
      <c r="E304" s="13"/>
      <c r="F304" s="13"/>
      <c r="G304" s="13" t="n">
        <v>1</v>
      </c>
      <c r="H304" s="13"/>
      <c r="I304" s="13"/>
      <c r="J304" s="13"/>
      <c r="K304" s="13"/>
      <c r="L304" s="13"/>
      <c r="M304" s="13"/>
      <c r="N304" s="13" t="n">
        <v>1</v>
      </c>
      <c r="O304" s="13"/>
      <c r="P304" s="13"/>
      <c r="Q304" s="13"/>
      <c r="R304" s="13"/>
      <c r="S304" s="13"/>
      <c r="T304" s="13"/>
      <c r="U304" s="13" t="n">
        <v>1</v>
      </c>
      <c r="V304" s="13"/>
      <c r="W304" s="13"/>
      <c r="X304" s="13"/>
      <c r="Y304" s="13"/>
      <c r="Z304" s="13"/>
      <c r="AA304" s="13"/>
      <c r="AB304" s="13" t="n">
        <v>1</v>
      </c>
      <c r="AC304" s="13"/>
      <c r="AD304" s="13"/>
      <c r="AE304" s="13"/>
      <c r="AF304" s="13"/>
      <c r="AG304" s="13"/>
      <c r="AH304" s="13"/>
      <c r="AI304" s="13" t="n">
        <v>1</v>
      </c>
      <c r="AJ304" s="13"/>
      <c r="AK304" s="13"/>
      <c r="AL304" s="13"/>
      <c r="AM304" s="13"/>
      <c r="AN304" s="13"/>
      <c r="AO304" s="13"/>
      <c r="AP304" s="13" t="n">
        <v>1</v>
      </c>
      <c r="AQ304" s="13"/>
      <c r="AR304" s="13"/>
      <c r="AS304" s="13"/>
      <c r="AT304" s="13"/>
      <c r="AU304" s="13"/>
      <c r="AV304" s="13"/>
      <c r="AW304" s="13" t="n">
        <v>1</v>
      </c>
      <c r="AX304" s="13"/>
      <c r="AY304" s="13"/>
      <c r="AZ304" s="13"/>
      <c r="BA304" s="13"/>
      <c r="BB304" s="13"/>
    </row>
    <row r="305" customFormat="false" ht="15" hidden="false" customHeight="false" outlineLevel="0" collapsed="false">
      <c r="A305" s="15"/>
      <c r="B305" s="16" t="s">
        <v>233</v>
      </c>
      <c r="C305" s="11" t="n">
        <v>44887</v>
      </c>
      <c r="D305" s="12"/>
      <c r="E305" s="13"/>
      <c r="F305" s="13"/>
      <c r="G305" s="13" t="n">
        <v>1</v>
      </c>
      <c r="H305" s="13"/>
      <c r="I305" s="13"/>
      <c r="J305" s="13"/>
      <c r="K305" s="13"/>
      <c r="L305" s="13"/>
      <c r="M305" s="13"/>
      <c r="N305" s="13" t="n">
        <v>1</v>
      </c>
      <c r="O305" s="13"/>
      <c r="P305" s="13"/>
      <c r="Q305" s="13"/>
      <c r="R305" s="13"/>
      <c r="S305" s="13"/>
      <c r="T305" s="13"/>
      <c r="U305" s="13" t="n">
        <v>1</v>
      </c>
      <c r="V305" s="13"/>
      <c r="W305" s="13"/>
      <c r="X305" s="13"/>
      <c r="Y305" s="13"/>
      <c r="Z305" s="13"/>
      <c r="AA305" s="13"/>
      <c r="AB305" s="13" t="n">
        <v>1</v>
      </c>
      <c r="AC305" s="13"/>
      <c r="AD305" s="13"/>
      <c r="AE305" s="13"/>
      <c r="AF305" s="13"/>
      <c r="AG305" s="13"/>
      <c r="AH305" s="13"/>
      <c r="AI305" s="13" t="n">
        <v>1</v>
      </c>
      <c r="AJ305" s="13"/>
      <c r="AK305" s="13"/>
      <c r="AL305" s="13"/>
      <c r="AM305" s="13"/>
      <c r="AN305" s="13"/>
      <c r="AO305" s="13"/>
      <c r="AP305" s="13" t="n">
        <v>1</v>
      </c>
      <c r="AQ305" s="13"/>
      <c r="AR305" s="13"/>
      <c r="AS305" s="13"/>
      <c r="AT305" s="13"/>
      <c r="AU305" s="13"/>
      <c r="AV305" s="13"/>
      <c r="AW305" s="13" t="n">
        <v>1</v>
      </c>
      <c r="AX305" s="13"/>
      <c r="AY305" s="13"/>
      <c r="AZ305" s="13"/>
      <c r="BA305" s="13"/>
      <c r="BB305" s="13"/>
    </row>
    <row r="306" customFormat="false" ht="15" hidden="false" customHeight="false" outlineLevel="0" collapsed="false">
      <c r="A306" s="9"/>
      <c r="B306" s="16" t="s">
        <v>234</v>
      </c>
      <c r="C306" s="11" t="n">
        <v>44887</v>
      </c>
      <c r="D306" s="12"/>
      <c r="E306" s="13"/>
      <c r="F306" s="13"/>
      <c r="G306" s="13" t="n">
        <v>1</v>
      </c>
      <c r="H306" s="13"/>
      <c r="I306" s="13"/>
      <c r="J306" s="13"/>
      <c r="K306" s="13"/>
      <c r="L306" s="13"/>
      <c r="M306" s="13"/>
      <c r="N306" s="13" t="n">
        <v>1</v>
      </c>
      <c r="O306" s="13"/>
      <c r="P306" s="13"/>
      <c r="Q306" s="13"/>
      <c r="R306" s="13"/>
      <c r="S306" s="13"/>
      <c r="T306" s="13"/>
      <c r="U306" s="13" t="n">
        <v>1</v>
      </c>
      <c r="V306" s="13"/>
      <c r="W306" s="13"/>
      <c r="X306" s="13"/>
      <c r="Y306" s="13"/>
      <c r="Z306" s="13"/>
      <c r="AA306" s="13"/>
      <c r="AB306" s="13" t="n">
        <v>1</v>
      </c>
      <c r="AC306" s="13"/>
      <c r="AD306" s="13"/>
      <c r="AE306" s="13"/>
      <c r="AF306" s="13"/>
      <c r="AG306" s="13"/>
      <c r="AH306" s="13"/>
      <c r="AI306" s="13" t="n">
        <v>1</v>
      </c>
      <c r="AJ306" s="13"/>
      <c r="AK306" s="13"/>
      <c r="AL306" s="13"/>
      <c r="AM306" s="13"/>
      <c r="AN306" s="13"/>
      <c r="AO306" s="13"/>
      <c r="AP306" s="13" t="n">
        <v>1</v>
      </c>
      <c r="AQ306" s="13"/>
      <c r="AR306" s="13"/>
      <c r="AS306" s="13"/>
      <c r="AT306" s="13"/>
      <c r="AU306" s="13"/>
      <c r="AV306" s="13"/>
      <c r="AW306" s="13" t="n">
        <v>1</v>
      </c>
      <c r="AX306" s="13"/>
      <c r="AY306" s="13"/>
      <c r="AZ306" s="13"/>
      <c r="BA306" s="13"/>
      <c r="BB306" s="13"/>
    </row>
    <row r="307" customFormat="false" ht="15" hidden="false" customHeight="false" outlineLevel="0" collapsed="false">
      <c r="A307" s="21" t="s">
        <v>225</v>
      </c>
      <c r="B307" s="19" t="s">
        <v>235</v>
      </c>
      <c r="C307" s="20" t="n">
        <v>44953</v>
      </c>
      <c r="D307" s="12"/>
      <c r="E307" s="13"/>
      <c r="F307" s="13"/>
      <c r="G307" s="13" t="n">
        <v>1</v>
      </c>
      <c r="H307" s="13"/>
      <c r="I307" s="13"/>
      <c r="J307" s="13"/>
      <c r="K307" s="13"/>
      <c r="L307" s="13"/>
      <c r="M307" s="13"/>
      <c r="N307" s="13" t="n">
        <v>1</v>
      </c>
      <c r="O307" s="13"/>
      <c r="P307" s="13"/>
      <c r="Q307" s="13"/>
      <c r="R307" s="13"/>
      <c r="S307" s="13"/>
      <c r="T307" s="13"/>
      <c r="U307" s="13" t="n">
        <v>1</v>
      </c>
      <c r="V307" s="13"/>
      <c r="W307" s="13"/>
      <c r="X307" s="13"/>
      <c r="Y307" s="13"/>
      <c r="Z307" s="13"/>
      <c r="AA307" s="13"/>
      <c r="AB307" s="13" t="n">
        <v>1</v>
      </c>
      <c r="AC307" s="13"/>
      <c r="AD307" s="13"/>
      <c r="AE307" s="13"/>
      <c r="AF307" s="13"/>
      <c r="AG307" s="13"/>
      <c r="AH307" s="13"/>
      <c r="AI307" s="13" t="n">
        <v>1</v>
      </c>
      <c r="AJ307" s="13"/>
      <c r="AK307" s="13"/>
      <c r="AL307" s="13"/>
      <c r="AM307" s="13"/>
      <c r="AN307" s="13"/>
      <c r="AO307" s="13"/>
      <c r="AP307" s="13" t="n">
        <v>1</v>
      </c>
      <c r="AQ307" s="13"/>
      <c r="AR307" s="13"/>
      <c r="AS307" s="13"/>
      <c r="AT307" s="13"/>
      <c r="AU307" s="13"/>
      <c r="AV307" s="13"/>
      <c r="AW307" s="13" t="n">
        <v>1</v>
      </c>
      <c r="AX307" s="13"/>
      <c r="AY307" s="13"/>
      <c r="AZ307" s="13"/>
      <c r="BA307" s="13"/>
      <c r="BB307" s="13"/>
    </row>
    <row r="308" customFormat="false" ht="15" hidden="false" customHeight="false" outlineLevel="0" collapsed="false">
      <c r="A308" s="18" t="s">
        <v>236</v>
      </c>
      <c r="B308" s="19" t="s">
        <v>237</v>
      </c>
      <c r="C308" s="20" t="n">
        <v>44953</v>
      </c>
      <c r="D308" s="12"/>
      <c r="E308" s="13"/>
      <c r="F308" s="13"/>
      <c r="G308" s="13" t="n">
        <v>1</v>
      </c>
      <c r="H308" s="13"/>
      <c r="I308" s="13"/>
      <c r="J308" s="13"/>
      <c r="K308" s="13"/>
      <c r="L308" s="13"/>
      <c r="M308" s="13"/>
      <c r="N308" s="13" t="n">
        <v>1</v>
      </c>
      <c r="O308" s="13"/>
      <c r="P308" s="13"/>
      <c r="Q308" s="13"/>
      <c r="R308" s="13"/>
      <c r="S308" s="13"/>
      <c r="T308" s="13"/>
      <c r="U308" s="13" t="n">
        <v>1</v>
      </c>
      <c r="V308" s="13"/>
      <c r="W308" s="13"/>
      <c r="X308" s="13"/>
      <c r="Y308" s="13"/>
      <c r="Z308" s="13"/>
      <c r="AA308" s="13"/>
      <c r="AB308" s="13" t="n">
        <v>1</v>
      </c>
      <c r="AC308" s="13"/>
      <c r="AD308" s="13"/>
      <c r="AE308" s="13"/>
      <c r="AF308" s="13"/>
      <c r="AG308" s="13"/>
      <c r="AH308" s="13"/>
      <c r="AI308" s="13" t="n">
        <v>1</v>
      </c>
      <c r="AJ308" s="13"/>
      <c r="AK308" s="13"/>
      <c r="AL308" s="13"/>
      <c r="AM308" s="13"/>
      <c r="AN308" s="13"/>
      <c r="AO308" s="13"/>
      <c r="AP308" s="13" t="n">
        <v>1</v>
      </c>
      <c r="AQ308" s="13"/>
      <c r="AR308" s="13"/>
      <c r="AS308" s="13"/>
      <c r="AT308" s="13"/>
      <c r="AU308" s="13"/>
      <c r="AV308" s="13"/>
      <c r="AW308" s="13" t="n">
        <v>1</v>
      </c>
      <c r="AX308" s="13"/>
      <c r="AY308" s="13"/>
      <c r="AZ308" s="13"/>
      <c r="BA308" s="13"/>
      <c r="BB308" s="13"/>
    </row>
    <row r="309" customFormat="false" ht="15" hidden="false" customHeight="false" outlineLevel="0" collapsed="false">
      <c r="A309" s="15"/>
      <c r="B309" s="19" t="s">
        <v>238</v>
      </c>
      <c r="C309" s="20" t="n">
        <v>44953</v>
      </c>
      <c r="D309" s="12"/>
      <c r="E309" s="13"/>
      <c r="F309" s="13"/>
      <c r="G309" s="13" t="n">
        <v>1</v>
      </c>
      <c r="H309" s="13"/>
      <c r="I309" s="13"/>
      <c r="J309" s="13"/>
      <c r="K309" s="13"/>
      <c r="L309" s="13"/>
      <c r="M309" s="13"/>
      <c r="N309" s="13" t="n">
        <v>1</v>
      </c>
      <c r="O309" s="13"/>
      <c r="P309" s="13"/>
      <c r="Q309" s="13"/>
      <c r="R309" s="13"/>
      <c r="S309" s="13"/>
      <c r="T309" s="13"/>
      <c r="U309" s="13" t="n">
        <v>1</v>
      </c>
      <c r="V309" s="13"/>
      <c r="W309" s="13"/>
      <c r="X309" s="13"/>
      <c r="Y309" s="13"/>
      <c r="Z309" s="13"/>
      <c r="AA309" s="13"/>
      <c r="AB309" s="13" t="n">
        <v>1</v>
      </c>
      <c r="AC309" s="13"/>
      <c r="AD309" s="13"/>
      <c r="AE309" s="13"/>
      <c r="AF309" s="13"/>
      <c r="AG309" s="13"/>
      <c r="AH309" s="13"/>
      <c r="AI309" s="13" t="n">
        <v>1</v>
      </c>
      <c r="AJ309" s="13"/>
      <c r="AK309" s="13"/>
      <c r="AL309" s="13"/>
      <c r="AM309" s="13"/>
      <c r="AN309" s="13"/>
      <c r="AO309" s="13"/>
      <c r="AP309" s="13" t="n">
        <v>1</v>
      </c>
      <c r="AQ309" s="13"/>
      <c r="AR309" s="13"/>
      <c r="AS309" s="13"/>
      <c r="AT309" s="13"/>
      <c r="AU309" s="13"/>
      <c r="AV309" s="13"/>
      <c r="AW309" s="13" t="n">
        <v>1</v>
      </c>
      <c r="AX309" s="13"/>
      <c r="AY309" s="13"/>
      <c r="AZ309" s="13"/>
      <c r="BA309" s="13"/>
      <c r="BB309" s="13"/>
    </row>
    <row r="310" customFormat="false" ht="15" hidden="false" customHeight="false" outlineLevel="0" collapsed="false">
      <c r="A310" s="15"/>
      <c r="B310" s="19" t="s">
        <v>239</v>
      </c>
      <c r="C310" s="20" t="n">
        <v>44953</v>
      </c>
      <c r="D310" s="12"/>
      <c r="E310" s="13"/>
      <c r="F310" s="13"/>
      <c r="G310" s="13" t="n">
        <v>1</v>
      </c>
      <c r="H310" s="13"/>
      <c r="I310" s="13"/>
      <c r="J310" s="13"/>
      <c r="K310" s="13"/>
      <c r="L310" s="13"/>
      <c r="M310" s="13"/>
      <c r="N310" s="13" t="n">
        <v>1</v>
      </c>
      <c r="O310" s="13"/>
      <c r="P310" s="13"/>
      <c r="Q310" s="13"/>
      <c r="R310" s="13"/>
      <c r="S310" s="13"/>
      <c r="T310" s="13"/>
      <c r="U310" s="13" t="n">
        <v>1</v>
      </c>
      <c r="V310" s="13"/>
      <c r="W310" s="13"/>
      <c r="X310" s="13"/>
      <c r="Y310" s="13"/>
      <c r="Z310" s="13"/>
      <c r="AA310" s="13"/>
      <c r="AB310" s="13" t="n">
        <v>1</v>
      </c>
      <c r="AC310" s="13"/>
      <c r="AD310" s="13"/>
      <c r="AE310" s="13"/>
      <c r="AF310" s="13"/>
      <c r="AG310" s="13"/>
      <c r="AH310" s="13"/>
      <c r="AI310" s="13" t="n">
        <v>1</v>
      </c>
      <c r="AJ310" s="13"/>
      <c r="AK310" s="13"/>
      <c r="AL310" s="13"/>
      <c r="AM310" s="13"/>
      <c r="AN310" s="13"/>
      <c r="AO310" s="13"/>
      <c r="AP310" s="13" t="n">
        <v>1</v>
      </c>
      <c r="AQ310" s="13"/>
      <c r="AR310" s="13"/>
      <c r="AS310" s="13"/>
      <c r="AT310" s="13"/>
      <c r="AU310" s="13"/>
      <c r="AV310" s="13"/>
      <c r="AW310" s="13" t="n">
        <v>1</v>
      </c>
      <c r="AX310" s="13"/>
      <c r="AY310" s="13"/>
      <c r="AZ310" s="13"/>
      <c r="BA310" s="13"/>
      <c r="BB310" s="13"/>
    </row>
    <row r="311" customFormat="false" ht="15" hidden="false" customHeight="false" outlineLevel="0" collapsed="false">
      <c r="A311" s="15"/>
      <c r="B311" s="19" t="s">
        <v>240</v>
      </c>
      <c r="C311" s="20" t="n">
        <v>44953</v>
      </c>
      <c r="D311" s="12"/>
      <c r="E311" s="13"/>
      <c r="F311" s="13"/>
      <c r="G311" s="13" t="n">
        <v>1</v>
      </c>
      <c r="H311" s="13"/>
      <c r="I311" s="13"/>
      <c r="J311" s="13"/>
      <c r="K311" s="13"/>
      <c r="L311" s="13"/>
      <c r="M311" s="13"/>
      <c r="N311" s="13" t="n">
        <v>1</v>
      </c>
      <c r="O311" s="13"/>
      <c r="P311" s="13"/>
      <c r="Q311" s="13"/>
      <c r="R311" s="13"/>
      <c r="S311" s="13"/>
      <c r="T311" s="13"/>
      <c r="U311" s="13" t="n">
        <v>1</v>
      </c>
      <c r="V311" s="13"/>
      <c r="W311" s="13"/>
      <c r="X311" s="13"/>
      <c r="Y311" s="13"/>
      <c r="Z311" s="13"/>
      <c r="AA311" s="13"/>
      <c r="AB311" s="13" t="n">
        <v>1</v>
      </c>
      <c r="AC311" s="13"/>
      <c r="AD311" s="13"/>
      <c r="AE311" s="13"/>
      <c r="AF311" s="13"/>
      <c r="AG311" s="13"/>
      <c r="AH311" s="13"/>
      <c r="AI311" s="13" t="n">
        <v>1</v>
      </c>
      <c r="AJ311" s="13"/>
      <c r="AK311" s="13"/>
      <c r="AL311" s="13"/>
      <c r="AM311" s="13"/>
      <c r="AN311" s="13"/>
      <c r="AO311" s="13"/>
      <c r="AP311" s="13" t="n">
        <v>1</v>
      </c>
      <c r="AQ311" s="13"/>
      <c r="AR311" s="13"/>
      <c r="AS311" s="13"/>
      <c r="AT311" s="13"/>
      <c r="AU311" s="13"/>
      <c r="AV311" s="13"/>
      <c r="AW311" s="13" t="n">
        <v>1</v>
      </c>
      <c r="AX311" s="13"/>
      <c r="AY311" s="13"/>
      <c r="AZ311" s="13"/>
      <c r="BA311" s="13"/>
      <c r="BB311" s="13"/>
    </row>
    <row r="312" customFormat="false" ht="15" hidden="false" customHeight="false" outlineLevel="0" collapsed="false">
      <c r="A312" s="15"/>
      <c r="B312" s="19" t="s">
        <v>241</v>
      </c>
      <c r="C312" s="20" t="n">
        <v>44953</v>
      </c>
      <c r="D312" s="12"/>
      <c r="E312" s="13"/>
      <c r="F312" s="13"/>
      <c r="G312" s="13" t="n">
        <v>1</v>
      </c>
      <c r="H312" s="13"/>
      <c r="I312" s="13"/>
      <c r="J312" s="13"/>
      <c r="K312" s="13"/>
      <c r="L312" s="13"/>
      <c r="M312" s="13"/>
      <c r="N312" s="13" t="n">
        <v>1</v>
      </c>
      <c r="O312" s="13"/>
      <c r="P312" s="13"/>
      <c r="Q312" s="13"/>
      <c r="R312" s="13"/>
      <c r="S312" s="13"/>
      <c r="T312" s="13"/>
      <c r="U312" s="13" t="n">
        <v>1</v>
      </c>
      <c r="V312" s="13"/>
      <c r="W312" s="13"/>
      <c r="X312" s="13"/>
      <c r="Y312" s="13"/>
      <c r="Z312" s="13"/>
      <c r="AA312" s="13"/>
      <c r="AB312" s="13" t="n">
        <v>1</v>
      </c>
      <c r="AC312" s="13"/>
      <c r="AD312" s="13"/>
      <c r="AE312" s="13"/>
      <c r="AF312" s="13"/>
      <c r="AG312" s="13"/>
      <c r="AH312" s="13"/>
      <c r="AI312" s="13" t="n">
        <v>1</v>
      </c>
      <c r="AJ312" s="13"/>
      <c r="AK312" s="13"/>
      <c r="AL312" s="13"/>
      <c r="AM312" s="13"/>
      <c r="AN312" s="13"/>
      <c r="AO312" s="13"/>
      <c r="AP312" s="13" t="n">
        <v>1</v>
      </c>
      <c r="AQ312" s="13"/>
      <c r="AR312" s="13"/>
      <c r="AS312" s="13"/>
      <c r="AT312" s="13"/>
      <c r="AU312" s="13"/>
      <c r="AV312" s="13"/>
      <c r="AW312" s="13" t="n">
        <v>1</v>
      </c>
      <c r="AX312" s="13"/>
      <c r="AY312" s="13"/>
      <c r="AZ312" s="13"/>
      <c r="BA312" s="13"/>
      <c r="BB312" s="13"/>
    </row>
    <row r="313" customFormat="false" ht="15" hidden="false" customHeight="false" outlineLevel="0" collapsed="false">
      <c r="A313" s="15"/>
      <c r="B313" s="19" t="s">
        <v>242</v>
      </c>
      <c r="C313" s="20" t="n">
        <v>44953</v>
      </c>
      <c r="D313" s="12"/>
      <c r="E313" s="13"/>
      <c r="F313" s="13"/>
      <c r="G313" s="13" t="n">
        <v>1</v>
      </c>
      <c r="H313" s="13"/>
      <c r="I313" s="13"/>
      <c r="J313" s="13"/>
      <c r="K313" s="13"/>
      <c r="L313" s="13"/>
      <c r="M313" s="13"/>
      <c r="N313" s="13" t="n">
        <v>1</v>
      </c>
      <c r="O313" s="13"/>
      <c r="P313" s="13"/>
      <c r="Q313" s="13"/>
      <c r="R313" s="13"/>
      <c r="S313" s="13"/>
      <c r="T313" s="13"/>
      <c r="U313" s="13" t="n">
        <v>1</v>
      </c>
      <c r="V313" s="13"/>
      <c r="W313" s="13"/>
      <c r="X313" s="13"/>
      <c r="Y313" s="13"/>
      <c r="Z313" s="13"/>
      <c r="AA313" s="13"/>
      <c r="AB313" s="13" t="n">
        <v>1</v>
      </c>
      <c r="AC313" s="13"/>
      <c r="AD313" s="13"/>
      <c r="AE313" s="13"/>
      <c r="AF313" s="13"/>
      <c r="AG313" s="13"/>
      <c r="AH313" s="13"/>
      <c r="AI313" s="13" t="n">
        <v>1</v>
      </c>
      <c r="AJ313" s="13"/>
      <c r="AK313" s="13"/>
      <c r="AL313" s="13"/>
      <c r="AM313" s="13"/>
      <c r="AN313" s="13"/>
      <c r="AO313" s="13"/>
      <c r="AP313" s="13" t="n">
        <v>1</v>
      </c>
      <c r="AQ313" s="13"/>
      <c r="AR313" s="13"/>
      <c r="AS313" s="13"/>
      <c r="AT313" s="13"/>
      <c r="AU313" s="13"/>
      <c r="AV313" s="13"/>
      <c r="AW313" s="13" t="n">
        <v>1</v>
      </c>
      <c r="AX313" s="13"/>
      <c r="AY313" s="13"/>
      <c r="AZ313" s="13"/>
      <c r="BA313" s="13"/>
      <c r="BB313" s="13"/>
    </row>
    <row r="314" customFormat="false" ht="15" hidden="false" customHeight="false" outlineLevel="0" collapsed="false">
      <c r="A314" s="15"/>
      <c r="B314" s="19" t="s">
        <v>243</v>
      </c>
      <c r="C314" s="20" t="n">
        <v>44953</v>
      </c>
      <c r="D314" s="12"/>
      <c r="E314" s="13"/>
      <c r="F314" s="13"/>
      <c r="G314" s="13" t="n">
        <v>1</v>
      </c>
      <c r="H314" s="13"/>
      <c r="I314" s="13"/>
      <c r="J314" s="13"/>
      <c r="K314" s="13"/>
      <c r="L314" s="13"/>
      <c r="M314" s="13"/>
      <c r="N314" s="13" t="n">
        <v>1</v>
      </c>
      <c r="O314" s="13"/>
      <c r="P314" s="13"/>
      <c r="Q314" s="13"/>
      <c r="R314" s="13"/>
      <c r="S314" s="13"/>
      <c r="T314" s="13"/>
      <c r="U314" s="13" t="n">
        <v>1</v>
      </c>
      <c r="V314" s="13"/>
      <c r="W314" s="13"/>
      <c r="X314" s="13"/>
      <c r="Y314" s="13"/>
      <c r="Z314" s="13"/>
      <c r="AA314" s="13"/>
      <c r="AB314" s="13" t="n">
        <v>1</v>
      </c>
      <c r="AC314" s="13"/>
      <c r="AD314" s="13"/>
      <c r="AE314" s="13"/>
      <c r="AF314" s="13"/>
      <c r="AG314" s="13"/>
      <c r="AH314" s="13"/>
      <c r="AI314" s="13" t="n">
        <v>1</v>
      </c>
      <c r="AJ314" s="13"/>
      <c r="AK314" s="13"/>
      <c r="AL314" s="13"/>
      <c r="AM314" s="13"/>
      <c r="AN314" s="13"/>
      <c r="AO314" s="13"/>
      <c r="AP314" s="13" t="n">
        <v>1</v>
      </c>
      <c r="AQ314" s="13"/>
      <c r="AR314" s="13"/>
      <c r="AS314" s="13"/>
      <c r="AT314" s="13"/>
      <c r="AU314" s="13"/>
      <c r="AV314" s="13"/>
      <c r="AW314" s="13" t="n">
        <v>1</v>
      </c>
      <c r="AX314" s="13"/>
      <c r="AY314" s="13"/>
      <c r="AZ314" s="13"/>
      <c r="BA314" s="13"/>
      <c r="BB314" s="13"/>
    </row>
    <row r="315" customFormat="false" ht="15" hidden="false" customHeight="false" outlineLevel="0" collapsed="false">
      <c r="A315" s="9"/>
      <c r="B315" s="19" t="s">
        <v>244</v>
      </c>
      <c r="C315" s="20" t="n">
        <v>44953</v>
      </c>
      <c r="D315" s="12"/>
      <c r="E315" s="13"/>
      <c r="F315" s="13"/>
      <c r="G315" s="13" t="n">
        <v>1</v>
      </c>
      <c r="H315" s="13"/>
      <c r="I315" s="13"/>
      <c r="J315" s="13"/>
      <c r="K315" s="13"/>
      <c r="L315" s="13"/>
      <c r="M315" s="13"/>
      <c r="N315" s="13" t="n">
        <v>1</v>
      </c>
      <c r="O315" s="13"/>
      <c r="P315" s="13"/>
      <c r="Q315" s="13"/>
      <c r="R315" s="13"/>
      <c r="S315" s="13"/>
      <c r="T315" s="13"/>
      <c r="U315" s="13" t="n">
        <v>1</v>
      </c>
      <c r="V315" s="13"/>
      <c r="W315" s="13"/>
      <c r="X315" s="13"/>
      <c r="Y315" s="13"/>
      <c r="Z315" s="13"/>
      <c r="AA315" s="13"/>
      <c r="AB315" s="13" t="n">
        <v>1</v>
      </c>
      <c r="AC315" s="13"/>
      <c r="AD315" s="13"/>
      <c r="AE315" s="13"/>
      <c r="AF315" s="13"/>
      <c r="AG315" s="13"/>
      <c r="AH315" s="13"/>
      <c r="AI315" s="13" t="n">
        <v>1</v>
      </c>
      <c r="AJ315" s="13"/>
      <c r="AK315" s="13"/>
      <c r="AL315" s="13"/>
      <c r="AM315" s="13"/>
      <c r="AN315" s="13"/>
      <c r="AO315" s="13"/>
      <c r="AP315" s="13" t="n">
        <v>1</v>
      </c>
      <c r="AQ315" s="13"/>
      <c r="AR315" s="13"/>
      <c r="AS315" s="13"/>
      <c r="AT315" s="13"/>
      <c r="AU315" s="13"/>
      <c r="AV315" s="13"/>
      <c r="AW315" s="13" t="n">
        <v>1</v>
      </c>
      <c r="AX315" s="13"/>
      <c r="AY315" s="13"/>
      <c r="AZ315" s="13"/>
      <c r="BA315" s="13"/>
      <c r="BB315" s="13"/>
    </row>
    <row r="316" customFormat="false" ht="15" hidden="false" customHeight="false" outlineLevel="0" collapsed="false">
      <c r="A316" s="21" t="s">
        <v>225</v>
      </c>
      <c r="B316" s="16" t="s">
        <v>245</v>
      </c>
      <c r="C316" s="11" t="n">
        <v>44953</v>
      </c>
      <c r="D316" s="12"/>
      <c r="E316" s="13"/>
      <c r="F316" s="13"/>
      <c r="G316" s="13" t="n">
        <v>1</v>
      </c>
      <c r="H316" s="13"/>
      <c r="I316" s="13"/>
      <c r="J316" s="13"/>
      <c r="K316" s="13"/>
      <c r="L316" s="13"/>
      <c r="M316" s="13"/>
      <c r="N316" s="13" t="n">
        <v>1</v>
      </c>
      <c r="O316" s="13"/>
      <c r="P316" s="13"/>
      <c r="Q316" s="13"/>
      <c r="R316" s="13"/>
      <c r="S316" s="13"/>
      <c r="T316" s="13"/>
      <c r="U316" s="13" t="n">
        <v>1</v>
      </c>
      <c r="V316" s="13"/>
      <c r="W316" s="13"/>
      <c r="X316" s="13"/>
      <c r="Y316" s="13"/>
      <c r="Z316" s="13"/>
      <c r="AA316" s="13"/>
      <c r="AB316" s="13" t="n">
        <v>1</v>
      </c>
      <c r="AC316" s="13"/>
      <c r="AD316" s="13"/>
      <c r="AE316" s="13"/>
      <c r="AF316" s="13"/>
      <c r="AG316" s="13"/>
      <c r="AH316" s="13"/>
      <c r="AI316" s="13" t="n">
        <v>1</v>
      </c>
      <c r="AJ316" s="13"/>
      <c r="AK316" s="13"/>
      <c r="AL316" s="13"/>
      <c r="AM316" s="13"/>
      <c r="AN316" s="13"/>
      <c r="AO316" s="13"/>
      <c r="AP316" s="13" t="n">
        <v>1</v>
      </c>
      <c r="AQ316" s="13"/>
      <c r="AR316" s="13"/>
      <c r="AS316" s="13"/>
      <c r="AT316" s="13"/>
      <c r="AU316" s="13"/>
      <c r="AV316" s="13"/>
      <c r="AW316" s="13" t="n">
        <v>1</v>
      </c>
      <c r="AX316" s="13"/>
      <c r="AY316" s="13"/>
      <c r="AZ316" s="13"/>
      <c r="BA316" s="13"/>
      <c r="BB316" s="13"/>
    </row>
    <row r="317" customFormat="false" ht="15" hidden="false" customHeight="false" outlineLevel="0" collapsed="false">
      <c r="A317" s="18" t="s">
        <v>246</v>
      </c>
      <c r="B317" s="16" t="s">
        <v>247</v>
      </c>
      <c r="C317" s="11" t="n">
        <v>44953</v>
      </c>
      <c r="D317" s="12"/>
      <c r="E317" s="13"/>
      <c r="F317" s="13"/>
      <c r="G317" s="13" t="n">
        <v>1</v>
      </c>
      <c r="H317" s="13"/>
      <c r="I317" s="13"/>
      <c r="J317" s="13"/>
      <c r="K317" s="13"/>
      <c r="L317" s="13"/>
      <c r="M317" s="13"/>
      <c r="N317" s="13" t="n">
        <v>1</v>
      </c>
      <c r="O317" s="13"/>
      <c r="P317" s="13"/>
      <c r="Q317" s="13"/>
      <c r="R317" s="13"/>
      <c r="S317" s="13"/>
      <c r="T317" s="13"/>
      <c r="U317" s="13" t="n">
        <v>1</v>
      </c>
      <c r="V317" s="13"/>
      <c r="W317" s="13"/>
      <c r="X317" s="13"/>
      <c r="Y317" s="13"/>
      <c r="Z317" s="13"/>
      <c r="AA317" s="13"/>
      <c r="AB317" s="13" t="n">
        <v>1</v>
      </c>
      <c r="AC317" s="13"/>
      <c r="AD317" s="13"/>
      <c r="AE317" s="13"/>
      <c r="AF317" s="13"/>
      <c r="AG317" s="13"/>
      <c r="AH317" s="13"/>
      <c r="AI317" s="13" t="n">
        <v>1</v>
      </c>
      <c r="AJ317" s="13"/>
      <c r="AK317" s="13"/>
      <c r="AL317" s="13"/>
      <c r="AM317" s="13"/>
      <c r="AN317" s="13"/>
      <c r="AO317" s="13"/>
      <c r="AP317" s="13" t="n">
        <v>1</v>
      </c>
      <c r="AQ317" s="13"/>
      <c r="AR317" s="13"/>
      <c r="AS317" s="13"/>
      <c r="AT317" s="13"/>
      <c r="AU317" s="13"/>
      <c r="AV317" s="13"/>
      <c r="AW317" s="13" t="n">
        <v>1</v>
      </c>
      <c r="AX317" s="13"/>
      <c r="AY317" s="13"/>
      <c r="AZ317" s="13"/>
      <c r="BA317" s="13"/>
      <c r="BB317" s="13"/>
    </row>
    <row r="318" customFormat="false" ht="15" hidden="false" customHeight="false" outlineLevel="0" collapsed="false">
      <c r="A318" s="15"/>
      <c r="B318" s="16" t="s">
        <v>248</v>
      </c>
      <c r="C318" s="11" t="n">
        <v>44953</v>
      </c>
      <c r="D318" s="12"/>
      <c r="E318" s="13"/>
      <c r="F318" s="13"/>
      <c r="G318" s="13" t="n">
        <v>1</v>
      </c>
      <c r="H318" s="13"/>
      <c r="I318" s="13"/>
      <c r="J318" s="13"/>
      <c r="K318" s="13"/>
      <c r="L318" s="13"/>
      <c r="M318" s="13"/>
      <c r="N318" s="13" t="n">
        <v>1</v>
      </c>
      <c r="O318" s="13"/>
      <c r="P318" s="13"/>
      <c r="Q318" s="13"/>
      <c r="R318" s="13"/>
      <c r="S318" s="13"/>
      <c r="T318" s="13"/>
      <c r="U318" s="13" t="n">
        <v>1</v>
      </c>
      <c r="V318" s="13"/>
      <c r="W318" s="13"/>
      <c r="X318" s="13"/>
      <c r="Y318" s="13"/>
      <c r="Z318" s="13"/>
      <c r="AA318" s="13"/>
      <c r="AB318" s="13" t="n">
        <v>1</v>
      </c>
      <c r="AC318" s="13"/>
      <c r="AD318" s="13"/>
      <c r="AE318" s="13"/>
      <c r="AF318" s="13"/>
      <c r="AG318" s="13"/>
      <c r="AH318" s="13"/>
      <c r="AI318" s="13" t="n">
        <v>1</v>
      </c>
      <c r="AJ318" s="13"/>
      <c r="AK318" s="13"/>
      <c r="AL318" s="13"/>
      <c r="AM318" s="13"/>
      <c r="AN318" s="13"/>
      <c r="AO318" s="13"/>
      <c r="AP318" s="13" t="n">
        <v>1</v>
      </c>
      <c r="AQ318" s="13"/>
      <c r="AR318" s="13"/>
      <c r="AS318" s="13"/>
      <c r="AT318" s="13"/>
      <c r="AU318" s="13"/>
      <c r="AV318" s="13"/>
      <c r="AW318" s="13" t="n">
        <v>1</v>
      </c>
      <c r="AX318" s="13"/>
      <c r="AY318" s="13"/>
      <c r="AZ318" s="13"/>
      <c r="BA318" s="13"/>
      <c r="BB318" s="13"/>
    </row>
    <row r="319" customFormat="false" ht="15" hidden="false" customHeight="false" outlineLevel="0" collapsed="false">
      <c r="A319" s="9"/>
      <c r="B319" s="16" t="s">
        <v>249</v>
      </c>
      <c r="C319" s="11" t="n">
        <v>44953</v>
      </c>
      <c r="D319" s="12"/>
      <c r="E319" s="13"/>
      <c r="F319" s="13"/>
      <c r="G319" s="13" t="n">
        <v>1</v>
      </c>
      <c r="H319" s="13"/>
      <c r="I319" s="13"/>
      <c r="J319" s="13"/>
      <c r="K319" s="13"/>
      <c r="L319" s="13"/>
      <c r="M319" s="13"/>
      <c r="N319" s="13" t="n">
        <v>1</v>
      </c>
      <c r="O319" s="13"/>
      <c r="P319" s="13"/>
      <c r="Q319" s="13"/>
      <c r="R319" s="13"/>
      <c r="S319" s="13"/>
      <c r="T319" s="13"/>
      <c r="U319" s="13" t="n">
        <v>1</v>
      </c>
      <c r="V319" s="13"/>
      <c r="W319" s="13"/>
      <c r="X319" s="13"/>
      <c r="Y319" s="13"/>
      <c r="Z319" s="13"/>
      <c r="AA319" s="13"/>
      <c r="AB319" s="13" t="n">
        <v>1</v>
      </c>
      <c r="AC319" s="13"/>
      <c r="AD319" s="13"/>
      <c r="AE319" s="13"/>
      <c r="AF319" s="13"/>
      <c r="AG319" s="13"/>
      <c r="AH319" s="13"/>
      <c r="AI319" s="13" t="n">
        <v>1</v>
      </c>
      <c r="AJ319" s="13"/>
      <c r="AK319" s="13"/>
      <c r="AL319" s="13"/>
      <c r="AM319" s="13"/>
      <c r="AN319" s="13"/>
      <c r="AO319" s="13"/>
      <c r="AP319" s="13" t="n">
        <v>1</v>
      </c>
      <c r="AQ319" s="13"/>
      <c r="AR319" s="13"/>
      <c r="AS319" s="13"/>
      <c r="AT319" s="13"/>
      <c r="AU319" s="13"/>
      <c r="AV319" s="13"/>
      <c r="AW319" s="13" t="n">
        <v>1</v>
      </c>
      <c r="AX319" s="13"/>
      <c r="AY319" s="13"/>
      <c r="AZ319" s="13"/>
      <c r="BA319" s="13"/>
      <c r="BB319" s="13"/>
    </row>
    <row r="320" customFormat="false" ht="15" hidden="false" customHeight="false" outlineLevel="0" collapsed="false">
      <c r="A320" s="21" t="s">
        <v>225</v>
      </c>
      <c r="B320" s="19" t="s">
        <v>250</v>
      </c>
      <c r="C320" s="20" t="n">
        <v>44953</v>
      </c>
      <c r="D320" s="12"/>
      <c r="E320" s="13"/>
      <c r="F320" s="13"/>
      <c r="G320" s="13" t="n">
        <v>1</v>
      </c>
      <c r="H320" s="13"/>
      <c r="I320" s="13"/>
      <c r="J320" s="13"/>
      <c r="K320" s="13"/>
      <c r="L320" s="13"/>
      <c r="M320" s="13"/>
      <c r="N320" s="13" t="n">
        <v>1</v>
      </c>
      <c r="O320" s="13"/>
      <c r="P320" s="13"/>
      <c r="Q320" s="13"/>
      <c r="R320" s="13"/>
      <c r="S320" s="13"/>
      <c r="T320" s="13"/>
      <c r="U320" s="13" t="n">
        <v>1</v>
      </c>
      <c r="V320" s="13"/>
      <c r="W320" s="13"/>
      <c r="X320" s="13"/>
      <c r="Y320" s="13"/>
      <c r="Z320" s="13"/>
      <c r="AA320" s="13"/>
      <c r="AB320" s="13" t="n">
        <v>1</v>
      </c>
      <c r="AC320" s="13"/>
      <c r="AD320" s="13"/>
      <c r="AE320" s="13"/>
      <c r="AF320" s="13"/>
      <c r="AG320" s="13"/>
      <c r="AH320" s="13"/>
      <c r="AI320" s="13" t="n">
        <v>1</v>
      </c>
      <c r="AJ320" s="13"/>
      <c r="AK320" s="13"/>
      <c r="AL320" s="13"/>
      <c r="AM320" s="13"/>
      <c r="AN320" s="13"/>
      <c r="AO320" s="13"/>
      <c r="AP320" s="13" t="n">
        <v>1</v>
      </c>
      <c r="AQ320" s="13"/>
      <c r="AR320" s="13"/>
      <c r="AS320" s="13"/>
      <c r="AT320" s="13"/>
      <c r="AU320" s="13"/>
      <c r="AV320" s="13"/>
      <c r="AW320" s="13" t="n">
        <v>1</v>
      </c>
      <c r="AX320" s="13"/>
      <c r="AY320" s="13"/>
      <c r="AZ320" s="13"/>
      <c r="BA320" s="13"/>
      <c r="BB320" s="13"/>
    </row>
    <row r="321" customFormat="false" ht="15" hidden="false" customHeight="false" outlineLevel="0" collapsed="false">
      <c r="A321" s="18" t="s">
        <v>251</v>
      </c>
      <c r="B321" s="19" t="s">
        <v>252</v>
      </c>
      <c r="C321" s="20" t="n">
        <v>44953</v>
      </c>
      <c r="D321" s="12"/>
      <c r="E321" s="13"/>
      <c r="F321" s="13"/>
      <c r="G321" s="13" t="n">
        <v>1</v>
      </c>
      <c r="H321" s="13"/>
      <c r="I321" s="13"/>
      <c r="J321" s="13"/>
      <c r="K321" s="13"/>
      <c r="L321" s="13"/>
      <c r="M321" s="13"/>
      <c r="N321" s="13" t="n">
        <v>1</v>
      </c>
      <c r="O321" s="13"/>
      <c r="P321" s="13"/>
      <c r="Q321" s="13"/>
      <c r="R321" s="13"/>
      <c r="S321" s="13"/>
      <c r="T321" s="13"/>
      <c r="U321" s="13" t="n">
        <v>1</v>
      </c>
      <c r="V321" s="13"/>
      <c r="W321" s="13"/>
      <c r="X321" s="13"/>
      <c r="Y321" s="13"/>
      <c r="Z321" s="13"/>
      <c r="AA321" s="13"/>
      <c r="AB321" s="13" t="n">
        <v>1</v>
      </c>
      <c r="AC321" s="13"/>
      <c r="AD321" s="13"/>
      <c r="AE321" s="13"/>
      <c r="AF321" s="13"/>
      <c r="AG321" s="13"/>
      <c r="AH321" s="13"/>
      <c r="AI321" s="13" t="n">
        <v>1</v>
      </c>
      <c r="AJ321" s="13"/>
      <c r="AK321" s="13"/>
      <c r="AL321" s="13"/>
      <c r="AM321" s="13"/>
      <c r="AN321" s="13"/>
      <c r="AO321" s="13"/>
      <c r="AP321" s="13" t="n">
        <v>1</v>
      </c>
      <c r="AQ321" s="13"/>
      <c r="AR321" s="13"/>
      <c r="AS321" s="13"/>
      <c r="AT321" s="13"/>
      <c r="AU321" s="13"/>
      <c r="AV321" s="13"/>
      <c r="AW321" s="13" t="n">
        <v>1</v>
      </c>
      <c r="AX321" s="13"/>
      <c r="AY321" s="13"/>
      <c r="AZ321" s="13"/>
      <c r="BA321" s="13"/>
      <c r="BB321" s="13"/>
    </row>
    <row r="322" customFormat="false" ht="15" hidden="false" customHeight="false" outlineLevel="0" collapsed="false">
      <c r="A322" s="15"/>
      <c r="B322" s="19" t="s">
        <v>253</v>
      </c>
      <c r="C322" s="20" t="n">
        <v>44953</v>
      </c>
      <c r="D322" s="12"/>
      <c r="E322" s="13"/>
      <c r="F322" s="13"/>
      <c r="G322" s="13" t="n">
        <v>1</v>
      </c>
      <c r="H322" s="13"/>
      <c r="I322" s="13"/>
      <c r="J322" s="13"/>
      <c r="K322" s="13"/>
      <c r="L322" s="13"/>
      <c r="M322" s="13"/>
      <c r="N322" s="13" t="n">
        <v>1</v>
      </c>
      <c r="O322" s="13"/>
      <c r="P322" s="13"/>
      <c r="Q322" s="13"/>
      <c r="R322" s="13"/>
      <c r="S322" s="13"/>
      <c r="T322" s="13"/>
      <c r="U322" s="13" t="n">
        <v>1</v>
      </c>
      <c r="V322" s="13"/>
      <c r="W322" s="13"/>
      <c r="X322" s="13"/>
      <c r="Y322" s="13"/>
      <c r="Z322" s="13"/>
      <c r="AA322" s="13"/>
      <c r="AB322" s="13" t="n">
        <v>1</v>
      </c>
      <c r="AC322" s="13"/>
      <c r="AD322" s="13"/>
      <c r="AE322" s="13"/>
      <c r="AF322" s="13"/>
      <c r="AG322" s="13"/>
      <c r="AH322" s="13"/>
      <c r="AI322" s="13" t="n">
        <v>1</v>
      </c>
      <c r="AJ322" s="13"/>
      <c r="AK322" s="13"/>
      <c r="AL322" s="13"/>
      <c r="AM322" s="13"/>
      <c r="AN322" s="13"/>
      <c r="AO322" s="13"/>
      <c r="AP322" s="13" t="n">
        <v>1</v>
      </c>
      <c r="AQ322" s="13"/>
      <c r="AR322" s="13"/>
      <c r="AS322" s="13"/>
      <c r="AT322" s="13"/>
      <c r="AU322" s="13"/>
      <c r="AV322" s="13"/>
      <c r="AW322" s="13" t="n">
        <v>1</v>
      </c>
      <c r="AX322" s="13"/>
      <c r="AY322" s="13"/>
      <c r="AZ322" s="13"/>
      <c r="BA322" s="13"/>
      <c r="BB322" s="13"/>
    </row>
    <row r="323" customFormat="false" ht="15" hidden="false" customHeight="false" outlineLevel="0" collapsed="false">
      <c r="A323" s="15"/>
      <c r="B323" s="19" t="s">
        <v>254</v>
      </c>
      <c r="C323" s="20" t="n">
        <v>44953</v>
      </c>
      <c r="D323" s="12"/>
      <c r="E323" s="13"/>
      <c r="F323" s="13"/>
      <c r="G323" s="13" t="n">
        <v>1</v>
      </c>
      <c r="H323" s="13"/>
      <c r="I323" s="13"/>
      <c r="J323" s="13"/>
      <c r="K323" s="13"/>
      <c r="L323" s="13"/>
      <c r="M323" s="13"/>
      <c r="N323" s="13" t="n">
        <v>1</v>
      </c>
      <c r="O323" s="13"/>
      <c r="P323" s="13"/>
      <c r="Q323" s="13"/>
      <c r="R323" s="13"/>
      <c r="S323" s="13"/>
      <c r="T323" s="13"/>
      <c r="U323" s="13" t="n">
        <v>1</v>
      </c>
      <c r="V323" s="13"/>
      <c r="W323" s="13"/>
      <c r="X323" s="13"/>
      <c r="Y323" s="13"/>
      <c r="Z323" s="13"/>
      <c r="AA323" s="13"/>
      <c r="AB323" s="13" t="n">
        <v>1</v>
      </c>
      <c r="AC323" s="13"/>
      <c r="AD323" s="13"/>
      <c r="AE323" s="13"/>
      <c r="AF323" s="13"/>
      <c r="AG323" s="13"/>
      <c r="AH323" s="13"/>
      <c r="AI323" s="13" t="n">
        <v>1</v>
      </c>
      <c r="AJ323" s="13"/>
      <c r="AK323" s="13"/>
      <c r="AL323" s="13"/>
      <c r="AM323" s="13"/>
      <c r="AN323" s="13"/>
      <c r="AO323" s="13"/>
      <c r="AP323" s="13" t="n">
        <v>1</v>
      </c>
      <c r="AQ323" s="13"/>
      <c r="AR323" s="13"/>
      <c r="AS323" s="13"/>
      <c r="AT323" s="13"/>
      <c r="AU323" s="13"/>
      <c r="AV323" s="13"/>
      <c r="AW323" s="13" t="n">
        <v>1</v>
      </c>
      <c r="AX323" s="13"/>
      <c r="AY323" s="13"/>
      <c r="AZ323" s="13"/>
      <c r="BA323" s="13"/>
      <c r="BB323" s="13"/>
    </row>
    <row r="324" customFormat="false" ht="15" hidden="false" customHeight="false" outlineLevel="0" collapsed="false">
      <c r="A324" s="15"/>
      <c r="B324" s="16"/>
      <c r="C324" s="11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customFormat="false" ht="15" hidden="false" customHeight="false" outlineLevel="0" collapsed="false">
      <c r="A325" s="15"/>
      <c r="B325" s="31"/>
      <c r="C325" s="32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customFormat="false" ht="15" hidden="false" customHeight="false" outlineLevel="0" collapsed="false">
      <c r="A326" s="15"/>
      <c r="B326" s="31"/>
      <c r="C326" s="32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customFormat="false" ht="15" hidden="false" customHeight="false" outlineLevel="0" collapsed="false">
      <c r="A327" s="15"/>
      <c r="B327" s="31"/>
      <c r="C327" s="32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customFormat="false" ht="15" hidden="false" customHeight="false" outlineLevel="0" collapsed="false">
      <c r="A328" s="15"/>
      <c r="B328" s="31"/>
      <c r="C328" s="32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customFormat="false" ht="15" hidden="false" customHeight="false" outlineLevel="0" collapsed="false">
      <c r="A329" s="15"/>
      <c r="B329" s="16"/>
      <c r="C329" s="11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customFormat="false" ht="15" hidden="false" customHeight="false" outlineLevel="0" collapsed="false">
      <c r="A330" s="9" t="s">
        <v>255</v>
      </c>
      <c r="B330" s="16" t="s">
        <v>256</v>
      </c>
      <c r="C330" s="11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customFormat="false" ht="15" hidden="false" customHeight="false" outlineLevel="0" collapsed="false">
      <c r="A331" s="15" t="s">
        <v>257</v>
      </c>
      <c r="B331" s="16" t="s">
        <v>258</v>
      </c>
      <c r="C331" s="11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customFormat="false" ht="15" hidden="false" customHeight="false" outlineLevel="0" collapsed="false">
      <c r="A332" s="15"/>
      <c r="B332" s="16" t="s">
        <v>259</v>
      </c>
      <c r="C332" s="11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customFormat="false" ht="15" hidden="false" customHeight="false" outlineLevel="0" collapsed="false">
      <c r="A333" s="15"/>
      <c r="B333" s="16" t="s">
        <v>260</v>
      </c>
      <c r="C333" s="11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customFormat="false" ht="15" hidden="false" customHeight="false" outlineLevel="0" collapsed="false">
      <c r="A334" s="15"/>
      <c r="B334" s="16"/>
      <c r="C334" s="11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customFormat="false" ht="15" hidden="false" customHeight="false" outlineLevel="0" collapsed="false">
      <c r="A335" s="9" t="s">
        <v>261</v>
      </c>
      <c r="B335" s="16" t="s">
        <v>262</v>
      </c>
      <c r="C335" s="11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customFormat="false" ht="15" hidden="false" customHeight="false" outlineLevel="0" collapsed="false">
      <c r="A336" s="15" t="s">
        <v>263</v>
      </c>
      <c r="B336" s="16" t="s">
        <v>264</v>
      </c>
      <c r="C336" s="11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customFormat="false" ht="15" hidden="false" customHeight="false" outlineLevel="0" collapsed="false">
      <c r="A337" s="15"/>
      <c r="B337" s="16" t="s">
        <v>265</v>
      </c>
      <c r="C337" s="11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customFormat="false" ht="15" hidden="false" customHeight="false" outlineLevel="0" collapsed="false">
      <c r="A338" s="15"/>
      <c r="B338" s="16" t="s">
        <v>266</v>
      </c>
      <c r="C338" s="11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customFormat="false" ht="15" hidden="false" customHeight="false" outlineLevel="0" collapsed="false">
      <c r="A339" s="15"/>
      <c r="B339" s="16"/>
      <c r="C339" s="11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customFormat="false" ht="15" hidden="false" customHeight="false" outlineLevel="0" collapsed="false">
      <c r="A340" s="9" t="s">
        <v>267</v>
      </c>
      <c r="B340" s="16" t="s">
        <v>268</v>
      </c>
      <c r="C340" s="11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customFormat="false" ht="15" hidden="false" customHeight="false" outlineLevel="0" collapsed="false">
      <c r="A341" s="15" t="s">
        <v>269</v>
      </c>
      <c r="B341" s="16" t="s">
        <v>270</v>
      </c>
      <c r="C341" s="11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customFormat="false" ht="15" hidden="false" customHeight="false" outlineLevel="0" collapsed="false">
      <c r="A342" s="15"/>
      <c r="B342" s="16" t="s">
        <v>271</v>
      </c>
      <c r="C342" s="11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customFormat="false" ht="15" hidden="false" customHeight="false" outlineLevel="0" collapsed="false">
      <c r="A343" s="15"/>
      <c r="B343" s="16" t="s">
        <v>272</v>
      </c>
      <c r="C343" s="11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customFormat="false" ht="15" hidden="false" customHeight="false" outlineLevel="0" collapsed="false">
      <c r="A344" s="15"/>
      <c r="B344" s="16"/>
      <c r="C344" s="11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customFormat="false" ht="15" hidden="false" customHeight="false" outlineLevel="0" collapsed="false">
      <c r="A345" s="9" t="s">
        <v>273</v>
      </c>
      <c r="B345" s="16" t="s">
        <v>274</v>
      </c>
      <c r="C345" s="11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customFormat="false" ht="15" hidden="false" customHeight="false" outlineLevel="0" collapsed="false">
      <c r="A346" s="15" t="s">
        <v>275</v>
      </c>
      <c r="B346" s="16" t="s">
        <v>276</v>
      </c>
      <c r="C346" s="11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customFormat="false" ht="15" hidden="false" customHeight="false" outlineLevel="0" collapsed="false">
      <c r="A347" s="15"/>
      <c r="B347" s="16" t="s">
        <v>277</v>
      </c>
      <c r="C347" s="11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customFormat="false" ht="15" hidden="false" customHeight="false" outlineLevel="0" collapsed="false">
      <c r="A348" s="15"/>
      <c r="B348" s="16" t="s">
        <v>278</v>
      </c>
      <c r="C348" s="11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</row>
    <row r="349" customFormat="false" ht="15" hidden="false" customHeight="false" outlineLevel="0" collapsed="false">
      <c r="A349" s="15"/>
      <c r="B349" s="16"/>
      <c r="C349" s="11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</row>
    <row r="350" customFormat="false" ht="15" hidden="false" customHeight="false" outlineLevel="0" collapsed="false">
      <c r="A350" s="9" t="s">
        <v>279</v>
      </c>
      <c r="B350" s="16" t="s">
        <v>280</v>
      </c>
      <c r="C350" s="11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</row>
    <row r="351" customFormat="false" ht="15" hidden="false" customHeight="false" outlineLevel="0" collapsed="false">
      <c r="A351" s="15" t="s">
        <v>281</v>
      </c>
      <c r="B351" s="16" t="s">
        <v>282</v>
      </c>
      <c r="C351" s="11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</row>
    <row r="352" customFormat="false" ht="15" hidden="false" customHeight="false" outlineLevel="0" collapsed="false">
      <c r="A352" s="15"/>
      <c r="B352" s="16" t="s">
        <v>283</v>
      </c>
      <c r="C352" s="11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</row>
    <row r="353" customFormat="false" ht="15" hidden="false" customHeight="false" outlineLevel="0" collapsed="false">
      <c r="A353" s="15"/>
      <c r="B353" s="16" t="s">
        <v>284</v>
      </c>
      <c r="C353" s="11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</row>
    <row r="354" customFormat="false" ht="15" hidden="false" customHeight="false" outlineLevel="0" collapsed="false">
      <c r="A354" s="15"/>
      <c r="B354" s="16"/>
      <c r="C354" s="11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</row>
    <row r="355" customFormat="false" ht="15" hidden="false" customHeight="false" outlineLevel="0" collapsed="false">
      <c r="A355" s="9" t="s">
        <v>285</v>
      </c>
      <c r="B355" s="16" t="s">
        <v>286</v>
      </c>
      <c r="C355" s="11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</row>
    <row r="356" customFormat="false" ht="15" hidden="false" customHeight="false" outlineLevel="0" collapsed="false">
      <c r="A356" s="15" t="s">
        <v>287</v>
      </c>
      <c r="B356" s="16" t="s">
        <v>288</v>
      </c>
      <c r="C356" s="11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</row>
    <row r="357" customFormat="false" ht="15" hidden="false" customHeight="false" outlineLevel="0" collapsed="false">
      <c r="A357" s="15"/>
      <c r="B357" s="16" t="s">
        <v>289</v>
      </c>
      <c r="C357" s="11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</row>
    <row r="358" customFormat="false" ht="15" hidden="false" customHeight="false" outlineLevel="0" collapsed="false">
      <c r="A358" s="15"/>
      <c r="B358" s="16" t="s">
        <v>290</v>
      </c>
      <c r="C358" s="11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</row>
    <row r="359" customFormat="false" ht="15" hidden="false" customHeight="false" outlineLevel="0" collapsed="false">
      <c r="A359" s="15"/>
      <c r="B359" s="16"/>
      <c r="C359" s="11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</row>
    <row r="360" customFormat="false" ht="15" hidden="false" customHeight="false" outlineLevel="0" collapsed="false">
      <c r="A360" s="9" t="s">
        <v>291</v>
      </c>
      <c r="B360" s="16" t="s">
        <v>292</v>
      </c>
      <c r="C360" s="11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</row>
    <row r="361" customFormat="false" ht="15" hidden="false" customHeight="false" outlineLevel="0" collapsed="false">
      <c r="A361" s="15" t="s">
        <v>293</v>
      </c>
      <c r="B361" s="16" t="s">
        <v>294</v>
      </c>
      <c r="C361" s="11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</row>
    <row r="362" customFormat="false" ht="15" hidden="false" customHeight="false" outlineLevel="0" collapsed="false">
      <c r="A362" s="15"/>
      <c r="B362" s="16" t="s">
        <v>295</v>
      </c>
      <c r="C362" s="11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</row>
    <row r="363" customFormat="false" ht="15" hidden="false" customHeight="false" outlineLevel="0" collapsed="false">
      <c r="A363" s="15"/>
      <c r="B363" s="16" t="s">
        <v>296</v>
      </c>
      <c r="C363" s="11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</row>
    <row r="364" customFormat="false" ht="15" hidden="false" customHeight="false" outlineLevel="0" collapsed="false">
      <c r="A364" s="15"/>
      <c r="B364" s="16"/>
      <c r="C364" s="11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</row>
    <row r="365" customFormat="false" ht="15" hidden="false" customHeight="false" outlineLevel="0" collapsed="false">
      <c r="A365" s="9" t="s">
        <v>297</v>
      </c>
      <c r="B365" s="16" t="s">
        <v>298</v>
      </c>
      <c r="C365" s="11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</row>
    <row r="366" customFormat="false" ht="15" hidden="false" customHeight="false" outlineLevel="0" collapsed="false">
      <c r="A366" s="15" t="s">
        <v>299</v>
      </c>
      <c r="B366" s="16" t="s">
        <v>300</v>
      </c>
      <c r="C366" s="11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</row>
    <row r="367" customFormat="false" ht="15" hidden="false" customHeight="false" outlineLevel="0" collapsed="false">
      <c r="A367" s="15"/>
      <c r="B367" s="16" t="s">
        <v>301</v>
      </c>
      <c r="C367" s="11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</row>
    <row r="368" customFormat="false" ht="15" hidden="false" customHeight="false" outlineLevel="0" collapsed="false">
      <c r="A368" s="15"/>
      <c r="B368" s="16" t="s">
        <v>302</v>
      </c>
      <c r="C368" s="11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</row>
    <row r="369" customFormat="false" ht="15" hidden="false" customHeight="false" outlineLevel="0" collapsed="false">
      <c r="A369" s="15"/>
      <c r="B369" s="16"/>
      <c r="C369" s="11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</row>
    <row r="370" customFormat="false" ht="15" hidden="false" customHeight="false" outlineLevel="0" collapsed="false">
      <c r="A370" s="9" t="s">
        <v>303</v>
      </c>
      <c r="B370" s="16" t="s">
        <v>304</v>
      </c>
      <c r="C370" s="11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 t="n">
        <v>1</v>
      </c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 t="n">
        <v>1</v>
      </c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 t="n">
        <v>1</v>
      </c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</row>
    <row r="371" customFormat="false" ht="15" hidden="false" customHeight="false" outlineLevel="0" collapsed="false">
      <c r="A371" s="15" t="s">
        <v>305</v>
      </c>
      <c r="B371" s="16" t="s">
        <v>306</v>
      </c>
      <c r="C371" s="11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 t="n">
        <v>1</v>
      </c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 t="n">
        <v>1</v>
      </c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 t="n">
        <v>1</v>
      </c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</row>
    <row r="372" customFormat="false" ht="15" hidden="false" customHeight="false" outlineLevel="0" collapsed="false">
      <c r="A372" s="15" t="s">
        <v>307</v>
      </c>
      <c r="B372" s="16" t="s">
        <v>308</v>
      </c>
      <c r="C372" s="11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 t="n">
        <v>1</v>
      </c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 t="n">
        <v>1</v>
      </c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 t="n">
        <v>1</v>
      </c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</row>
    <row r="373" customFormat="false" ht="15" hidden="false" customHeight="false" outlineLevel="0" collapsed="false">
      <c r="A373" s="15"/>
      <c r="B373" s="16" t="s">
        <v>309</v>
      </c>
      <c r="C373" s="11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 t="n">
        <v>1</v>
      </c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 t="n">
        <v>1</v>
      </c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 t="n">
        <v>1</v>
      </c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</row>
    <row r="374" customFormat="false" ht="15" hidden="false" customHeight="false" outlineLevel="0" collapsed="false">
      <c r="A374" s="15"/>
      <c r="B374" s="16" t="s">
        <v>310</v>
      </c>
      <c r="C374" s="11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 t="n">
        <v>1</v>
      </c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 t="n">
        <v>1</v>
      </c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 t="n">
        <v>1</v>
      </c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</row>
    <row r="375" customFormat="false" ht="15" hidden="false" customHeight="false" outlineLevel="0" collapsed="false">
      <c r="A375" s="15"/>
      <c r="B375" s="16" t="s">
        <v>311</v>
      </c>
      <c r="C375" s="11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 t="n">
        <v>1</v>
      </c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 t="n">
        <v>1</v>
      </c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 t="n">
        <v>1</v>
      </c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</row>
    <row r="376" customFormat="false" ht="15" hidden="false" customHeight="false" outlineLevel="0" collapsed="false">
      <c r="A376" s="15"/>
      <c r="B376" s="16" t="s">
        <v>312</v>
      </c>
      <c r="C376" s="11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 t="n">
        <v>1</v>
      </c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 t="n">
        <v>1</v>
      </c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 t="n">
        <v>1</v>
      </c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</row>
    <row r="377" customFormat="false" ht="15" hidden="false" customHeight="false" outlineLevel="0" collapsed="false">
      <c r="A377" s="15"/>
      <c r="B377" s="16" t="s">
        <v>313</v>
      </c>
      <c r="C377" s="11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 t="n">
        <v>1</v>
      </c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 t="n">
        <v>1</v>
      </c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 t="n">
        <v>1</v>
      </c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</row>
    <row r="378" customFormat="false" ht="15" hidden="false" customHeight="false" outlineLevel="0" collapsed="false">
      <c r="A378" s="15"/>
      <c r="B378" s="16" t="s">
        <v>314</v>
      </c>
      <c r="C378" s="11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 t="n">
        <v>1</v>
      </c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 t="n">
        <v>1</v>
      </c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 t="n">
        <v>1</v>
      </c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</row>
    <row r="379" customFormat="false" ht="15" hidden="false" customHeight="false" outlineLevel="0" collapsed="false">
      <c r="A379" s="15"/>
      <c r="B379" s="16" t="s">
        <v>315</v>
      </c>
      <c r="C379" s="11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 t="n">
        <v>1</v>
      </c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 t="n">
        <v>1</v>
      </c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 t="n">
        <v>1</v>
      </c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</row>
    <row r="380" customFormat="false" ht="15" hidden="false" customHeight="false" outlineLevel="0" collapsed="false">
      <c r="A380" s="15"/>
      <c r="B380" s="16" t="s">
        <v>316</v>
      </c>
      <c r="C380" s="11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 t="n">
        <v>1</v>
      </c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 t="n">
        <v>1</v>
      </c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 t="n">
        <v>1</v>
      </c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</row>
    <row r="381" customFormat="false" ht="15" hidden="false" customHeight="false" outlineLevel="0" collapsed="false">
      <c r="A381" s="15"/>
      <c r="B381" s="16" t="s">
        <v>317</v>
      </c>
      <c r="C381" s="11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 t="n">
        <v>1</v>
      </c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 t="n">
        <v>1</v>
      </c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 t="n">
        <v>1</v>
      </c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</row>
    <row r="382" customFormat="false" ht="15" hidden="false" customHeight="false" outlineLevel="0" collapsed="false">
      <c r="A382" s="15"/>
      <c r="B382" s="16" t="s">
        <v>318</v>
      </c>
      <c r="C382" s="11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 t="n">
        <v>1</v>
      </c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 t="n">
        <v>1</v>
      </c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 t="n">
        <v>1</v>
      </c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</row>
    <row r="383" customFormat="false" ht="15" hidden="false" customHeight="false" outlineLevel="0" collapsed="false">
      <c r="A383" s="15"/>
      <c r="B383" s="16" t="s">
        <v>319</v>
      </c>
      <c r="C383" s="11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 t="n">
        <v>1</v>
      </c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 t="n">
        <v>1</v>
      </c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 t="n">
        <v>1</v>
      </c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</row>
    <row r="384" customFormat="false" ht="15" hidden="false" customHeight="false" outlineLevel="0" collapsed="false">
      <c r="A384" s="15"/>
      <c r="B384" s="16" t="s">
        <v>320</v>
      </c>
      <c r="C384" s="11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 t="n">
        <v>1</v>
      </c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 t="n">
        <v>1</v>
      </c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 t="n">
        <v>1</v>
      </c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</row>
    <row r="385" customFormat="false" ht="15" hidden="false" customHeight="false" outlineLevel="0" collapsed="false">
      <c r="A385" s="15"/>
      <c r="B385" s="16" t="s">
        <v>321</v>
      </c>
      <c r="C385" s="11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 t="n">
        <v>1</v>
      </c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 t="n">
        <v>1</v>
      </c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 t="n">
        <v>1</v>
      </c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</row>
    <row r="386" customFormat="false" ht="15" hidden="false" customHeight="false" outlineLevel="0" collapsed="false">
      <c r="A386" s="15"/>
      <c r="B386" s="16" t="s">
        <v>322</v>
      </c>
      <c r="C386" s="11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 t="n">
        <v>1</v>
      </c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 t="n">
        <v>1</v>
      </c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 t="n">
        <v>1</v>
      </c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</row>
    <row r="387" customFormat="false" ht="15" hidden="false" customHeight="false" outlineLevel="0" collapsed="false">
      <c r="A387" s="15"/>
      <c r="B387" s="16" t="s">
        <v>323</v>
      </c>
      <c r="C387" s="11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 t="n">
        <v>1</v>
      </c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 t="n">
        <v>1</v>
      </c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 t="n">
        <v>1</v>
      </c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</row>
    <row r="388" customFormat="false" ht="15" hidden="false" customHeight="false" outlineLevel="0" collapsed="false">
      <c r="A388" s="15"/>
      <c r="B388" s="16" t="s">
        <v>324</v>
      </c>
      <c r="C388" s="11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 t="n">
        <v>1</v>
      </c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 t="n">
        <v>1</v>
      </c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 t="n">
        <v>1</v>
      </c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</row>
    <row r="389" customFormat="false" ht="15" hidden="false" customHeight="false" outlineLevel="0" collapsed="false">
      <c r="A389" s="15"/>
      <c r="B389" s="16" t="s">
        <v>325</v>
      </c>
      <c r="C389" s="11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 t="n">
        <v>1</v>
      </c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 t="n">
        <v>1</v>
      </c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 t="n">
        <v>1</v>
      </c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</row>
    <row r="390" customFormat="false" ht="15" hidden="false" customHeight="false" outlineLevel="0" collapsed="false">
      <c r="A390" s="15"/>
      <c r="B390" s="16" t="s">
        <v>326</v>
      </c>
      <c r="C390" s="11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 t="n">
        <v>1</v>
      </c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 t="n">
        <v>1</v>
      </c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 t="n">
        <v>1</v>
      </c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</row>
    <row r="391" customFormat="false" ht="15" hidden="false" customHeight="false" outlineLevel="0" collapsed="false">
      <c r="A391" s="15"/>
      <c r="B391" s="16" t="s">
        <v>327</v>
      </c>
      <c r="C391" s="11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 t="n">
        <v>1</v>
      </c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 t="n">
        <v>1</v>
      </c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 t="n">
        <v>1</v>
      </c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</row>
    <row r="392" customFormat="false" ht="15" hidden="false" customHeight="false" outlineLevel="0" collapsed="false">
      <c r="A392" s="15"/>
      <c r="B392" s="16" t="s">
        <v>328</v>
      </c>
      <c r="C392" s="11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 t="n">
        <v>1</v>
      </c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 t="n">
        <v>1</v>
      </c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 t="n">
        <v>1</v>
      </c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</row>
    <row r="393" customFormat="false" ht="15" hidden="false" customHeight="false" outlineLevel="0" collapsed="false">
      <c r="A393" s="15"/>
      <c r="B393" s="16" t="s">
        <v>329</v>
      </c>
      <c r="C393" s="11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 t="n">
        <v>1</v>
      </c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 t="n">
        <v>1</v>
      </c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 t="n">
        <v>1</v>
      </c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</row>
    <row r="394" customFormat="false" ht="15" hidden="false" customHeight="false" outlineLevel="0" collapsed="false">
      <c r="A394" s="15"/>
      <c r="B394" s="16" t="s">
        <v>330</v>
      </c>
      <c r="C394" s="11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 t="n">
        <v>1</v>
      </c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 t="n">
        <v>1</v>
      </c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 t="n">
        <v>1</v>
      </c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</row>
    <row r="395" customFormat="false" ht="15" hidden="false" customHeight="false" outlineLevel="0" collapsed="false">
      <c r="A395" s="15"/>
      <c r="B395" s="16" t="s">
        <v>331</v>
      </c>
      <c r="C395" s="11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 t="n">
        <v>1</v>
      </c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 t="n">
        <v>1</v>
      </c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 t="n">
        <v>1</v>
      </c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</row>
    <row r="396" customFormat="false" ht="15" hidden="false" customHeight="false" outlineLevel="0" collapsed="false">
      <c r="A396" s="15"/>
      <c r="B396" s="16"/>
      <c r="C396" s="11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</row>
    <row r="397" customFormat="false" ht="15" hidden="false" customHeight="false" outlineLevel="0" collapsed="false">
      <c r="A397" s="9" t="s">
        <v>332</v>
      </c>
      <c r="B397" s="16" t="s">
        <v>333</v>
      </c>
      <c r="C397" s="11"/>
      <c r="D397" s="12" t="n">
        <v>1</v>
      </c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 t="n">
        <v>1</v>
      </c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 t="n">
        <v>1</v>
      </c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 t="n">
        <v>1</v>
      </c>
      <c r="AU397" s="13"/>
      <c r="AV397" s="13"/>
      <c r="AW397" s="13"/>
      <c r="AX397" s="13"/>
      <c r="AY397" s="13"/>
      <c r="AZ397" s="13"/>
      <c r="BA397" s="13"/>
      <c r="BB397" s="13"/>
    </row>
    <row r="398" customFormat="false" ht="15" hidden="false" customHeight="false" outlineLevel="0" collapsed="false">
      <c r="A398" s="15" t="s">
        <v>334</v>
      </c>
      <c r="B398" s="16" t="s">
        <v>335</v>
      </c>
      <c r="C398" s="11"/>
      <c r="D398" s="12" t="n">
        <v>1</v>
      </c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 t="n">
        <v>1</v>
      </c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 t="n">
        <v>1</v>
      </c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 t="n">
        <v>1</v>
      </c>
      <c r="AU398" s="13"/>
      <c r="AV398" s="13"/>
      <c r="AW398" s="13"/>
      <c r="AX398" s="13"/>
      <c r="AY398" s="13"/>
      <c r="AZ398" s="13"/>
      <c r="BA398" s="13"/>
      <c r="BB398" s="13"/>
    </row>
    <row r="399" customFormat="false" ht="15" hidden="false" customHeight="false" outlineLevel="0" collapsed="false">
      <c r="A399" s="15" t="s">
        <v>336</v>
      </c>
      <c r="B399" s="16" t="s">
        <v>337</v>
      </c>
      <c r="C399" s="11"/>
      <c r="D399" s="12" t="n">
        <v>1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 t="n">
        <v>1</v>
      </c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 t="n">
        <v>1</v>
      </c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 t="n">
        <v>1</v>
      </c>
      <c r="AU399" s="13"/>
      <c r="AV399" s="13"/>
      <c r="AW399" s="13"/>
      <c r="AX399" s="13"/>
      <c r="AY399" s="13"/>
      <c r="AZ399" s="13"/>
      <c r="BA399" s="13"/>
      <c r="BB399" s="13"/>
    </row>
    <row r="400" customFormat="false" ht="15" hidden="false" customHeight="false" outlineLevel="0" collapsed="false">
      <c r="A400" s="15"/>
      <c r="B400" s="16" t="s">
        <v>338</v>
      </c>
      <c r="C400" s="11"/>
      <c r="D400" s="12" t="n">
        <v>1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 t="n">
        <v>1</v>
      </c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 t="n">
        <v>1</v>
      </c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 t="n">
        <v>1</v>
      </c>
      <c r="AU400" s="13"/>
      <c r="AV400" s="13"/>
      <c r="AW400" s="13"/>
      <c r="AX400" s="13"/>
      <c r="AY400" s="13"/>
      <c r="AZ400" s="13"/>
      <c r="BA400" s="13"/>
      <c r="BB400" s="13"/>
    </row>
    <row r="401" customFormat="false" ht="15" hidden="false" customHeight="false" outlineLevel="0" collapsed="false">
      <c r="A401" s="15"/>
      <c r="B401" s="16" t="s">
        <v>339</v>
      </c>
      <c r="C401" s="11"/>
      <c r="D401" s="12" t="n">
        <v>1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 t="n">
        <v>1</v>
      </c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 t="n">
        <v>1</v>
      </c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 t="n">
        <v>1</v>
      </c>
      <c r="AU401" s="13"/>
      <c r="AV401" s="13"/>
      <c r="AW401" s="13"/>
      <c r="AX401" s="13"/>
      <c r="AY401" s="13"/>
      <c r="AZ401" s="13"/>
      <c r="BA401" s="13"/>
      <c r="BB401" s="13"/>
    </row>
    <row r="402" customFormat="false" ht="15" hidden="false" customHeight="false" outlineLevel="0" collapsed="false">
      <c r="A402" s="15"/>
      <c r="B402" s="16" t="s">
        <v>340</v>
      </c>
      <c r="C402" s="11"/>
      <c r="D402" s="12" t="n">
        <v>1</v>
      </c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 t="n">
        <v>1</v>
      </c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 t="n">
        <v>1</v>
      </c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 t="n">
        <v>1</v>
      </c>
      <c r="AU402" s="13"/>
      <c r="AV402" s="13"/>
      <c r="AW402" s="13"/>
      <c r="AX402" s="13"/>
      <c r="AY402" s="13"/>
      <c r="AZ402" s="13"/>
      <c r="BA402" s="13"/>
      <c r="BB402" s="13"/>
    </row>
    <row r="403" customFormat="false" ht="15" hidden="false" customHeight="false" outlineLevel="0" collapsed="false">
      <c r="A403" s="15"/>
      <c r="B403" s="16" t="s">
        <v>341</v>
      </c>
      <c r="C403" s="11"/>
      <c r="D403" s="12" t="n">
        <v>1</v>
      </c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 t="n">
        <v>1</v>
      </c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 t="n">
        <v>1</v>
      </c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 t="n">
        <v>1</v>
      </c>
      <c r="AU403" s="13"/>
      <c r="AV403" s="13"/>
      <c r="AW403" s="13"/>
      <c r="AX403" s="13"/>
      <c r="AY403" s="13"/>
      <c r="AZ403" s="13"/>
      <c r="BA403" s="13"/>
      <c r="BB403" s="13"/>
    </row>
    <row r="404" customFormat="false" ht="15" hidden="false" customHeight="false" outlineLevel="0" collapsed="false">
      <c r="A404" s="15"/>
      <c r="B404" s="16" t="s">
        <v>342</v>
      </c>
      <c r="C404" s="11"/>
      <c r="D404" s="12" t="n">
        <v>1</v>
      </c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 t="n">
        <v>1</v>
      </c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 t="n">
        <v>1</v>
      </c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 t="n">
        <v>1</v>
      </c>
      <c r="AU404" s="13"/>
      <c r="AV404" s="13"/>
      <c r="AW404" s="13"/>
      <c r="AX404" s="13"/>
      <c r="AY404" s="13"/>
      <c r="AZ404" s="13"/>
      <c r="BA404" s="13"/>
      <c r="BB404" s="13"/>
    </row>
    <row r="405" customFormat="false" ht="15" hidden="false" customHeight="false" outlineLevel="0" collapsed="false">
      <c r="A405" s="15"/>
      <c r="B405" s="16" t="s">
        <v>343</v>
      </c>
      <c r="C405" s="11"/>
      <c r="D405" s="12" t="n">
        <v>1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 t="n">
        <v>1</v>
      </c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 t="n">
        <v>1</v>
      </c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 t="n">
        <v>1</v>
      </c>
      <c r="AU405" s="13"/>
      <c r="AV405" s="13"/>
      <c r="AW405" s="13"/>
      <c r="AX405" s="13"/>
      <c r="AY405" s="13"/>
      <c r="AZ405" s="13"/>
      <c r="BA405" s="13"/>
      <c r="BB405" s="13"/>
    </row>
    <row r="406" customFormat="false" ht="15" hidden="false" customHeight="false" outlineLevel="0" collapsed="false">
      <c r="A406" s="15"/>
      <c r="B406" s="16" t="s">
        <v>344</v>
      </c>
      <c r="C406" s="11"/>
      <c r="D406" s="12" t="n">
        <v>1</v>
      </c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 t="n">
        <v>1</v>
      </c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 t="n">
        <v>1</v>
      </c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 t="n">
        <v>1</v>
      </c>
      <c r="AU406" s="13"/>
      <c r="AV406" s="13"/>
      <c r="AW406" s="13"/>
      <c r="AX406" s="13"/>
      <c r="AY406" s="13"/>
      <c r="AZ406" s="13"/>
      <c r="BA406" s="13"/>
      <c r="BB406" s="13"/>
    </row>
    <row r="407" customFormat="false" ht="15" hidden="false" customHeight="false" outlineLevel="0" collapsed="false">
      <c r="A407" s="15"/>
      <c r="B407" s="16" t="s">
        <v>345</v>
      </c>
      <c r="C407" s="11"/>
      <c r="D407" s="12" t="n">
        <v>1</v>
      </c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 t="n">
        <v>1</v>
      </c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 t="n">
        <v>1</v>
      </c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 t="n">
        <v>1</v>
      </c>
      <c r="AU407" s="13"/>
      <c r="AV407" s="13"/>
      <c r="AW407" s="13"/>
      <c r="AX407" s="13"/>
      <c r="AY407" s="13"/>
      <c r="AZ407" s="13"/>
      <c r="BA407" s="13"/>
      <c r="BB407" s="13"/>
    </row>
    <row r="408" customFormat="false" ht="15" hidden="false" customHeight="false" outlineLevel="0" collapsed="false">
      <c r="A408" s="15"/>
      <c r="B408" s="16"/>
      <c r="C408" s="11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</row>
    <row r="409" customFormat="false" ht="15" hidden="false" customHeight="false" outlineLevel="0" collapsed="false">
      <c r="A409" s="25" t="s">
        <v>346</v>
      </c>
      <c r="B409" s="16" t="s">
        <v>347</v>
      </c>
      <c r="C409" s="11"/>
      <c r="D409" s="12" t="n">
        <v>1</v>
      </c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 t="n">
        <v>1</v>
      </c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 t="n">
        <v>1</v>
      </c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 t="n">
        <v>1</v>
      </c>
      <c r="AU409" s="13"/>
      <c r="AV409" s="13"/>
      <c r="AW409" s="13"/>
      <c r="AX409" s="13"/>
      <c r="AY409" s="13"/>
      <c r="AZ409" s="13"/>
      <c r="BA409" s="13"/>
      <c r="BB409" s="13"/>
    </row>
    <row r="410" customFormat="false" ht="15" hidden="false" customHeight="false" outlineLevel="0" collapsed="false">
      <c r="A410" s="27" t="s">
        <v>348</v>
      </c>
      <c r="B410" s="16" t="s">
        <v>349</v>
      </c>
      <c r="C410" s="11"/>
      <c r="D410" s="12" t="n">
        <v>1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 t="n">
        <v>1</v>
      </c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 t="n">
        <v>1</v>
      </c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 t="n">
        <v>1</v>
      </c>
      <c r="AU410" s="13"/>
      <c r="AV410" s="13"/>
      <c r="AW410" s="13"/>
      <c r="AX410" s="13"/>
      <c r="AY410" s="13"/>
      <c r="AZ410" s="13"/>
      <c r="BA410" s="13"/>
      <c r="BB410" s="13"/>
    </row>
    <row r="411" customFormat="false" ht="15" hidden="false" customHeight="false" outlineLevel="0" collapsed="false">
      <c r="A411" s="27" t="s">
        <v>336</v>
      </c>
      <c r="B411" s="16" t="s">
        <v>350</v>
      </c>
      <c r="C411" s="11"/>
      <c r="D411" s="12" t="n">
        <v>1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 t="n">
        <v>1</v>
      </c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 t="n">
        <v>1</v>
      </c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 t="n">
        <v>1</v>
      </c>
      <c r="AU411" s="13"/>
      <c r="AV411" s="13"/>
      <c r="AW411" s="13"/>
      <c r="AX411" s="13"/>
      <c r="AY411" s="13"/>
      <c r="AZ411" s="13"/>
      <c r="BA411" s="13"/>
      <c r="BB411" s="13"/>
    </row>
    <row r="412" customFormat="false" ht="15" hidden="false" customHeight="false" outlineLevel="0" collapsed="false">
      <c r="A412" s="15"/>
      <c r="B412" s="16" t="s">
        <v>351</v>
      </c>
      <c r="C412" s="11"/>
      <c r="D412" s="12" t="n">
        <v>1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 t="n">
        <v>1</v>
      </c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 t="n">
        <v>1</v>
      </c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 t="n">
        <v>1</v>
      </c>
      <c r="AU412" s="13"/>
      <c r="AV412" s="13"/>
      <c r="AW412" s="13"/>
      <c r="AX412" s="13"/>
      <c r="AY412" s="13"/>
      <c r="AZ412" s="13"/>
      <c r="BA412" s="13"/>
      <c r="BB412" s="13"/>
    </row>
    <row r="413" customFormat="false" ht="15" hidden="false" customHeight="false" outlineLevel="0" collapsed="false">
      <c r="A413" s="15"/>
      <c r="B413" s="16" t="s">
        <v>352</v>
      </c>
      <c r="C413" s="11"/>
      <c r="D413" s="12" t="n">
        <v>1</v>
      </c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 t="n">
        <v>1</v>
      </c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 t="n">
        <v>1</v>
      </c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 t="n">
        <v>1</v>
      </c>
      <c r="AU413" s="13"/>
      <c r="AV413" s="13"/>
      <c r="AW413" s="13"/>
      <c r="AX413" s="13"/>
      <c r="AY413" s="13"/>
      <c r="AZ413" s="13"/>
      <c r="BA413" s="13"/>
      <c r="BB413" s="13"/>
    </row>
    <row r="414" customFormat="false" ht="15" hidden="false" customHeight="false" outlineLevel="0" collapsed="false">
      <c r="A414" s="15"/>
      <c r="B414" s="16" t="s">
        <v>353</v>
      </c>
      <c r="C414" s="11"/>
      <c r="D414" s="12" t="n">
        <v>1</v>
      </c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 t="n">
        <v>1</v>
      </c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 t="n">
        <v>1</v>
      </c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 t="n">
        <v>1</v>
      </c>
      <c r="AU414" s="13"/>
      <c r="AV414" s="13"/>
      <c r="AW414" s="13"/>
      <c r="AX414" s="13"/>
      <c r="AY414" s="13"/>
      <c r="AZ414" s="13"/>
      <c r="BA414" s="13"/>
      <c r="BB414" s="13"/>
    </row>
    <row r="415" customFormat="false" ht="15" hidden="false" customHeight="false" outlineLevel="0" collapsed="false">
      <c r="A415" s="15"/>
      <c r="B415" s="16" t="s">
        <v>354</v>
      </c>
      <c r="C415" s="11"/>
      <c r="D415" s="12" t="n">
        <v>1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 t="n">
        <v>1</v>
      </c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 t="n">
        <v>1</v>
      </c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 t="n">
        <v>1</v>
      </c>
      <c r="AU415" s="13"/>
      <c r="AV415" s="13"/>
      <c r="AW415" s="13"/>
      <c r="AX415" s="13"/>
      <c r="AY415" s="13"/>
      <c r="AZ415" s="13"/>
      <c r="BA415" s="13"/>
      <c r="BB415" s="13"/>
    </row>
    <row r="416" customFormat="false" ht="15" hidden="false" customHeight="false" outlineLevel="0" collapsed="false">
      <c r="A416" s="15"/>
      <c r="B416" s="16" t="s">
        <v>355</v>
      </c>
      <c r="C416" s="11"/>
      <c r="D416" s="12" t="n">
        <v>1</v>
      </c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 t="n">
        <v>1</v>
      </c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 t="n">
        <v>1</v>
      </c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 t="n">
        <v>1</v>
      </c>
      <c r="AU416" s="13"/>
      <c r="AV416" s="13"/>
      <c r="AW416" s="13"/>
      <c r="AX416" s="13"/>
      <c r="AY416" s="13"/>
      <c r="AZ416" s="13"/>
      <c r="BA416" s="13"/>
      <c r="BB416" s="13"/>
    </row>
    <row r="417" customFormat="false" ht="15" hidden="false" customHeight="false" outlineLevel="0" collapsed="false">
      <c r="A417" s="15"/>
      <c r="B417" s="16" t="s">
        <v>356</v>
      </c>
      <c r="C417" s="11"/>
      <c r="D417" s="12" t="n">
        <v>1</v>
      </c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 t="n">
        <v>1</v>
      </c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 t="n">
        <v>1</v>
      </c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 t="n">
        <v>1</v>
      </c>
      <c r="AU417" s="13"/>
      <c r="AV417" s="13"/>
      <c r="AW417" s="13"/>
      <c r="AX417" s="13"/>
      <c r="AY417" s="13"/>
      <c r="AZ417" s="13"/>
      <c r="BA417" s="13"/>
      <c r="BB417" s="13"/>
    </row>
    <row r="418" customFormat="false" ht="15" hidden="false" customHeight="false" outlineLevel="0" collapsed="false">
      <c r="A418" s="15"/>
      <c r="B418" s="16" t="s">
        <v>357</v>
      </c>
      <c r="C418" s="11"/>
      <c r="D418" s="12" t="n">
        <v>1</v>
      </c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 t="n">
        <v>1</v>
      </c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 t="n">
        <v>1</v>
      </c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 t="n">
        <v>1</v>
      </c>
      <c r="AU418" s="13"/>
      <c r="AV418" s="13"/>
      <c r="AW418" s="13"/>
      <c r="AX418" s="13"/>
      <c r="AY418" s="13"/>
      <c r="AZ418" s="13"/>
      <c r="BA418" s="13"/>
      <c r="BB418" s="13"/>
    </row>
    <row r="419" customFormat="false" ht="15" hidden="false" customHeight="false" outlineLevel="0" collapsed="false">
      <c r="A419" s="15"/>
      <c r="B419" s="16" t="s">
        <v>358</v>
      </c>
      <c r="C419" s="11"/>
      <c r="D419" s="12" t="n">
        <v>1</v>
      </c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 t="n">
        <v>1</v>
      </c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 t="n">
        <v>1</v>
      </c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 t="n">
        <v>1</v>
      </c>
      <c r="AU419" s="13"/>
      <c r="AV419" s="13"/>
      <c r="AW419" s="13"/>
      <c r="AX419" s="13"/>
      <c r="AY419" s="13"/>
      <c r="AZ419" s="13"/>
      <c r="BA419" s="13"/>
      <c r="BB419" s="13"/>
    </row>
    <row r="420" customFormat="false" ht="15" hidden="false" customHeight="false" outlineLevel="0" collapsed="false">
      <c r="A420" s="15"/>
      <c r="B420" s="16" t="s">
        <v>359</v>
      </c>
      <c r="C420" s="11"/>
      <c r="D420" s="12" t="n">
        <v>1</v>
      </c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 t="n">
        <v>1</v>
      </c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 t="n">
        <v>1</v>
      </c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 t="n">
        <v>1</v>
      </c>
      <c r="AU420" s="13"/>
      <c r="AV420" s="13"/>
      <c r="AW420" s="13"/>
      <c r="AX420" s="13"/>
      <c r="AY420" s="13"/>
      <c r="AZ420" s="13"/>
      <c r="BA420" s="13"/>
      <c r="BB420" s="13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155 D160:BB420 D156:J159 L156:BB159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K156:K159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H165" activePane="bottomLeft" state="frozen"/>
      <selection pane="topLeft" activeCell="A1" activeCellId="0" sqref="A1"/>
      <selection pane="bottomLeft" activeCell="D101" activeCellId="0" sqref="D101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37.9"/>
    <col collapsed="false" customWidth="true" hidden="false" outlineLevel="0" max="2" min="2" style="33" width="36.51"/>
    <col collapsed="false" customWidth="true" hidden="false" outlineLevel="0" max="3" min="3" style="33" width="21.77"/>
    <col collapsed="false" customWidth="true" hidden="false" outlineLevel="0" max="4" min="4" style="1" width="21.77"/>
    <col collapsed="false" customWidth="true" hidden="false" outlineLevel="0" max="18" min="5" style="1" width="6.43"/>
    <col collapsed="false" customWidth="true" hidden="false" outlineLevel="0" max="16384" min="16381" style="1" width="11.53"/>
  </cols>
  <sheetData>
    <row r="1" customFormat="false" ht="13.8" hidden="false" customHeight="false" outlineLevel="0" collapsed="false">
      <c r="A1" s="2" t="s">
        <v>360</v>
      </c>
      <c r="B1" s="2"/>
      <c r="C1" s="2"/>
      <c r="D1" s="2"/>
      <c r="E1" s="3" t="n">
        <v>45607</v>
      </c>
      <c r="F1" s="3" t="n">
        <v>45608</v>
      </c>
      <c r="G1" s="3" t="n">
        <v>45609</v>
      </c>
      <c r="H1" s="3" t="n">
        <v>45610</v>
      </c>
      <c r="I1" s="3" t="n">
        <v>45611</v>
      </c>
      <c r="J1" s="3" t="n">
        <v>45612</v>
      </c>
      <c r="K1" s="3" t="n">
        <v>45613</v>
      </c>
      <c r="L1" s="3" t="n">
        <v>45614</v>
      </c>
      <c r="M1" s="3" t="n">
        <v>45615</v>
      </c>
      <c r="N1" s="3" t="n">
        <v>45616</v>
      </c>
      <c r="O1" s="3" t="n">
        <v>45617</v>
      </c>
      <c r="P1" s="3" t="n">
        <v>45618</v>
      </c>
      <c r="Q1" s="3" t="n">
        <v>45619</v>
      </c>
      <c r="R1" s="3" t="n">
        <v>45620</v>
      </c>
      <c r="S1" s="3" t="n">
        <v>45621</v>
      </c>
      <c r="T1" s="3" t="n">
        <v>45622</v>
      </c>
      <c r="U1" s="3" t="n">
        <v>45623</v>
      </c>
      <c r="V1" s="3" t="n">
        <v>45624</v>
      </c>
      <c r="W1" s="3" t="n">
        <v>45625</v>
      </c>
      <c r="X1" s="3" t="n">
        <v>45626</v>
      </c>
      <c r="Y1" s="3" t="n">
        <v>45627</v>
      </c>
      <c r="Z1" s="3" t="n">
        <v>45628</v>
      </c>
      <c r="AA1" s="3" t="n">
        <v>45629</v>
      </c>
      <c r="AB1" s="3" t="n">
        <v>45630</v>
      </c>
      <c r="AC1" s="3" t="n">
        <v>45631</v>
      </c>
      <c r="AD1" s="3" t="n">
        <v>45632</v>
      </c>
      <c r="AE1" s="3" t="n">
        <v>45633</v>
      </c>
      <c r="AF1" s="3" t="n">
        <v>45634</v>
      </c>
      <c r="AG1" s="3" t="n">
        <v>45635</v>
      </c>
      <c r="AH1" s="3" t="n">
        <v>45636</v>
      </c>
      <c r="AI1" s="3" t="n">
        <v>45637</v>
      </c>
      <c r="AJ1" s="3" t="n">
        <v>45638</v>
      </c>
      <c r="AK1" s="3" t="n">
        <v>45639</v>
      </c>
      <c r="AL1" s="3" t="n">
        <v>45640</v>
      </c>
      <c r="AM1" s="3" t="n">
        <v>45641</v>
      </c>
      <c r="AN1" s="3" t="n">
        <v>45642</v>
      </c>
      <c r="AO1" s="3" t="n">
        <v>45643</v>
      </c>
      <c r="AP1" s="3" t="n">
        <v>45644</v>
      </c>
      <c r="AQ1" s="3" t="n">
        <v>45645</v>
      </c>
      <c r="AR1" s="3" t="n">
        <v>45646</v>
      </c>
      <c r="AS1" s="3" t="n">
        <v>45647</v>
      </c>
      <c r="AT1" s="3" t="n">
        <v>45648</v>
      </c>
      <c r="AU1" s="3" t="n">
        <v>45649</v>
      </c>
      <c r="AV1" s="3" t="n">
        <v>45650</v>
      </c>
      <c r="AW1" s="3" t="n">
        <v>45651</v>
      </c>
      <c r="AX1" s="3" t="n">
        <v>45652</v>
      </c>
      <c r="AY1" s="3" t="n">
        <v>45653</v>
      </c>
      <c r="AZ1" s="3" t="n">
        <v>45654</v>
      </c>
      <c r="BA1" s="3" t="n">
        <v>45655</v>
      </c>
      <c r="BB1" s="3" t="n">
        <v>45656</v>
      </c>
      <c r="BC1" s="3" t="n">
        <v>45657</v>
      </c>
    </row>
    <row r="2" customFormat="false" ht="13.8" hidden="false" customHeight="false" outlineLevel="0" collapsed="false">
      <c r="A2" s="2"/>
      <c r="B2" s="2"/>
      <c r="C2" s="2"/>
      <c r="D2" s="2"/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n">
        <f aca="false">WEEKDAY(J1,2)</f>
        <v>6</v>
      </c>
      <c r="K2" s="4" t="n">
        <f aca="false">WEEKDAY(K1,2)</f>
        <v>7</v>
      </c>
      <c r="L2" s="4" t="n">
        <v>1</v>
      </c>
      <c r="M2" s="4" t="n">
        <v>2</v>
      </c>
      <c r="N2" s="4" t="n">
        <v>3</v>
      </c>
      <c r="O2" s="4" t="n">
        <v>4</v>
      </c>
      <c r="P2" s="4" t="n">
        <v>5</v>
      </c>
      <c r="Q2" s="4" t="n">
        <f aca="false">WEEKDAY(Q1,2)</f>
        <v>6</v>
      </c>
      <c r="R2" s="4" t="n">
        <f aca="false">WEEKDAY(R1,2)</f>
        <v>7</v>
      </c>
      <c r="S2" s="4" t="s">
        <v>1</v>
      </c>
      <c r="T2" s="4" t="s">
        <v>2</v>
      </c>
      <c r="U2" s="4" t="s">
        <v>3</v>
      </c>
      <c r="V2" s="4" t="s">
        <v>4</v>
      </c>
      <c r="W2" s="4" t="s">
        <v>5</v>
      </c>
      <c r="X2" s="4" t="n">
        <f aca="false">WEEKDAY(X1,2)</f>
        <v>6</v>
      </c>
      <c r="Y2" s="4" t="n">
        <f aca="false">WEEKDAY(Y1,2)</f>
        <v>7</v>
      </c>
      <c r="Z2" s="4" t="n">
        <v>1</v>
      </c>
      <c r="AA2" s="4" t="n">
        <v>2</v>
      </c>
      <c r="AB2" s="4" t="n">
        <v>3</v>
      </c>
      <c r="AC2" s="4" t="n">
        <v>4</v>
      </c>
      <c r="AD2" s="4" t="n">
        <v>5</v>
      </c>
      <c r="AE2" s="4" t="n">
        <f aca="false">WEEKDAY(AE1,2)</f>
        <v>6</v>
      </c>
      <c r="AF2" s="4" t="n">
        <f aca="false">WEEKDAY(AF1,2)</f>
        <v>7</v>
      </c>
      <c r="AG2" s="4" t="s">
        <v>1</v>
      </c>
      <c r="AH2" s="4" t="s">
        <v>2</v>
      </c>
      <c r="AI2" s="4" t="s">
        <v>3</v>
      </c>
      <c r="AJ2" s="4" t="s">
        <v>4</v>
      </c>
      <c r="AK2" s="4" t="s">
        <v>5</v>
      </c>
      <c r="AL2" s="4" t="n">
        <f aca="false">WEEKDAY(AL1,2)</f>
        <v>6</v>
      </c>
      <c r="AM2" s="4" t="n">
        <f aca="false">WEEKDAY(AM1,2)</f>
        <v>7</v>
      </c>
      <c r="AN2" s="4" t="n">
        <v>1</v>
      </c>
      <c r="AO2" s="4" t="n">
        <v>2</v>
      </c>
      <c r="AP2" s="4" t="n">
        <v>3</v>
      </c>
      <c r="AQ2" s="4" t="n">
        <v>4</v>
      </c>
      <c r="AR2" s="4" t="n">
        <v>5</v>
      </c>
      <c r="AS2" s="4" t="n">
        <f aca="false">WEEKDAY(AS1,2)</f>
        <v>6</v>
      </c>
      <c r="AT2" s="4" t="n">
        <f aca="false">WEEKDAY(AT1,2)</f>
        <v>7</v>
      </c>
      <c r="AU2" s="4" t="s">
        <v>1</v>
      </c>
      <c r="AV2" s="4" t="s">
        <v>2</v>
      </c>
      <c r="AW2" s="4" t="s">
        <v>3</v>
      </c>
      <c r="AX2" s="4" t="s">
        <v>4</v>
      </c>
      <c r="AY2" s="4" t="s">
        <v>5</v>
      </c>
      <c r="AZ2" s="4" t="n">
        <f aca="false">WEEKDAY(AZ1,2)</f>
        <v>6</v>
      </c>
      <c r="BA2" s="4" t="n">
        <f aca="false">WEEKDAY(BA1,2)</f>
        <v>7</v>
      </c>
      <c r="BB2" s="4" t="n">
        <v>1</v>
      </c>
      <c r="BC2" s="4" t="n">
        <v>2</v>
      </c>
    </row>
    <row r="3" customFormat="false" ht="13.8" hidden="false" customHeight="false" outlineLevel="0" collapsed="false">
      <c r="A3" s="5" t="s">
        <v>6</v>
      </c>
      <c r="B3" s="34" t="s">
        <v>7</v>
      </c>
      <c r="C3" s="34"/>
      <c r="D3" s="6" t="s">
        <v>8</v>
      </c>
      <c r="E3" s="35" t="n">
        <f aca="false">COUNTA(E4:E374)</f>
        <v>0</v>
      </c>
      <c r="F3" s="35" t="n">
        <f aca="false">COUNTA(F4:F374)</f>
        <v>0</v>
      </c>
      <c r="G3" s="35" t="n">
        <f aca="false">COUNTA(G4:G374)</f>
        <v>26</v>
      </c>
      <c r="H3" s="35" t="n">
        <f aca="false">COUNTA(H4:H374)</f>
        <v>0</v>
      </c>
      <c r="I3" s="35" t="n">
        <f aca="false">COUNTA(I4:I374)</f>
        <v>24</v>
      </c>
      <c r="J3" s="35" t="n">
        <f aca="false">COUNTA(J4:J374)</f>
        <v>0</v>
      </c>
      <c r="K3" s="35" t="n">
        <f aca="false">COUNTA(K4:K374)</f>
        <v>0</v>
      </c>
      <c r="L3" s="35" t="n">
        <f aca="false">COUNTA(L4:L374)</f>
        <v>29</v>
      </c>
      <c r="M3" s="35" t="n">
        <f aca="false">COUNTA(M4:M374)</f>
        <v>0</v>
      </c>
      <c r="N3" s="35" t="n">
        <f aca="false">COUNTA(N4:N374)</f>
        <v>56</v>
      </c>
      <c r="O3" s="35" t="n">
        <f aca="false">COUNTA(O4:O374)</f>
        <v>0</v>
      </c>
      <c r="P3" s="35" t="n">
        <f aca="false">COUNTA(P4:P374)</f>
        <v>14</v>
      </c>
      <c r="Q3" s="35" t="n">
        <f aca="false">COUNTA(Q4:Q374)</f>
        <v>0</v>
      </c>
      <c r="R3" s="35" t="n">
        <f aca="false">COUNTA(R4:R374)</f>
        <v>0</v>
      </c>
      <c r="S3" s="35" t="n">
        <f aca="false">COUNTA(S4:S374)</f>
        <v>3</v>
      </c>
      <c r="T3" s="35" t="n">
        <f aca="false">COUNTA(T4:T374)</f>
        <v>0</v>
      </c>
      <c r="U3" s="35" t="n">
        <f aca="false">COUNTA(U4:U374)</f>
        <v>28</v>
      </c>
      <c r="V3" s="35" t="n">
        <f aca="false">COUNTA(V4:V374)</f>
        <v>0</v>
      </c>
      <c r="W3" s="35" t="n">
        <f aca="false">COUNTA(W4:W374)</f>
        <v>8</v>
      </c>
      <c r="X3" s="8" t="n">
        <f aca="false">COUNTA(X4:X378)</f>
        <v>0</v>
      </c>
      <c r="Y3" s="8" t="n">
        <f aca="false">COUNTA(Y4:Y378)</f>
        <v>0</v>
      </c>
      <c r="Z3" s="8" t="n">
        <f aca="false">COUNTA(Z4:Z378)</f>
        <v>0</v>
      </c>
      <c r="AA3" s="8" t="n">
        <f aca="false">COUNTA(AA4:AA378)</f>
        <v>0</v>
      </c>
      <c r="AB3" s="8" t="n">
        <f aca="false">COUNTA(AB4:AB378)</f>
        <v>0</v>
      </c>
      <c r="AC3" s="8" t="n">
        <f aca="false">COUNTA(AC4:AC378)</f>
        <v>0</v>
      </c>
      <c r="AD3" s="8" t="n">
        <f aca="false">COUNTA(AD4:AD378)</f>
        <v>0</v>
      </c>
      <c r="AE3" s="8" t="n">
        <f aca="false">COUNTA(AE4:AE378)</f>
        <v>0</v>
      </c>
      <c r="AF3" s="8" t="n">
        <f aca="false">COUNTA(AF4:AF378)</f>
        <v>0</v>
      </c>
      <c r="AG3" s="8" t="n">
        <f aca="false">COUNTA(AG4:AG378)</f>
        <v>0</v>
      </c>
      <c r="AH3" s="8" t="n">
        <f aca="false">COUNTA(AH4:AH378)</f>
        <v>0</v>
      </c>
      <c r="AI3" s="8" t="n">
        <f aca="false">COUNTA(AI4:AI378)</f>
        <v>0</v>
      </c>
      <c r="AJ3" s="8" t="n">
        <f aca="false">COUNTA(AJ4:AJ378)</f>
        <v>0</v>
      </c>
      <c r="AK3" s="8" t="n">
        <f aca="false">COUNTA(AK4:AK378)</f>
        <v>0</v>
      </c>
      <c r="AL3" s="8" t="n">
        <f aca="false">COUNTA(AL4:AL378)</f>
        <v>0</v>
      </c>
      <c r="AM3" s="8" t="n">
        <f aca="false">COUNTA(AM4:AM378)</f>
        <v>0</v>
      </c>
      <c r="AN3" s="8" t="n">
        <f aca="false">COUNTA(AN4:AN378)</f>
        <v>0</v>
      </c>
      <c r="AO3" s="8" t="n">
        <f aca="false">COUNTA(AO4:AO378)</f>
        <v>0</v>
      </c>
      <c r="AP3" s="8" t="n">
        <f aca="false">COUNTA(AP4:AP378)</f>
        <v>0</v>
      </c>
      <c r="AQ3" s="8" t="n">
        <f aca="false">COUNTA(AQ4:AQ378)</f>
        <v>0</v>
      </c>
      <c r="AR3" s="8" t="n">
        <f aca="false">COUNTA(AR4:AR378)</f>
        <v>0</v>
      </c>
      <c r="AS3" s="8" t="n">
        <f aca="false">COUNTA(AS4:AS378)</f>
        <v>0</v>
      </c>
      <c r="AT3" s="8" t="n">
        <f aca="false">COUNTA(AT4:AT378)</f>
        <v>0</v>
      </c>
      <c r="AU3" s="8" t="n">
        <f aca="false">COUNTA(AU4:AU378)</f>
        <v>0</v>
      </c>
      <c r="AV3" s="8" t="n">
        <f aca="false">COUNTA(AV4:AV378)</f>
        <v>0</v>
      </c>
      <c r="AW3" s="8" t="n">
        <f aca="false">COUNTA(AW4:AW378)</f>
        <v>0</v>
      </c>
      <c r="AX3" s="8" t="n">
        <f aca="false">COUNTA(AX4:AX378)</f>
        <v>0</v>
      </c>
      <c r="AY3" s="8" t="n">
        <f aca="false">COUNTA(AY4:AY378)</f>
        <v>0</v>
      </c>
      <c r="AZ3" s="8" t="n">
        <f aca="false">COUNTA(AZ4:AZ378)</f>
        <v>0</v>
      </c>
      <c r="BA3" s="8" t="n">
        <f aca="false">COUNTA(BA4:BA378)</f>
        <v>0</v>
      </c>
      <c r="BB3" s="8" t="n">
        <f aca="false">COUNTA(BB4:BB378)</f>
        <v>0</v>
      </c>
      <c r="BC3" s="8" t="n">
        <f aca="false">COUNTA(BC4:BC378)</f>
        <v>0</v>
      </c>
    </row>
    <row r="4" customFormat="false" ht="13.8" hidden="false" customHeight="false" outlineLevel="0" collapsed="false">
      <c r="A4" s="36" t="s">
        <v>361</v>
      </c>
      <c r="B4" s="37" t="s">
        <v>362</v>
      </c>
      <c r="C4" s="37"/>
      <c r="D4" s="38" t="s">
        <v>363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</row>
    <row r="5" customFormat="false" ht="13.8" hidden="false" customHeight="false" outlineLevel="0" collapsed="false">
      <c r="A5" s="36" t="s">
        <v>364</v>
      </c>
      <c r="B5" s="40" t="s">
        <v>365</v>
      </c>
      <c r="C5" s="37"/>
      <c r="D5" s="38" t="s">
        <v>363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</row>
    <row r="6" customFormat="false" ht="13.8" hidden="false" customHeight="false" outlineLevel="0" collapsed="false">
      <c r="A6" s="41"/>
      <c r="B6" s="40" t="s">
        <v>366</v>
      </c>
      <c r="C6" s="37"/>
      <c r="D6" s="38" t="s">
        <v>363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</row>
    <row r="7" customFormat="false" ht="13.8" hidden="false" customHeight="false" outlineLevel="0" collapsed="false">
      <c r="A7" s="41" t="s">
        <v>367</v>
      </c>
      <c r="B7" s="40" t="s">
        <v>368</v>
      </c>
      <c r="C7" s="37"/>
      <c r="D7" s="38" t="s">
        <v>363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</row>
    <row r="8" customFormat="false" ht="13.8" hidden="false" customHeight="false" outlineLevel="0" collapsed="false">
      <c r="A8" s="38" t="s">
        <v>369</v>
      </c>
      <c r="B8" s="40" t="s">
        <v>370</v>
      </c>
      <c r="C8" s="37"/>
      <c r="D8" s="38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customFormat="false" ht="13.8" hidden="false" customHeight="false" outlineLevel="0" collapsed="false">
      <c r="A9" s="38" t="s">
        <v>369</v>
      </c>
      <c r="B9" s="40" t="s">
        <v>371</v>
      </c>
      <c r="C9" s="37"/>
      <c r="D9" s="38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customFormat="false" ht="13.8" hidden="false" customHeight="false" outlineLevel="0" collapsed="false">
      <c r="A10" s="38" t="s">
        <v>369</v>
      </c>
      <c r="B10" s="40" t="s">
        <v>372</v>
      </c>
      <c r="C10" s="37"/>
      <c r="D10" s="38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</row>
    <row r="11" customFormat="false" ht="13.8" hidden="false" customHeight="false" outlineLevel="0" collapsed="false">
      <c r="A11" s="41"/>
      <c r="B11" s="40" t="s">
        <v>373</v>
      </c>
      <c r="C11" s="37"/>
      <c r="D11" s="38" t="s">
        <v>363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</row>
    <row r="12" customFormat="false" ht="13.8" hidden="false" customHeight="false" outlineLevel="0" collapsed="false">
      <c r="A12" s="41"/>
      <c r="B12" s="40" t="s">
        <v>374</v>
      </c>
      <c r="C12" s="37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</row>
    <row r="13" customFormat="false" ht="13.8" hidden="false" customHeight="false" outlineLevel="0" collapsed="false">
      <c r="A13" s="38" t="s">
        <v>369</v>
      </c>
      <c r="B13" s="40" t="s">
        <v>375</v>
      </c>
      <c r="C13" s="37"/>
      <c r="D13" s="38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</row>
    <row r="14" customFormat="false" ht="13.8" hidden="false" customHeight="false" outlineLevel="0" collapsed="false">
      <c r="A14" s="41"/>
      <c r="B14" s="40" t="s">
        <v>376</v>
      </c>
      <c r="C14" s="37"/>
      <c r="D14" s="38"/>
      <c r="E14" s="39"/>
      <c r="F14" s="39"/>
      <c r="G14" s="39"/>
      <c r="H14" s="39"/>
      <c r="I14" s="39" t="n">
        <v>1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</row>
    <row r="15" customFormat="false" ht="13.8" hidden="false" customHeight="false" outlineLevel="0" collapsed="false">
      <c r="A15" s="41" t="s">
        <v>377</v>
      </c>
      <c r="B15" s="40" t="s">
        <v>378</v>
      </c>
      <c r="C15" s="37"/>
      <c r="D15" s="38"/>
      <c r="E15" s="39"/>
      <c r="F15" s="39"/>
      <c r="G15" s="39"/>
      <c r="H15" s="39"/>
      <c r="I15" s="39" t="n">
        <v>1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</row>
    <row r="16" customFormat="false" ht="13.8" hidden="false" customHeight="false" outlineLevel="0" collapsed="false">
      <c r="A16" s="36" t="s">
        <v>379</v>
      </c>
      <c r="B16" s="40"/>
      <c r="C16" s="40"/>
      <c r="D16" s="38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</row>
    <row r="17" customFormat="false" ht="13.8" hidden="false" customHeight="false" outlineLevel="0" collapsed="false">
      <c r="A17" s="36" t="s">
        <v>380</v>
      </c>
      <c r="B17" s="40"/>
      <c r="C17" s="40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</row>
    <row r="18" customFormat="false" ht="13.8" hidden="false" customHeight="false" outlineLevel="0" collapsed="false">
      <c r="A18" s="38" t="s">
        <v>369</v>
      </c>
      <c r="B18" s="40" t="s">
        <v>381</v>
      </c>
      <c r="C18" s="37"/>
      <c r="D18" s="38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</row>
    <row r="19" customFormat="false" ht="13.8" hidden="false" customHeight="false" outlineLevel="0" collapsed="false">
      <c r="A19" s="38" t="s">
        <v>369</v>
      </c>
      <c r="B19" s="40" t="s">
        <v>382</v>
      </c>
      <c r="C19" s="37"/>
      <c r="D19" s="38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</row>
    <row r="20" customFormat="false" ht="13.8" hidden="false" customHeight="false" outlineLevel="0" collapsed="false">
      <c r="A20" s="38" t="s">
        <v>369</v>
      </c>
      <c r="B20" s="40" t="s">
        <v>383</v>
      </c>
      <c r="C20" s="37"/>
      <c r="D20" s="38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customFormat="false" ht="13.8" hidden="false" customHeight="false" outlineLevel="0" collapsed="false">
      <c r="A21" s="36" t="s">
        <v>384</v>
      </c>
      <c r="B21" s="40" t="s">
        <v>385</v>
      </c>
      <c r="C21" s="37"/>
      <c r="D21" s="38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</row>
    <row r="22" customFormat="false" ht="13.8" hidden="false" customHeight="false" outlineLevel="0" collapsed="false">
      <c r="A22" s="41" t="n">
        <v>100802</v>
      </c>
      <c r="B22" s="40" t="s">
        <v>386</v>
      </c>
      <c r="C22" s="37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</row>
    <row r="23" customFormat="false" ht="13.8" hidden="false" customHeight="false" outlineLevel="0" collapsed="false">
      <c r="A23" s="41" t="n">
        <v>100803</v>
      </c>
      <c r="B23" s="40" t="s">
        <v>387</v>
      </c>
      <c r="C23" s="37"/>
      <c r="D23" s="38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</row>
    <row r="24" customFormat="false" ht="13.8" hidden="false" customHeight="false" outlineLevel="0" collapsed="false">
      <c r="A24" s="41" t="n">
        <v>100804</v>
      </c>
      <c r="B24" s="40" t="s">
        <v>388</v>
      </c>
      <c r="C24" s="37"/>
      <c r="D24" s="38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</row>
    <row r="25" customFormat="false" ht="13.8" hidden="false" customHeight="false" outlineLevel="0" collapsed="false">
      <c r="A25" s="41"/>
      <c r="B25" s="40"/>
      <c r="C25" s="40"/>
      <c r="D25" s="38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</row>
    <row r="26" customFormat="false" ht="13.8" hidden="false" customHeight="false" outlineLevel="0" collapsed="false">
      <c r="A26" s="36" t="s">
        <v>389</v>
      </c>
      <c r="B26" s="40" t="s">
        <v>390</v>
      </c>
      <c r="C26" s="37"/>
      <c r="D26" s="38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customFormat="false" ht="13.8" hidden="false" customHeight="false" outlineLevel="0" collapsed="false">
      <c r="A27" s="36" t="s">
        <v>391</v>
      </c>
      <c r="B27" s="40" t="s">
        <v>392</v>
      </c>
      <c r="C27" s="37"/>
      <c r="D27" s="38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</row>
    <row r="28" customFormat="false" ht="13.8" hidden="false" customHeight="false" outlineLevel="0" collapsed="false">
      <c r="A28" s="41"/>
      <c r="B28" s="40" t="s">
        <v>393</v>
      </c>
      <c r="C28" s="37"/>
      <c r="D28" s="38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</row>
    <row r="29" customFormat="false" ht="13.8" hidden="false" customHeight="false" outlineLevel="0" collapsed="false">
      <c r="A29" s="36" t="n">
        <v>100104</v>
      </c>
      <c r="B29" s="40" t="s">
        <v>394</v>
      </c>
      <c r="C29" s="37"/>
      <c r="D29" s="38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</row>
    <row r="30" customFormat="false" ht="13.8" hidden="false" customHeight="false" outlineLevel="0" collapsed="false">
      <c r="A30" s="41"/>
      <c r="B30" s="40" t="s">
        <v>395</v>
      </c>
      <c r="C30" s="37"/>
      <c r="D30" s="38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</row>
    <row r="31" customFormat="false" ht="13.8" hidden="false" customHeight="false" outlineLevel="0" collapsed="false">
      <c r="A31" s="41"/>
      <c r="B31" s="40" t="s">
        <v>396</v>
      </c>
      <c r="C31" s="37"/>
      <c r="D31" s="38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</row>
    <row r="32" customFormat="false" ht="13.8" hidden="false" customHeight="false" outlineLevel="0" collapsed="false">
      <c r="A32" s="41"/>
      <c r="B32" s="40" t="s">
        <v>397</v>
      </c>
      <c r="C32" s="37"/>
      <c r="D32" s="38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</row>
    <row r="33" customFormat="false" ht="13.8" hidden="false" customHeight="false" outlineLevel="0" collapsed="false">
      <c r="A33" s="41"/>
      <c r="B33" s="40"/>
      <c r="C33" s="40"/>
      <c r="D33" s="38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</row>
    <row r="34" customFormat="false" ht="13.8" hidden="false" customHeight="false" outlineLevel="0" collapsed="false">
      <c r="A34" s="36" t="s">
        <v>398</v>
      </c>
      <c r="B34" s="40" t="s">
        <v>399</v>
      </c>
      <c r="C34" s="37"/>
      <c r="D34" s="38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</row>
    <row r="35" customFormat="false" ht="13.8" hidden="false" customHeight="false" outlineLevel="0" collapsed="false">
      <c r="A35" s="36" t="s">
        <v>400</v>
      </c>
      <c r="B35" s="40" t="s">
        <v>401</v>
      </c>
      <c r="C35" s="37"/>
      <c r="D35" s="38"/>
      <c r="E35" s="39"/>
      <c r="F35" s="39"/>
      <c r="G35" s="39"/>
      <c r="H35" s="39"/>
      <c r="I35" s="39" t="n">
        <v>1</v>
      </c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</row>
    <row r="36" customFormat="false" ht="13.8" hidden="false" customHeight="false" outlineLevel="0" collapsed="false">
      <c r="A36" s="41"/>
      <c r="B36" s="40" t="s">
        <v>402</v>
      </c>
      <c r="C36" s="37"/>
      <c r="D36" s="38"/>
      <c r="E36" s="39"/>
      <c r="F36" s="39"/>
      <c r="G36" s="39"/>
      <c r="H36" s="39"/>
      <c r="I36" s="39" t="n">
        <v>1</v>
      </c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</row>
    <row r="37" customFormat="false" ht="13.8" hidden="false" customHeight="false" outlineLevel="0" collapsed="false">
      <c r="A37" s="41"/>
      <c r="B37" s="40" t="s">
        <v>403</v>
      </c>
      <c r="C37" s="37"/>
      <c r="D37" s="38"/>
      <c r="E37" s="39"/>
      <c r="F37" s="39"/>
      <c r="G37" s="39"/>
      <c r="H37" s="39"/>
      <c r="I37" s="39" t="n">
        <v>1</v>
      </c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</row>
    <row r="38" customFormat="false" ht="13.8" hidden="false" customHeight="false" outlineLevel="0" collapsed="false">
      <c r="A38" s="36"/>
      <c r="B38" s="40" t="s">
        <v>404</v>
      </c>
      <c r="C38" s="37"/>
      <c r="D38" s="38"/>
      <c r="E38" s="39"/>
      <c r="F38" s="39"/>
      <c r="G38" s="39"/>
      <c r="H38" s="39"/>
      <c r="I38" s="39" t="n">
        <v>1</v>
      </c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</row>
    <row r="39" customFormat="false" ht="13.8" hidden="false" customHeight="false" outlineLevel="0" collapsed="false">
      <c r="A39" s="36"/>
      <c r="B39" s="40"/>
      <c r="C39" s="40"/>
      <c r="D39" s="38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</row>
    <row r="40" customFormat="false" ht="13.8" hidden="false" customHeight="false" outlineLevel="0" collapsed="false">
      <c r="A40" s="36" t="s">
        <v>405</v>
      </c>
      <c r="B40" s="40"/>
      <c r="C40" s="40"/>
      <c r="D40" s="38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</row>
    <row r="41" customFormat="false" ht="13.8" hidden="false" customHeight="false" outlineLevel="0" collapsed="false">
      <c r="A41" s="36" t="s">
        <v>406</v>
      </c>
      <c r="B41" s="40"/>
      <c r="C41" s="40"/>
      <c r="D41" s="38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</row>
    <row r="42" customFormat="false" ht="13.8" hidden="false" customHeight="false" outlineLevel="0" collapsed="false">
      <c r="A42" s="36" t="s">
        <v>407</v>
      </c>
      <c r="B42" s="40" t="s">
        <v>408</v>
      </c>
      <c r="C42" s="37"/>
      <c r="D42" s="38"/>
      <c r="E42" s="39"/>
      <c r="F42" s="39"/>
      <c r="G42" s="39"/>
      <c r="H42" s="39"/>
      <c r="I42" s="39" t="n">
        <v>1</v>
      </c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</row>
    <row r="43" customFormat="false" ht="13.8" hidden="false" customHeight="false" outlineLevel="0" collapsed="false">
      <c r="A43" s="36"/>
      <c r="B43" s="40" t="s">
        <v>409</v>
      </c>
      <c r="C43" s="37"/>
      <c r="D43" s="38"/>
      <c r="E43" s="39"/>
      <c r="F43" s="39"/>
      <c r="G43" s="39"/>
      <c r="H43" s="39"/>
      <c r="I43" s="39" t="n">
        <v>1</v>
      </c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</row>
    <row r="44" customFormat="false" ht="13.8" hidden="false" customHeight="false" outlineLevel="0" collapsed="false">
      <c r="A44" s="41"/>
      <c r="B44" s="40" t="s">
        <v>410</v>
      </c>
      <c r="C44" s="37"/>
      <c r="D44" s="38"/>
      <c r="E44" s="39"/>
      <c r="F44" s="39"/>
      <c r="G44" s="39"/>
      <c r="H44" s="39"/>
      <c r="I44" s="39" t="n">
        <v>1</v>
      </c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</row>
    <row r="45" customFormat="false" ht="13.8" hidden="false" customHeight="false" outlineLevel="0" collapsed="false">
      <c r="A45" s="41"/>
      <c r="B45" s="40"/>
      <c r="C45" s="40"/>
      <c r="D45" s="38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</row>
    <row r="46" customFormat="false" ht="13.8" hidden="false" customHeight="false" outlineLevel="0" collapsed="false">
      <c r="A46" s="36" t="s">
        <v>411</v>
      </c>
      <c r="B46" s="40"/>
      <c r="C46" s="40"/>
      <c r="D46" s="38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</row>
    <row r="47" customFormat="false" ht="13.8" hidden="false" customHeight="false" outlineLevel="0" collapsed="false">
      <c r="A47" s="38" t="s">
        <v>369</v>
      </c>
      <c r="B47" s="40" t="s">
        <v>412</v>
      </c>
      <c r="C47" s="37"/>
      <c r="D47" s="38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</row>
    <row r="48" customFormat="false" ht="13.8" hidden="false" customHeight="false" outlineLevel="0" collapsed="false">
      <c r="A48" s="36" t="s">
        <v>413</v>
      </c>
      <c r="B48" s="40" t="s">
        <v>414</v>
      </c>
      <c r="C48" s="37"/>
      <c r="D48" s="38" t="s">
        <v>97</v>
      </c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</row>
    <row r="49" customFormat="false" ht="13.8" hidden="false" customHeight="false" outlineLevel="0" collapsed="false">
      <c r="A49" s="36" t="n">
        <v>104012</v>
      </c>
      <c r="B49" s="40" t="s">
        <v>415</v>
      </c>
      <c r="C49" s="37"/>
      <c r="D49" s="38"/>
      <c r="E49" s="39"/>
      <c r="F49" s="39"/>
      <c r="G49" s="39"/>
      <c r="H49" s="39"/>
      <c r="I49" s="39"/>
      <c r="J49" s="39"/>
      <c r="K49" s="39"/>
      <c r="L49" s="39"/>
      <c r="M49" s="39"/>
      <c r="N49" s="39" t="n">
        <v>1</v>
      </c>
      <c r="O49" s="39"/>
      <c r="P49" s="39"/>
      <c r="Q49" s="39"/>
      <c r="R49" s="39"/>
      <c r="S49" s="39"/>
      <c r="T49" s="39"/>
      <c r="U49" s="39"/>
      <c r="V49" s="39"/>
      <c r="W49" s="39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</row>
    <row r="50" customFormat="false" ht="13.8" hidden="false" customHeight="false" outlineLevel="0" collapsed="false">
      <c r="A50" s="36" t="n">
        <v>104013</v>
      </c>
      <c r="B50" s="40" t="s">
        <v>416</v>
      </c>
      <c r="C50" s="37"/>
      <c r="D50" s="38"/>
      <c r="E50" s="39"/>
      <c r="F50" s="39"/>
      <c r="G50" s="39"/>
      <c r="H50" s="39"/>
      <c r="I50" s="39"/>
      <c r="J50" s="39"/>
      <c r="K50" s="39"/>
      <c r="L50" s="39"/>
      <c r="M50" s="39"/>
      <c r="N50" s="39" t="n">
        <v>1</v>
      </c>
      <c r="O50" s="39"/>
      <c r="P50" s="39"/>
      <c r="Q50" s="39"/>
      <c r="R50" s="39"/>
      <c r="S50" s="39"/>
      <c r="T50" s="39"/>
      <c r="U50" s="39"/>
      <c r="V50" s="39"/>
      <c r="W50" s="39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</row>
    <row r="51" customFormat="false" ht="13.8" hidden="false" customHeight="false" outlineLevel="0" collapsed="false">
      <c r="A51" s="36" t="n">
        <v>104014</v>
      </c>
      <c r="B51" s="40" t="s">
        <v>417</v>
      </c>
      <c r="C51" s="37"/>
      <c r="D51" s="38"/>
      <c r="E51" s="39"/>
      <c r="F51" s="39"/>
      <c r="G51" s="39"/>
      <c r="H51" s="39"/>
      <c r="I51" s="39"/>
      <c r="J51" s="39"/>
      <c r="K51" s="39"/>
      <c r="L51" s="39"/>
      <c r="M51" s="39"/>
      <c r="N51" s="39" t="n">
        <v>1</v>
      </c>
      <c r="O51" s="39"/>
      <c r="P51" s="39"/>
      <c r="Q51" s="39"/>
      <c r="R51" s="39"/>
      <c r="S51" s="39"/>
      <c r="T51" s="39"/>
      <c r="U51" s="39"/>
      <c r="V51" s="39"/>
      <c r="W51" s="39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</row>
    <row r="52" customFormat="false" ht="13.8" hidden="false" customHeight="false" outlineLevel="0" collapsed="false">
      <c r="A52" s="36" t="n">
        <v>104015</v>
      </c>
      <c r="B52" s="40" t="s">
        <v>418</v>
      </c>
      <c r="C52" s="37"/>
      <c r="D52" s="38"/>
      <c r="E52" s="39"/>
      <c r="F52" s="39"/>
      <c r="G52" s="39"/>
      <c r="H52" s="39"/>
      <c r="I52" s="39"/>
      <c r="J52" s="39"/>
      <c r="K52" s="39"/>
      <c r="L52" s="39"/>
      <c r="M52" s="39"/>
      <c r="N52" s="39" t="n">
        <v>1</v>
      </c>
      <c r="O52" s="39"/>
      <c r="P52" s="39"/>
      <c r="Q52" s="39"/>
      <c r="R52" s="39"/>
      <c r="S52" s="39"/>
      <c r="T52" s="39"/>
      <c r="U52" s="39"/>
      <c r="V52" s="39"/>
      <c r="W52" s="39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</row>
    <row r="53" customFormat="false" ht="13.8" hidden="false" customHeight="false" outlineLevel="0" collapsed="false">
      <c r="A53" s="36" t="s">
        <v>419</v>
      </c>
      <c r="B53" s="40" t="s">
        <v>420</v>
      </c>
      <c r="C53" s="37"/>
      <c r="D53" s="38"/>
      <c r="E53" s="39"/>
      <c r="F53" s="39"/>
      <c r="G53" s="39"/>
      <c r="H53" s="39"/>
      <c r="I53" s="39"/>
      <c r="J53" s="39"/>
      <c r="K53" s="39"/>
      <c r="L53" s="39"/>
      <c r="M53" s="39"/>
      <c r="N53" s="39" t="n">
        <v>1</v>
      </c>
      <c r="O53" s="39"/>
      <c r="P53" s="39"/>
      <c r="Q53" s="39"/>
      <c r="R53" s="39"/>
      <c r="S53" s="39"/>
      <c r="T53" s="39"/>
      <c r="U53" s="39"/>
      <c r="V53" s="39"/>
      <c r="W53" s="39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</row>
    <row r="54" customFormat="false" ht="13.8" hidden="false" customHeight="false" outlineLevel="0" collapsed="false">
      <c r="A54" s="42" t="n">
        <v>104017</v>
      </c>
      <c r="B54" s="40" t="s">
        <v>421</v>
      </c>
      <c r="C54" s="37"/>
      <c r="D54" s="38"/>
      <c r="E54" s="39"/>
      <c r="F54" s="39"/>
      <c r="G54" s="39"/>
      <c r="H54" s="39"/>
      <c r="I54" s="39"/>
      <c r="J54" s="39"/>
      <c r="K54" s="39"/>
      <c r="L54" s="39"/>
      <c r="M54" s="39"/>
      <c r="N54" s="39" t="n">
        <v>1</v>
      </c>
      <c r="O54" s="39"/>
      <c r="P54" s="39"/>
      <c r="Q54" s="39"/>
      <c r="R54" s="39"/>
      <c r="S54" s="39"/>
      <c r="T54" s="39"/>
      <c r="U54" s="39"/>
      <c r="V54" s="39"/>
      <c r="W54" s="39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</row>
    <row r="55" customFormat="false" ht="13.8" hidden="false" customHeight="false" outlineLevel="0" collapsed="false">
      <c r="A55" s="42" t="n">
        <v>104018</v>
      </c>
      <c r="B55" s="40" t="s">
        <v>422</v>
      </c>
      <c r="C55" s="37"/>
      <c r="D55" s="38"/>
      <c r="E55" s="39"/>
      <c r="F55" s="39"/>
      <c r="G55" s="39"/>
      <c r="H55" s="39"/>
      <c r="I55" s="39"/>
      <c r="J55" s="39"/>
      <c r="K55" s="39"/>
      <c r="L55" s="39"/>
      <c r="M55" s="39"/>
      <c r="N55" s="39" t="n">
        <v>1</v>
      </c>
      <c r="O55" s="39"/>
      <c r="P55" s="39"/>
      <c r="Q55" s="39"/>
      <c r="R55" s="39"/>
      <c r="S55" s="39"/>
      <c r="T55" s="39"/>
      <c r="U55" s="39"/>
      <c r="V55" s="39"/>
      <c r="W55" s="39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</row>
    <row r="56" customFormat="false" ht="13.8" hidden="false" customHeight="false" outlineLevel="0" collapsed="false">
      <c r="A56" s="42" t="n">
        <v>104019</v>
      </c>
      <c r="B56" s="40" t="s">
        <v>423</v>
      </c>
      <c r="C56" s="37"/>
      <c r="D56" s="38"/>
      <c r="E56" s="39"/>
      <c r="F56" s="39"/>
      <c r="G56" s="39"/>
      <c r="H56" s="39"/>
      <c r="I56" s="39"/>
      <c r="J56" s="39"/>
      <c r="K56" s="39"/>
      <c r="L56" s="39"/>
      <c r="M56" s="39"/>
      <c r="N56" s="39" t="n">
        <v>1</v>
      </c>
      <c r="O56" s="39"/>
      <c r="P56" s="39"/>
      <c r="Q56" s="39"/>
      <c r="R56" s="39"/>
      <c r="S56" s="39"/>
      <c r="T56" s="39"/>
      <c r="U56" s="39"/>
      <c r="V56" s="39"/>
      <c r="W56" s="39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</row>
    <row r="57" customFormat="false" ht="13.8" hidden="false" customHeight="false" outlineLevel="0" collapsed="false">
      <c r="A57" s="42" t="n">
        <v>104020</v>
      </c>
      <c r="B57" s="40" t="s">
        <v>424</v>
      </c>
      <c r="C57" s="37"/>
      <c r="D57" s="38"/>
      <c r="E57" s="39"/>
      <c r="F57" s="39"/>
      <c r="G57" s="39"/>
      <c r="H57" s="39"/>
      <c r="I57" s="39"/>
      <c r="J57" s="39"/>
      <c r="K57" s="39"/>
      <c r="L57" s="39"/>
      <c r="M57" s="39"/>
      <c r="N57" s="39" t="n">
        <v>1</v>
      </c>
      <c r="O57" s="39"/>
      <c r="P57" s="39"/>
      <c r="Q57" s="39"/>
      <c r="R57" s="39"/>
      <c r="S57" s="39"/>
      <c r="T57" s="39"/>
      <c r="U57" s="39"/>
      <c r="V57" s="39"/>
      <c r="W57" s="39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</row>
    <row r="58" customFormat="false" ht="13.8" hidden="false" customHeight="false" outlineLevel="0" collapsed="false">
      <c r="A58" s="42" t="n">
        <v>104021</v>
      </c>
      <c r="B58" s="40" t="s">
        <v>425</v>
      </c>
      <c r="C58" s="37"/>
      <c r="D58" s="38"/>
      <c r="E58" s="39"/>
      <c r="F58" s="39"/>
      <c r="G58" s="39"/>
      <c r="H58" s="39"/>
      <c r="I58" s="39"/>
      <c r="J58" s="39"/>
      <c r="K58" s="39"/>
      <c r="L58" s="39" t="n">
        <v>1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</row>
    <row r="59" customFormat="false" ht="13.8" hidden="false" customHeight="false" outlineLevel="0" collapsed="false">
      <c r="A59" s="36" t="s">
        <v>426</v>
      </c>
      <c r="B59" s="40"/>
      <c r="C59" s="40"/>
      <c r="D59" s="38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</row>
    <row r="60" customFormat="false" ht="13.8" hidden="false" customHeight="false" outlineLevel="0" collapsed="false">
      <c r="A60" s="36" t="s">
        <v>427</v>
      </c>
      <c r="B60" s="40" t="s">
        <v>428</v>
      </c>
      <c r="C60" s="37"/>
      <c r="D60" s="38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</row>
    <row r="61" customFormat="false" ht="13.8" hidden="false" customHeight="false" outlineLevel="0" collapsed="false">
      <c r="A61" s="43" t="s">
        <v>429</v>
      </c>
      <c r="B61" s="40" t="s">
        <v>430</v>
      </c>
      <c r="C61" s="37"/>
      <c r="D61" s="38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</row>
    <row r="62" customFormat="false" ht="13.8" hidden="false" customHeight="false" outlineLevel="0" collapsed="false">
      <c r="A62" s="43" t="s">
        <v>431</v>
      </c>
      <c r="B62" s="40" t="s">
        <v>432</v>
      </c>
      <c r="C62" s="37"/>
      <c r="D62" s="38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</row>
    <row r="63" customFormat="false" ht="13.8" hidden="false" customHeight="false" outlineLevel="0" collapsed="false">
      <c r="A63" s="42" t="n">
        <v>104004</v>
      </c>
      <c r="B63" s="40" t="s">
        <v>433</v>
      </c>
      <c r="C63" s="37"/>
      <c r="D63" s="38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</row>
    <row r="64" customFormat="false" ht="13.8" hidden="false" customHeight="false" outlineLevel="0" collapsed="false">
      <c r="A64" s="42" t="n">
        <v>104005</v>
      </c>
      <c r="B64" s="40" t="s">
        <v>434</v>
      </c>
      <c r="C64" s="37"/>
      <c r="D64" s="38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</row>
    <row r="65" customFormat="false" ht="13.8" hidden="false" customHeight="false" outlineLevel="0" collapsed="false">
      <c r="A65" s="36" t="s">
        <v>435</v>
      </c>
      <c r="B65" s="40" t="s">
        <v>436</v>
      </c>
      <c r="C65" s="37"/>
      <c r="D65" s="38"/>
      <c r="E65" s="39"/>
      <c r="F65" s="39"/>
      <c r="G65" s="39"/>
      <c r="H65" s="39"/>
      <c r="I65" s="39" t="n">
        <v>1</v>
      </c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</row>
    <row r="66" customFormat="false" ht="13.8" hidden="false" customHeight="false" outlineLevel="0" collapsed="false">
      <c r="A66" s="42" t="n">
        <v>104008</v>
      </c>
      <c r="B66" s="40" t="s">
        <v>437</v>
      </c>
      <c r="C66" s="37"/>
      <c r="D66" s="38"/>
      <c r="E66" s="39"/>
      <c r="F66" s="39"/>
      <c r="G66" s="39"/>
      <c r="H66" s="39"/>
      <c r="I66" s="39" t="n">
        <v>1</v>
      </c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</row>
    <row r="67" customFormat="false" ht="13.8" hidden="false" customHeight="false" outlineLevel="0" collapsed="false">
      <c r="A67" s="38" t="s">
        <v>369</v>
      </c>
      <c r="B67" s="40" t="s">
        <v>438</v>
      </c>
      <c r="C67" s="37"/>
      <c r="D67" s="38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</row>
    <row r="68" customFormat="false" ht="13.8" hidden="false" customHeight="false" outlineLevel="0" collapsed="false">
      <c r="A68" s="41"/>
      <c r="B68" s="40"/>
      <c r="C68" s="40"/>
      <c r="D68" s="38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</row>
    <row r="69" customFormat="false" ht="13.8" hidden="false" customHeight="false" outlineLevel="0" collapsed="false">
      <c r="A69" s="36" t="s">
        <v>439</v>
      </c>
      <c r="B69" s="44" t="s">
        <v>440</v>
      </c>
      <c r="C69" s="37"/>
      <c r="D69" s="45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</row>
    <row r="70" customFormat="false" ht="13.8" hidden="false" customHeight="false" outlineLevel="0" collapsed="false">
      <c r="A70" s="36" t="s">
        <v>441</v>
      </c>
      <c r="B70" s="40" t="s">
        <v>442</v>
      </c>
      <c r="C70" s="37"/>
      <c r="D70" s="38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</row>
    <row r="71" customFormat="false" ht="13.8" hidden="false" customHeight="false" outlineLevel="0" collapsed="false">
      <c r="A71" s="36" t="s">
        <v>443</v>
      </c>
      <c r="B71" s="40" t="s">
        <v>444</v>
      </c>
      <c r="C71" s="37"/>
      <c r="D71" s="38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</row>
    <row r="72" customFormat="false" ht="13.8" hidden="false" customHeight="false" outlineLevel="0" collapsed="false">
      <c r="A72" s="36" t="s">
        <v>384</v>
      </c>
      <c r="B72" s="40" t="s">
        <v>445</v>
      </c>
      <c r="C72" s="37"/>
      <c r="D72" s="38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</row>
    <row r="73" customFormat="false" ht="13.8" hidden="false" customHeight="false" outlineLevel="0" collapsed="false">
      <c r="A73" s="41"/>
      <c r="B73" s="40" t="s">
        <v>446</v>
      </c>
      <c r="C73" s="37"/>
      <c r="D73" s="38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</row>
    <row r="74" customFormat="false" ht="13.8" hidden="false" customHeight="false" outlineLevel="0" collapsed="false">
      <c r="A74" s="41"/>
      <c r="B74" s="40" t="s">
        <v>447</v>
      </c>
      <c r="C74" s="37"/>
      <c r="D74" s="38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</row>
    <row r="75" customFormat="false" ht="13.8" hidden="false" customHeight="false" outlineLevel="0" collapsed="false">
      <c r="A75" s="41"/>
      <c r="B75" s="40" t="s">
        <v>448</v>
      </c>
      <c r="C75" s="37"/>
      <c r="D75" s="38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</row>
    <row r="76" customFormat="false" ht="13.8" hidden="false" customHeight="false" outlineLevel="0" collapsed="false">
      <c r="A76" s="41"/>
      <c r="B76" s="40"/>
      <c r="C76" s="40"/>
      <c r="D76" s="38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</row>
    <row r="77" customFormat="false" ht="13.8" hidden="false" customHeight="false" outlineLevel="0" collapsed="false">
      <c r="A77" s="36" t="s">
        <v>449</v>
      </c>
      <c r="B77" s="40" t="s">
        <v>450</v>
      </c>
      <c r="C77" s="37"/>
      <c r="D77" s="38"/>
      <c r="E77" s="39"/>
      <c r="F77" s="39"/>
      <c r="G77" s="39"/>
      <c r="H77" s="39"/>
      <c r="I77" s="39" t="n">
        <v>1</v>
      </c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</row>
    <row r="78" customFormat="false" ht="13.8" hidden="false" customHeight="false" outlineLevel="0" collapsed="false">
      <c r="A78" s="36" t="s">
        <v>451</v>
      </c>
      <c r="B78" s="40" t="s">
        <v>452</v>
      </c>
      <c r="C78" s="37"/>
      <c r="D78" s="38"/>
      <c r="E78" s="39"/>
      <c r="F78" s="39"/>
      <c r="G78" s="39"/>
      <c r="H78" s="39"/>
      <c r="I78" s="39" t="n">
        <v>1</v>
      </c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</row>
    <row r="79" customFormat="false" ht="13.8" hidden="false" customHeight="false" outlineLevel="0" collapsed="false">
      <c r="A79" s="36"/>
      <c r="B79" s="40" t="s">
        <v>453</v>
      </c>
      <c r="C79" s="37"/>
      <c r="D79" s="38"/>
      <c r="E79" s="39"/>
      <c r="F79" s="39"/>
      <c r="G79" s="39"/>
      <c r="H79" s="39"/>
      <c r="I79" s="39" t="n">
        <v>1</v>
      </c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</row>
    <row r="80" customFormat="false" ht="13.8" hidden="false" customHeight="false" outlineLevel="0" collapsed="false">
      <c r="A80" s="41"/>
      <c r="B80" s="40" t="s">
        <v>454</v>
      </c>
      <c r="C80" s="37"/>
      <c r="D80" s="38"/>
      <c r="E80" s="39"/>
      <c r="F80" s="39"/>
      <c r="G80" s="39"/>
      <c r="H80" s="39"/>
      <c r="I80" s="39" t="n">
        <v>1</v>
      </c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</row>
    <row r="81" customFormat="false" ht="13.8" hidden="false" customHeight="false" outlineLevel="0" collapsed="false">
      <c r="A81" s="41"/>
      <c r="B81" s="40" t="s">
        <v>455</v>
      </c>
      <c r="C81" s="37"/>
      <c r="D81" s="38"/>
      <c r="E81" s="39"/>
      <c r="F81" s="39"/>
      <c r="G81" s="39"/>
      <c r="H81" s="39"/>
      <c r="I81" s="39" t="n">
        <v>1</v>
      </c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</row>
    <row r="82" customFormat="false" ht="13.8" hidden="false" customHeight="false" outlineLevel="0" collapsed="false">
      <c r="A82" s="41"/>
      <c r="B82" s="40"/>
      <c r="C82" s="40"/>
      <c r="D82" s="38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</row>
    <row r="83" customFormat="false" ht="13.8" hidden="false" customHeight="false" outlineLevel="0" collapsed="false">
      <c r="A83" s="36" t="s">
        <v>456</v>
      </c>
      <c r="B83" s="40"/>
      <c r="C83" s="40"/>
      <c r="D83" s="38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</row>
    <row r="84" customFormat="false" ht="13.8" hidden="false" customHeight="false" outlineLevel="0" collapsed="false">
      <c r="A84" s="36" t="s">
        <v>384</v>
      </c>
      <c r="B84" s="40" t="s">
        <v>457</v>
      </c>
      <c r="C84" s="37"/>
      <c r="D84" s="38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</row>
    <row r="85" customFormat="false" ht="13.8" hidden="false" customHeight="false" outlineLevel="0" collapsed="false">
      <c r="A85" s="36" t="n">
        <v>103402</v>
      </c>
      <c r="B85" s="40" t="s">
        <v>458</v>
      </c>
      <c r="C85" s="37"/>
      <c r="D85" s="38"/>
      <c r="E85" s="39"/>
      <c r="F85" s="39"/>
      <c r="G85" s="39"/>
      <c r="H85" s="39"/>
      <c r="I85" s="39" t="n">
        <v>1</v>
      </c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</row>
    <row r="86" customFormat="false" ht="13.8" hidden="false" customHeight="false" outlineLevel="0" collapsed="false">
      <c r="A86" s="41"/>
      <c r="B86" s="40"/>
      <c r="C86" s="37"/>
      <c r="D86" s="38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</row>
    <row r="87" customFormat="false" ht="13.8" hidden="false" customHeight="false" outlineLevel="0" collapsed="false">
      <c r="A87" s="36" t="s">
        <v>459</v>
      </c>
      <c r="B87" s="40" t="s">
        <v>460</v>
      </c>
      <c r="C87" s="37"/>
      <c r="D87" s="38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</row>
    <row r="88" customFormat="false" ht="13.8" hidden="false" customHeight="false" outlineLevel="0" collapsed="false">
      <c r="A88" s="36" t="s">
        <v>461</v>
      </c>
      <c r="B88" s="40" t="s">
        <v>462</v>
      </c>
      <c r="C88" s="37"/>
      <c r="D88" s="38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</row>
    <row r="89" customFormat="false" ht="13.8" hidden="false" customHeight="false" outlineLevel="0" collapsed="false">
      <c r="A89" s="38" t="s">
        <v>369</v>
      </c>
      <c r="B89" s="40" t="s">
        <v>463</v>
      </c>
      <c r="C89" s="37"/>
      <c r="D89" s="38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</row>
    <row r="90" customFormat="false" ht="13.8" hidden="false" customHeight="false" outlineLevel="0" collapsed="false">
      <c r="A90" s="38" t="s">
        <v>369</v>
      </c>
      <c r="B90" s="40" t="s">
        <v>464</v>
      </c>
      <c r="C90" s="37"/>
      <c r="D90" s="38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</row>
    <row r="91" customFormat="false" ht="13.8" hidden="false" customHeight="false" outlineLevel="0" collapsed="false">
      <c r="A91" s="38" t="s">
        <v>369</v>
      </c>
      <c r="B91" s="40" t="s">
        <v>465</v>
      </c>
      <c r="C91" s="37"/>
      <c r="D91" s="38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</row>
    <row r="92" customFormat="false" ht="13.8" hidden="false" customHeight="false" outlineLevel="0" collapsed="false">
      <c r="A92" s="41"/>
      <c r="B92" s="40" t="s">
        <v>466</v>
      </c>
      <c r="C92" s="37"/>
      <c r="D92" s="38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 t="n">
        <v>1</v>
      </c>
      <c r="Q92" s="39"/>
      <c r="R92" s="39"/>
      <c r="S92" s="39"/>
      <c r="T92" s="39"/>
      <c r="U92" s="39"/>
      <c r="V92" s="39"/>
      <c r="W92" s="39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</row>
    <row r="93" customFormat="false" ht="13.8" hidden="false" customHeight="false" outlineLevel="0" collapsed="false">
      <c r="A93" s="38" t="s">
        <v>369</v>
      </c>
      <c r="B93" s="40" t="s">
        <v>467</v>
      </c>
      <c r="C93" s="37"/>
      <c r="D93" s="38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</row>
    <row r="94" customFormat="false" ht="13.8" hidden="false" customHeight="false" outlineLevel="0" collapsed="false">
      <c r="A94" s="36" t="s">
        <v>468</v>
      </c>
      <c r="B94" s="40" t="s">
        <v>469</v>
      </c>
      <c r="C94" s="37"/>
      <c r="D94" s="38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 t="n">
        <v>1</v>
      </c>
      <c r="Q94" s="39"/>
      <c r="R94" s="39"/>
      <c r="S94" s="39"/>
      <c r="T94" s="39"/>
      <c r="U94" s="39"/>
      <c r="V94" s="39"/>
      <c r="W94" s="39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</row>
    <row r="95" customFormat="false" ht="13.8" hidden="false" customHeight="false" outlineLevel="0" collapsed="false">
      <c r="A95" s="41"/>
      <c r="B95" s="40"/>
      <c r="C95" s="37"/>
      <c r="D95" s="38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 t="n">
        <v>1</v>
      </c>
      <c r="Q95" s="39"/>
      <c r="R95" s="39"/>
      <c r="S95" s="39"/>
      <c r="T95" s="39"/>
      <c r="U95" s="39"/>
      <c r="V95" s="39"/>
      <c r="W95" s="39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</row>
    <row r="96" customFormat="false" ht="13.8" hidden="false" customHeight="false" outlineLevel="0" collapsed="false">
      <c r="A96" s="41"/>
      <c r="B96" s="40"/>
      <c r="C96" s="37"/>
      <c r="D96" s="38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</row>
    <row r="97" customFormat="false" ht="13.8" hidden="false" customHeight="false" outlineLevel="0" collapsed="false">
      <c r="A97" s="36" t="s">
        <v>470</v>
      </c>
      <c r="B97" s="40" t="s">
        <v>471</v>
      </c>
      <c r="C97" s="37"/>
      <c r="D97" s="38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</row>
    <row r="98" customFormat="false" ht="13.8" hidden="false" customHeight="false" outlineLevel="0" collapsed="false">
      <c r="A98" s="36" t="s">
        <v>472</v>
      </c>
      <c r="B98" s="40" t="s">
        <v>473</v>
      </c>
      <c r="C98" s="37"/>
      <c r="D98" s="38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</row>
    <row r="99" customFormat="false" ht="13.8" hidden="false" customHeight="false" outlineLevel="0" collapsed="false">
      <c r="A99" s="41"/>
      <c r="B99" s="40" t="s">
        <v>474</v>
      </c>
      <c r="C99" s="37"/>
      <c r="D99" s="38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</row>
    <row r="100" customFormat="false" ht="13.8" hidden="false" customHeight="false" outlineLevel="0" collapsed="false">
      <c r="A100" s="38" t="s">
        <v>369</v>
      </c>
      <c r="B100" s="40" t="s">
        <v>475</v>
      </c>
      <c r="C100" s="37"/>
      <c r="D100" s="38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</row>
    <row r="101" customFormat="false" ht="13.8" hidden="false" customHeight="false" outlineLevel="0" collapsed="false">
      <c r="A101" s="36" t="s">
        <v>476</v>
      </c>
      <c r="B101" s="40" t="s">
        <v>477</v>
      </c>
      <c r="C101" s="37"/>
      <c r="D101" s="38" t="s">
        <v>369</v>
      </c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</row>
    <row r="102" customFormat="false" ht="13.8" hidden="false" customHeight="false" outlineLevel="0" collapsed="false">
      <c r="A102" s="41"/>
      <c r="B102" s="40" t="s">
        <v>478</v>
      </c>
      <c r="C102" s="37"/>
      <c r="D102" s="38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</row>
    <row r="103" customFormat="false" ht="13.8" hidden="false" customHeight="false" outlineLevel="0" collapsed="false">
      <c r="A103" s="41"/>
      <c r="B103" s="40" t="s">
        <v>479</v>
      </c>
      <c r="C103" s="37"/>
      <c r="D103" s="38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</row>
    <row r="104" customFormat="false" ht="13.8" hidden="false" customHeight="false" outlineLevel="0" collapsed="false">
      <c r="A104" s="41"/>
      <c r="B104" s="40"/>
      <c r="C104" s="40"/>
      <c r="D104" s="38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</row>
    <row r="105" customFormat="false" ht="13.8" hidden="false" customHeight="false" outlineLevel="0" collapsed="false">
      <c r="A105" s="36" t="s">
        <v>480</v>
      </c>
      <c r="B105" s="40" t="s">
        <v>481</v>
      </c>
      <c r="C105" s="37"/>
      <c r="D105" s="38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 t="n">
        <v>1</v>
      </c>
      <c r="Q105" s="39"/>
      <c r="R105" s="39"/>
      <c r="S105" s="39"/>
      <c r="T105" s="39"/>
      <c r="U105" s="39"/>
      <c r="V105" s="39"/>
      <c r="W105" s="39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</row>
    <row r="106" customFormat="false" ht="13.8" hidden="false" customHeight="false" outlineLevel="0" collapsed="false">
      <c r="A106" s="36" t="s">
        <v>482</v>
      </c>
      <c r="B106" s="40" t="s">
        <v>483</v>
      </c>
      <c r="C106" s="37"/>
      <c r="D106" s="38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 t="n">
        <v>1</v>
      </c>
      <c r="Q106" s="39"/>
      <c r="R106" s="39"/>
      <c r="S106" s="39"/>
      <c r="T106" s="39"/>
      <c r="U106" s="39"/>
      <c r="V106" s="39"/>
      <c r="W106" s="39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</row>
    <row r="107" customFormat="false" ht="13.8" hidden="false" customHeight="false" outlineLevel="0" collapsed="false">
      <c r="A107" s="36" t="s">
        <v>484</v>
      </c>
      <c r="B107" s="40" t="s">
        <v>485</v>
      </c>
      <c r="C107" s="37"/>
      <c r="D107" s="38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 t="n">
        <v>1</v>
      </c>
      <c r="Q107" s="39"/>
      <c r="R107" s="39"/>
      <c r="S107" s="39"/>
      <c r="T107" s="39"/>
      <c r="U107" s="39"/>
      <c r="V107" s="39"/>
      <c r="W107" s="39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</row>
    <row r="108" customFormat="false" ht="13.8" hidden="false" customHeight="false" outlineLevel="0" collapsed="false">
      <c r="A108" s="41"/>
      <c r="B108" s="40" t="s">
        <v>486</v>
      </c>
      <c r="C108" s="37"/>
      <c r="D108" s="38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</row>
    <row r="109" customFormat="false" ht="13.8" hidden="false" customHeight="false" outlineLevel="0" collapsed="false">
      <c r="A109" s="36" t="s">
        <v>487</v>
      </c>
      <c r="B109" s="40" t="s">
        <v>488</v>
      </c>
      <c r="C109" s="37"/>
      <c r="D109" s="38"/>
      <c r="E109" s="39"/>
      <c r="F109" s="39"/>
      <c r="G109" s="39"/>
      <c r="H109" s="39"/>
      <c r="I109" s="39"/>
      <c r="J109" s="39"/>
      <c r="K109" s="39"/>
      <c r="L109" s="39"/>
      <c r="M109" s="39"/>
      <c r="N109" s="39" t="n">
        <v>1</v>
      </c>
      <c r="O109" s="39"/>
      <c r="P109" s="39"/>
      <c r="Q109" s="39"/>
      <c r="R109" s="39"/>
      <c r="S109" s="39"/>
      <c r="T109" s="39"/>
      <c r="U109" s="39"/>
      <c r="V109" s="39"/>
      <c r="W109" s="39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</row>
    <row r="110" customFormat="false" ht="13.8" hidden="false" customHeight="false" outlineLevel="0" collapsed="false">
      <c r="A110" s="41"/>
      <c r="B110" s="40" t="s">
        <v>489</v>
      </c>
      <c r="C110" s="37"/>
      <c r="D110" s="38"/>
      <c r="E110" s="39"/>
      <c r="F110" s="39"/>
      <c r="G110" s="39"/>
      <c r="H110" s="39"/>
      <c r="I110" s="39"/>
      <c r="J110" s="39"/>
      <c r="K110" s="39"/>
      <c r="L110" s="39"/>
      <c r="M110" s="39"/>
      <c r="N110" s="39" t="n">
        <v>1</v>
      </c>
      <c r="O110" s="39"/>
      <c r="P110" s="39"/>
      <c r="Q110" s="39"/>
      <c r="R110" s="39"/>
      <c r="S110" s="39"/>
      <c r="T110" s="39"/>
      <c r="U110" s="39"/>
      <c r="V110" s="39"/>
      <c r="W110" s="39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</row>
    <row r="111" customFormat="false" ht="13.8" hidden="false" customHeight="false" outlineLevel="0" collapsed="false">
      <c r="A111" s="41"/>
      <c r="B111" s="40" t="s">
        <v>490</v>
      </c>
      <c r="C111" s="37"/>
      <c r="D111" s="38"/>
      <c r="E111" s="39"/>
      <c r="F111" s="39"/>
      <c r="G111" s="39"/>
      <c r="H111" s="39"/>
      <c r="I111" s="39"/>
      <c r="J111" s="39"/>
      <c r="K111" s="39"/>
      <c r="L111" s="39"/>
      <c r="M111" s="39"/>
      <c r="N111" s="39" t="n">
        <v>1</v>
      </c>
      <c r="O111" s="39"/>
      <c r="P111" s="39"/>
      <c r="Q111" s="39"/>
      <c r="R111" s="39"/>
      <c r="S111" s="39"/>
      <c r="T111" s="39"/>
      <c r="U111" s="39"/>
      <c r="V111" s="39"/>
      <c r="W111" s="39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</row>
    <row r="112" customFormat="false" ht="13.8" hidden="false" customHeight="false" outlineLevel="0" collapsed="false">
      <c r="A112" s="41"/>
      <c r="B112" s="40"/>
      <c r="C112" s="40"/>
      <c r="D112" s="38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</row>
    <row r="113" customFormat="false" ht="13.8" hidden="false" customHeight="false" outlineLevel="0" collapsed="false">
      <c r="A113" s="36" t="s">
        <v>491</v>
      </c>
      <c r="B113" s="40" t="s">
        <v>492</v>
      </c>
      <c r="C113" s="37"/>
      <c r="D113" s="38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 t="n">
        <v>1</v>
      </c>
      <c r="Q113" s="39"/>
      <c r="R113" s="39"/>
      <c r="S113" s="39"/>
      <c r="T113" s="39"/>
      <c r="U113" s="39"/>
      <c r="V113" s="39"/>
      <c r="W113" s="39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</row>
    <row r="114" customFormat="false" ht="13.8" hidden="false" customHeight="false" outlineLevel="0" collapsed="false">
      <c r="A114" s="36" t="s">
        <v>493</v>
      </c>
      <c r="B114" s="40" t="s">
        <v>494</v>
      </c>
      <c r="C114" s="37"/>
      <c r="D114" s="38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 t="n">
        <v>1</v>
      </c>
      <c r="Q114" s="39"/>
      <c r="R114" s="39"/>
      <c r="S114" s="39"/>
      <c r="T114" s="39"/>
      <c r="U114" s="39"/>
      <c r="V114" s="39"/>
      <c r="W114" s="39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</row>
    <row r="115" customFormat="false" ht="13.8" hidden="false" customHeight="false" outlineLevel="0" collapsed="false">
      <c r="A115" s="41"/>
      <c r="B115" s="40" t="s">
        <v>495</v>
      </c>
      <c r="C115" s="37"/>
      <c r="D115" s="38"/>
      <c r="E115" s="39"/>
      <c r="F115" s="39"/>
      <c r="G115" s="39"/>
      <c r="H115" s="39"/>
      <c r="I115" s="39"/>
      <c r="J115" s="39"/>
      <c r="K115" s="39"/>
      <c r="L115" s="39"/>
      <c r="M115" s="39"/>
      <c r="N115" s="39" t="n">
        <v>1</v>
      </c>
      <c r="O115" s="39"/>
      <c r="P115" s="39"/>
      <c r="Q115" s="39"/>
      <c r="R115" s="39"/>
      <c r="S115" s="39"/>
      <c r="T115" s="39"/>
      <c r="U115" s="39"/>
      <c r="V115" s="39"/>
      <c r="W115" s="39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</row>
    <row r="116" customFormat="false" ht="13.8" hidden="false" customHeight="false" outlineLevel="0" collapsed="false">
      <c r="A116" s="41"/>
      <c r="B116" s="40" t="s">
        <v>496</v>
      </c>
      <c r="C116" s="37"/>
      <c r="D116" s="38"/>
      <c r="E116" s="39"/>
      <c r="F116" s="39"/>
      <c r="G116" s="39"/>
      <c r="H116" s="39"/>
      <c r="I116" s="39"/>
      <c r="J116" s="39"/>
      <c r="K116" s="39"/>
      <c r="L116" s="39"/>
      <c r="M116" s="39"/>
      <c r="N116" s="39" t="n">
        <v>1</v>
      </c>
      <c r="O116" s="39"/>
      <c r="P116" s="39"/>
      <c r="Q116" s="39"/>
      <c r="R116" s="39"/>
      <c r="S116" s="39"/>
      <c r="T116" s="39"/>
      <c r="U116" s="39"/>
      <c r="V116" s="39"/>
      <c r="W116" s="39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</row>
    <row r="117" customFormat="false" ht="13.8" hidden="false" customHeight="false" outlineLevel="0" collapsed="false">
      <c r="A117" s="36" t="s">
        <v>497</v>
      </c>
      <c r="B117" s="40" t="s">
        <v>498</v>
      </c>
      <c r="C117" s="37"/>
      <c r="D117" s="38"/>
      <c r="E117" s="39"/>
      <c r="F117" s="39"/>
      <c r="G117" s="39"/>
      <c r="H117" s="39"/>
      <c r="I117" s="39"/>
      <c r="J117" s="39"/>
      <c r="K117" s="39"/>
      <c r="L117" s="39"/>
      <c r="M117" s="39"/>
      <c r="N117" s="39" t="n">
        <v>1</v>
      </c>
      <c r="O117" s="39"/>
      <c r="P117" s="39"/>
      <c r="Q117" s="39"/>
      <c r="R117" s="39"/>
      <c r="S117" s="39"/>
      <c r="T117" s="39"/>
      <c r="U117" s="39"/>
      <c r="V117" s="39"/>
      <c r="W117" s="39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</row>
    <row r="118" customFormat="false" ht="13.8" hidden="false" customHeight="false" outlineLevel="0" collapsed="false">
      <c r="A118" s="41"/>
      <c r="B118" s="40" t="s">
        <v>499</v>
      </c>
      <c r="C118" s="37"/>
      <c r="D118" s="38"/>
      <c r="E118" s="39"/>
      <c r="F118" s="39"/>
      <c r="G118" s="39"/>
      <c r="H118" s="39"/>
      <c r="I118" s="39"/>
      <c r="J118" s="39"/>
      <c r="K118" s="39"/>
      <c r="L118" s="39" t="n">
        <v>1</v>
      </c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</row>
    <row r="119" customFormat="false" ht="13.8" hidden="false" customHeight="false" outlineLevel="0" collapsed="false">
      <c r="A119" s="41"/>
      <c r="B119" s="40" t="s">
        <v>500</v>
      </c>
      <c r="C119" s="37"/>
      <c r="D119" s="38"/>
      <c r="E119" s="39"/>
      <c r="F119" s="39"/>
      <c r="G119" s="39"/>
      <c r="H119" s="39"/>
      <c r="I119" s="39"/>
      <c r="J119" s="39"/>
      <c r="K119" s="39"/>
      <c r="L119" s="39" t="n">
        <v>1</v>
      </c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</row>
    <row r="120" customFormat="false" ht="13.8" hidden="false" customHeight="false" outlineLevel="0" collapsed="false">
      <c r="A120" s="41"/>
      <c r="B120" s="40"/>
      <c r="C120" s="40"/>
      <c r="D120" s="38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</row>
    <row r="121" customFormat="false" ht="13.8" hidden="false" customHeight="false" outlineLevel="0" collapsed="false">
      <c r="A121" s="36" t="s">
        <v>501</v>
      </c>
      <c r="B121" s="40" t="s">
        <v>502</v>
      </c>
      <c r="C121" s="37"/>
      <c r="D121" s="38"/>
      <c r="E121" s="39"/>
      <c r="F121" s="39"/>
      <c r="G121" s="39"/>
      <c r="H121" s="39"/>
      <c r="I121" s="39"/>
      <c r="J121" s="39"/>
      <c r="K121" s="39"/>
      <c r="L121" s="39"/>
      <c r="M121" s="39"/>
      <c r="N121" s="39" t="n">
        <v>1</v>
      </c>
      <c r="O121" s="39"/>
      <c r="P121" s="39"/>
      <c r="Q121" s="39"/>
      <c r="R121" s="39"/>
      <c r="S121" s="39"/>
      <c r="T121" s="39"/>
      <c r="U121" s="39"/>
      <c r="V121" s="39"/>
      <c r="W121" s="39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</row>
    <row r="122" customFormat="false" ht="13.8" hidden="false" customHeight="false" outlineLevel="0" collapsed="false">
      <c r="A122" s="36" t="s">
        <v>503</v>
      </c>
      <c r="B122" s="40" t="s">
        <v>504</v>
      </c>
      <c r="C122" s="37"/>
      <c r="D122" s="38"/>
      <c r="E122" s="39"/>
      <c r="F122" s="39"/>
      <c r="G122" s="39"/>
      <c r="H122" s="39"/>
      <c r="I122" s="39"/>
      <c r="J122" s="39"/>
      <c r="K122" s="39"/>
      <c r="L122" s="39"/>
      <c r="M122" s="39"/>
      <c r="N122" s="39" t="n">
        <v>1</v>
      </c>
      <c r="O122" s="39"/>
      <c r="P122" s="39"/>
      <c r="Q122" s="39"/>
      <c r="R122" s="39"/>
      <c r="S122" s="39"/>
      <c r="T122" s="39"/>
      <c r="U122" s="39"/>
      <c r="V122" s="39"/>
      <c r="W122" s="39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</row>
    <row r="123" customFormat="false" ht="13.8" hidden="false" customHeight="false" outlineLevel="0" collapsed="false">
      <c r="A123" s="41"/>
      <c r="B123" s="40"/>
      <c r="C123" s="40"/>
      <c r="D123" s="38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</row>
    <row r="124" customFormat="false" ht="13.8" hidden="false" customHeight="false" outlineLevel="0" collapsed="false">
      <c r="A124" s="36" t="s">
        <v>505</v>
      </c>
      <c r="B124" s="40" t="s">
        <v>506</v>
      </c>
      <c r="C124" s="37"/>
      <c r="D124" s="38"/>
      <c r="E124" s="39"/>
      <c r="F124" s="39"/>
      <c r="G124" s="39"/>
      <c r="H124" s="39"/>
      <c r="I124" s="39"/>
      <c r="J124" s="39"/>
      <c r="K124" s="39"/>
      <c r="L124" s="39"/>
      <c r="M124" s="39"/>
      <c r="N124" s="39" t="n">
        <v>1</v>
      </c>
      <c r="O124" s="39"/>
      <c r="P124" s="39"/>
      <c r="Q124" s="39"/>
      <c r="R124" s="39"/>
      <c r="S124" s="39"/>
      <c r="T124" s="39"/>
      <c r="U124" s="39"/>
      <c r="V124" s="39"/>
      <c r="W124" s="39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</row>
    <row r="125" customFormat="false" ht="13.8" hidden="false" customHeight="false" outlineLevel="0" collapsed="false">
      <c r="A125" s="36" t="s">
        <v>507</v>
      </c>
      <c r="B125" s="40" t="s">
        <v>508</v>
      </c>
      <c r="C125" s="37"/>
      <c r="D125" s="38"/>
      <c r="E125" s="39"/>
      <c r="F125" s="39"/>
      <c r="G125" s="39"/>
      <c r="H125" s="39"/>
      <c r="I125" s="39"/>
      <c r="J125" s="39"/>
      <c r="K125" s="39"/>
      <c r="L125" s="39"/>
      <c r="M125" s="39"/>
      <c r="N125" s="39" t="n">
        <v>1</v>
      </c>
      <c r="O125" s="39"/>
      <c r="P125" s="39"/>
      <c r="Q125" s="39"/>
      <c r="R125" s="39"/>
      <c r="S125" s="39"/>
      <c r="T125" s="39"/>
      <c r="U125" s="39"/>
      <c r="V125" s="39"/>
      <c r="W125" s="39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</row>
    <row r="126" customFormat="false" ht="13.8" hidden="false" customHeight="false" outlineLevel="0" collapsed="false">
      <c r="A126" s="41"/>
      <c r="B126" s="40" t="s">
        <v>509</v>
      </c>
      <c r="C126" s="37"/>
      <c r="D126" s="38"/>
      <c r="E126" s="39"/>
      <c r="F126" s="39"/>
      <c r="G126" s="39"/>
      <c r="H126" s="39"/>
      <c r="I126" s="39"/>
      <c r="J126" s="39"/>
      <c r="K126" s="39"/>
      <c r="L126" s="39"/>
      <c r="M126" s="39"/>
      <c r="N126" s="39" t="n">
        <v>1</v>
      </c>
      <c r="O126" s="39"/>
      <c r="P126" s="39"/>
      <c r="Q126" s="39"/>
      <c r="R126" s="39"/>
      <c r="S126" s="39"/>
      <c r="T126" s="39"/>
      <c r="U126" s="39"/>
      <c r="V126" s="39"/>
      <c r="W126" s="39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</row>
    <row r="127" customFormat="false" ht="13.8" hidden="false" customHeight="false" outlineLevel="0" collapsed="false">
      <c r="A127" s="41"/>
      <c r="B127" s="40" t="s">
        <v>510</v>
      </c>
      <c r="C127" s="37"/>
      <c r="D127" s="38"/>
      <c r="E127" s="39"/>
      <c r="F127" s="39"/>
      <c r="G127" s="39"/>
      <c r="H127" s="39"/>
      <c r="I127" s="39"/>
      <c r="J127" s="39"/>
      <c r="K127" s="39"/>
      <c r="L127" s="39"/>
      <c r="M127" s="39"/>
      <c r="N127" s="39" t="n">
        <v>1</v>
      </c>
      <c r="O127" s="39"/>
      <c r="P127" s="39"/>
      <c r="Q127" s="39"/>
      <c r="R127" s="39"/>
      <c r="S127" s="39"/>
      <c r="T127" s="39"/>
      <c r="U127" s="39"/>
      <c r="V127" s="39"/>
      <c r="W127" s="39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</row>
    <row r="128" customFormat="false" ht="13.8" hidden="false" customHeight="false" outlineLevel="0" collapsed="false">
      <c r="A128" s="41"/>
      <c r="B128" s="40" t="s">
        <v>511</v>
      </c>
      <c r="C128" s="37"/>
      <c r="D128" s="38"/>
      <c r="E128" s="39"/>
      <c r="F128" s="39"/>
      <c r="G128" s="39"/>
      <c r="H128" s="39"/>
      <c r="I128" s="39"/>
      <c r="J128" s="39"/>
      <c r="K128" s="39"/>
      <c r="L128" s="39"/>
      <c r="M128" s="39"/>
      <c r="N128" s="39" t="n">
        <v>1</v>
      </c>
      <c r="O128" s="39"/>
      <c r="P128" s="39"/>
      <c r="Q128" s="39"/>
      <c r="R128" s="39"/>
      <c r="S128" s="39"/>
      <c r="T128" s="39"/>
      <c r="U128" s="39"/>
      <c r="V128" s="39"/>
      <c r="W128" s="39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</row>
    <row r="129" customFormat="false" ht="13.8" hidden="false" customHeight="false" outlineLevel="0" collapsed="false">
      <c r="A129" s="41"/>
      <c r="B129" s="40"/>
      <c r="C129" s="40"/>
      <c r="D129" s="38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</row>
    <row r="130" customFormat="false" ht="13.8" hidden="false" customHeight="false" outlineLevel="0" collapsed="false">
      <c r="A130" s="36" t="s">
        <v>512</v>
      </c>
      <c r="B130" s="40" t="s">
        <v>513</v>
      </c>
      <c r="C130" s="37"/>
      <c r="D130" s="38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 t="n">
        <v>1</v>
      </c>
      <c r="T130" s="39"/>
      <c r="U130" s="39"/>
      <c r="V130" s="39"/>
      <c r="W130" s="39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</row>
    <row r="131" customFormat="false" ht="13.8" hidden="false" customHeight="false" outlineLevel="0" collapsed="false">
      <c r="A131" s="36" t="s">
        <v>514</v>
      </c>
      <c r="B131" s="40" t="s">
        <v>515</v>
      </c>
      <c r="C131" s="37"/>
      <c r="D131" s="38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 t="n">
        <v>1</v>
      </c>
      <c r="T131" s="39"/>
      <c r="U131" s="39"/>
      <c r="V131" s="39"/>
      <c r="W131" s="39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</row>
    <row r="132" customFormat="false" ht="13.8" hidden="false" customHeight="false" outlineLevel="0" collapsed="false">
      <c r="A132" s="41"/>
      <c r="B132" s="40" t="s">
        <v>516</v>
      </c>
      <c r="C132" s="37"/>
      <c r="D132" s="38"/>
      <c r="E132" s="39"/>
      <c r="F132" s="39"/>
      <c r="G132" s="39"/>
      <c r="H132" s="39"/>
      <c r="I132" s="39"/>
      <c r="J132" s="39"/>
      <c r="K132" s="39"/>
      <c r="L132" s="39" t="n">
        <v>1</v>
      </c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</row>
    <row r="133" customFormat="false" ht="13.8" hidden="false" customHeight="false" outlineLevel="0" collapsed="false">
      <c r="A133" s="41"/>
      <c r="B133" s="40" t="s">
        <v>517</v>
      </c>
      <c r="C133" s="37"/>
      <c r="D133" s="38"/>
      <c r="E133" s="39"/>
      <c r="F133" s="39"/>
      <c r="G133" s="39"/>
      <c r="H133" s="39"/>
      <c r="I133" s="39"/>
      <c r="J133" s="39"/>
      <c r="K133" s="39"/>
      <c r="L133" s="39" t="n">
        <v>1</v>
      </c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</row>
    <row r="134" customFormat="false" ht="13.8" hidden="false" customHeight="false" outlineLevel="0" collapsed="false">
      <c r="A134" s="41"/>
      <c r="B134" s="40" t="s">
        <v>518</v>
      </c>
      <c r="C134" s="37"/>
      <c r="D134" s="38"/>
      <c r="E134" s="39"/>
      <c r="F134" s="39"/>
      <c r="G134" s="39"/>
      <c r="H134" s="39"/>
      <c r="I134" s="39"/>
      <c r="J134" s="39"/>
      <c r="K134" s="39"/>
      <c r="L134" s="39" t="n">
        <v>1</v>
      </c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</row>
    <row r="135" customFormat="false" ht="13.8" hidden="false" customHeight="false" outlineLevel="0" collapsed="false">
      <c r="A135" s="41"/>
      <c r="B135" s="40" t="s">
        <v>519</v>
      </c>
      <c r="C135" s="37"/>
      <c r="D135" s="38"/>
      <c r="E135" s="39"/>
      <c r="F135" s="39"/>
      <c r="G135" s="39"/>
      <c r="H135" s="39"/>
      <c r="I135" s="39"/>
      <c r="J135" s="39"/>
      <c r="K135" s="39"/>
      <c r="L135" s="39" t="n">
        <v>1</v>
      </c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</row>
    <row r="136" customFormat="false" ht="13.8" hidden="false" customHeight="false" outlineLevel="0" collapsed="false">
      <c r="A136" s="41"/>
      <c r="B136" s="40"/>
      <c r="C136" s="40"/>
      <c r="D136" s="38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</row>
    <row r="137" customFormat="false" ht="13.8" hidden="false" customHeight="false" outlineLevel="0" collapsed="false">
      <c r="A137" s="36" t="s">
        <v>520</v>
      </c>
      <c r="B137" s="40" t="s">
        <v>521</v>
      </c>
      <c r="C137" s="37"/>
      <c r="D137" s="38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 t="n">
        <v>1</v>
      </c>
      <c r="T137" s="39"/>
      <c r="U137" s="39"/>
      <c r="V137" s="39"/>
      <c r="W137" s="39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</row>
    <row r="138" customFormat="false" ht="13.8" hidden="false" customHeight="false" outlineLevel="0" collapsed="false">
      <c r="A138" s="36" t="s">
        <v>522</v>
      </c>
      <c r="B138" s="40" t="s">
        <v>523</v>
      </c>
      <c r="C138" s="37"/>
      <c r="D138" s="38"/>
      <c r="E138" s="39"/>
      <c r="F138" s="39"/>
      <c r="G138" s="39"/>
      <c r="H138" s="39"/>
      <c r="I138" s="39"/>
      <c r="J138" s="39"/>
      <c r="K138" s="39"/>
      <c r="L138" s="39" t="n">
        <v>1</v>
      </c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</row>
    <row r="139" customFormat="false" ht="13.8" hidden="false" customHeight="false" outlineLevel="0" collapsed="false">
      <c r="A139" s="36" t="s">
        <v>524</v>
      </c>
      <c r="B139" s="40" t="s">
        <v>525</v>
      </c>
      <c r="C139" s="37"/>
      <c r="D139" s="38"/>
      <c r="E139" s="39"/>
      <c r="F139" s="39"/>
      <c r="G139" s="39"/>
      <c r="H139" s="39"/>
      <c r="I139" s="39"/>
      <c r="J139" s="39"/>
      <c r="K139" s="39"/>
      <c r="L139" s="39" t="n">
        <v>1</v>
      </c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</row>
    <row r="140" customFormat="false" ht="13.8" hidden="false" customHeight="false" outlineLevel="0" collapsed="false">
      <c r="A140" s="41"/>
      <c r="B140" s="40" t="s">
        <v>526</v>
      </c>
      <c r="C140" s="37"/>
      <c r="D140" s="38"/>
      <c r="E140" s="39"/>
      <c r="F140" s="39"/>
      <c r="G140" s="39"/>
      <c r="H140" s="39"/>
      <c r="I140" s="39"/>
      <c r="J140" s="39"/>
      <c r="K140" s="39"/>
      <c r="L140" s="39" t="n">
        <v>1</v>
      </c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</row>
    <row r="141" customFormat="false" ht="13.8" hidden="false" customHeight="false" outlineLevel="0" collapsed="false">
      <c r="A141" s="41"/>
      <c r="B141" s="40" t="s">
        <v>527</v>
      </c>
      <c r="C141" s="37"/>
      <c r="D141" s="38"/>
      <c r="E141" s="39"/>
      <c r="F141" s="39"/>
      <c r="G141" s="39"/>
      <c r="H141" s="39"/>
      <c r="I141" s="39"/>
      <c r="J141" s="39"/>
      <c r="K141" s="39"/>
      <c r="L141" s="39" t="n">
        <v>1</v>
      </c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</row>
    <row r="142" customFormat="false" ht="13.8" hidden="false" customHeight="false" outlineLevel="0" collapsed="false">
      <c r="A142" s="41"/>
      <c r="B142" s="40" t="s">
        <v>528</v>
      </c>
      <c r="C142" s="37"/>
      <c r="D142" s="38"/>
      <c r="E142" s="39"/>
      <c r="F142" s="39"/>
      <c r="G142" s="39"/>
      <c r="H142" s="39"/>
      <c r="I142" s="39"/>
      <c r="J142" s="39"/>
      <c r="K142" s="39"/>
      <c r="L142" s="39" t="n">
        <v>1</v>
      </c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</row>
    <row r="143" customFormat="false" ht="13.8" hidden="false" customHeight="false" outlineLevel="0" collapsed="false">
      <c r="A143" s="41"/>
      <c r="B143" s="40" t="s">
        <v>529</v>
      </c>
      <c r="C143" s="37"/>
      <c r="D143" s="38"/>
      <c r="E143" s="39"/>
      <c r="F143" s="39"/>
      <c r="G143" s="39"/>
      <c r="H143" s="39"/>
      <c r="I143" s="39"/>
      <c r="J143" s="39"/>
      <c r="K143" s="39"/>
      <c r="L143" s="39" t="n">
        <v>1</v>
      </c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</row>
    <row r="144" customFormat="false" ht="13.8" hidden="false" customHeight="false" outlineLevel="0" collapsed="false">
      <c r="A144" s="41"/>
      <c r="B144" s="40"/>
      <c r="C144" s="40"/>
      <c r="D144" s="38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</row>
    <row r="145" customFormat="false" ht="13.8" hidden="false" customHeight="false" outlineLevel="0" collapsed="false">
      <c r="A145" s="36" t="s">
        <v>530</v>
      </c>
      <c r="B145" s="40" t="s">
        <v>531</v>
      </c>
      <c r="C145" s="37"/>
      <c r="D145" s="38"/>
      <c r="E145" s="39"/>
      <c r="F145" s="39"/>
      <c r="G145" s="39"/>
      <c r="H145" s="39"/>
      <c r="I145" s="39"/>
      <c r="J145" s="39"/>
      <c r="K145" s="39"/>
      <c r="L145" s="39" t="n">
        <v>1</v>
      </c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</row>
    <row r="146" customFormat="false" ht="13.8" hidden="false" customHeight="false" outlineLevel="0" collapsed="false">
      <c r="A146" s="36" t="s">
        <v>532</v>
      </c>
      <c r="B146" s="40" t="s">
        <v>533</v>
      </c>
      <c r="C146" s="37"/>
      <c r="D146" s="38"/>
      <c r="E146" s="39"/>
      <c r="F146" s="39"/>
      <c r="G146" s="39"/>
      <c r="H146" s="39"/>
      <c r="I146" s="39"/>
      <c r="J146" s="39"/>
      <c r="K146" s="39"/>
      <c r="L146" s="39" t="n">
        <v>1</v>
      </c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</row>
    <row r="147" customFormat="false" ht="13.8" hidden="false" customHeight="false" outlineLevel="0" collapsed="false">
      <c r="A147" s="41"/>
      <c r="B147" s="40" t="s">
        <v>534</v>
      </c>
      <c r="C147" s="37"/>
      <c r="D147" s="38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</row>
    <row r="148" customFormat="false" ht="13.8" hidden="false" customHeight="false" outlineLevel="0" collapsed="false">
      <c r="A148" s="41"/>
      <c r="B148" s="40" t="s">
        <v>535</v>
      </c>
      <c r="C148" s="37"/>
      <c r="D148" s="38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 t="n">
        <v>1</v>
      </c>
      <c r="V148" s="39"/>
      <c r="W148" s="39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</row>
    <row r="149" customFormat="false" ht="13.8" hidden="false" customHeight="false" outlineLevel="0" collapsed="false">
      <c r="A149" s="41"/>
      <c r="B149" s="40" t="s">
        <v>536</v>
      </c>
      <c r="C149" s="37"/>
      <c r="D149" s="38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 t="n">
        <v>1</v>
      </c>
      <c r="V149" s="39"/>
      <c r="W149" s="39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</row>
    <row r="150" customFormat="false" ht="13.8" hidden="false" customHeight="false" outlineLevel="0" collapsed="false">
      <c r="A150" s="41"/>
      <c r="B150" s="40"/>
      <c r="C150" s="40"/>
      <c r="D150" s="38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</row>
    <row r="151" customFormat="false" ht="13.8" hidden="false" customHeight="false" outlineLevel="0" collapsed="false">
      <c r="A151" s="36" t="s">
        <v>537</v>
      </c>
      <c r="B151" s="40" t="s">
        <v>538</v>
      </c>
      <c r="C151" s="37"/>
      <c r="D151" s="38"/>
      <c r="E151" s="39"/>
      <c r="F151" s="39"/>
      <c r="G151" s="39"/>
      <c r="H151" s="39"/>
      <c r="I151" s="39"/>
      <c r="J151" s="39"/>
      <c r="K151" s="39"/>
      <c r="L151" s="39" t="n">
        <v>1</v>
      </c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</row>
    <row r="152" customFormat="false" ht="13.8" hidden="false" customHeight="false" outlineLevel="0" collapsed="false">
      <c r="A152" s="36" t="s">
        <v>539</v>
      </c>
      <c r="B152" s="40" t="s">
        <v>540</v>
      </c>
      <c r="C152" s="37"/>
      <c r="D152" s="38"/>
      <c r="E152" s="39"/>
      <c r="F152" s="39"/>
      <c r="G152" s="39"/>
      <c r="H152" s="39"/>
      <c r="I152" s="39"/>
      <c r="J152" s="39"/>
      <c r="K152" s="39"/>
      <c r="L152" s="39" t="n">
        <v>1</v>
      </c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</row>
    <row r="153" customFormat="false" ht="13.8" hidden="false" customHeight="false" outlineLevel="0" collapsed="false">
      <c r="A153" s="41"/>
      <c r="B153" s="40" t="s">
        <v>541</v>
      </c>
      <c r="C153" s="37"/>
      <c r="D153" s="38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 t="n">
        <v>1</v>
      </c>
      <c r="V153" s="39"/>
      <c r="W153" s="39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</row>
    <row r="154" customFormat="false" ht="13.8" hidden="false" customHeight="false" outlineLevel="0" collapsed="false">
      <c r="A154" s="41"/>
      <c r="B154" s="40" t="s">
        <v>542</v>
      </c>
      <c r="C154" s="37"/>
      <c r="D154" s="38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 t="n">
        <v>1</v>
      </c>
      <c r="V154" s="39"/>
      <c r="W154" s="39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</row>
    <row r="155" customFormat="false" ht="13.8" hidden="false" customHeight="false" outlineLevel="0" collapsed="false">
      <c r="A155" s="41"/>
      <c r="B155" s="40"/>
      <c r="C155" s="40"/>
      <c r="D155" s="38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</row>
    <row r="156" customFormat="false" ht="13.8" hidden="false" customHeight="false" outlineLevel="0" collapsed="false">
      <c r="A156" s="36" t="s">
        <v>543</v>
      </c>
      <c r="B156" s="40" t="s">
        <v>544</v>
      </c>
      <c r="C156" s="37"/>
      <c r="D156" s="38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 t="n">
        <v>1</v>
      </c>
      <c r="V156" s="39"/>
      <c r="W156" s="39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</row>
    <row r="157" customFormat="false" ht="13.8" hidden="false" customHeight="false" outlineLevel="0" collapsed="false">
      <c r="A157" s="36" t="s">
        <v>545</v>
      </c>
      <c r="B157" s="40" t="s">
        <v>546</v>
      </c>
      <c r="C157" s="37"/>
      <c r="D157" s="38" t="s">
        <v>97</v>
      </c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</row>
    <row r="158" customFormat="false" ht="13.8" hidden="false" customHeight="false" outlineLevel="0" collapsed="false">
      <c r="A158" s="41"/>
      <c r="B158" s="40" t="s">
        <v>547</v>
      </c>
      <c r="C158" s="37"/>
      <c r="D158" s="38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 t="n">
        <v>1</v>
      </c>
      <c r="V158" s="39"/>
      <c r="W158" s="39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</row>
    <row r="159" customFormat="false" ht="13.8" hidden="false" customHeight="false" outlineLevel="0" collapsed="false">
      <c r="A159" s="41"/>
      <c r="B159" s="40" t="s">
        <v>548</v>
      </c>
      <c r="C159" s="37"/>
      <c r="D159" s="38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 t="n">
        <v>1</v>
      </c>
      <c r="V159" s="39"/>
      <c r="W159" s="39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</row>
    <row r="160" customFormat="false" ht="13.8" hidden="false" customHeight="false" outlineLevel="0" collapsed="false">
      <c r="A160" s="41"/>
      <c r="B160" s="40" t="s">
        <v>549</v>
      </c>
      <c r="C160" s="37"/>
      <c r="D160" s="38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 t="n">
        <v>1</v>
      </c>
      <c r="V160" s="39"/>
      <c r="W160" s="39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</row>
    <row r="161" customFormat="false" ht="13.8" hidden="false" customHeight="false" outlineLevel="0" collapsed="false">
      <c r="A161" s="41"/>
      <c r="B161" s="40" t="s">
        <v>550</v>
      </c>
      <c r="C161" s="37"/>
      <c r="D161" s="38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</row>
    <row r="162" customFormat="false" ht="13.8" hidden="false" customHeight="false" outlineLevel="0" collapsed="false">
      <c r="A162" s="41"/>
      <c r="B162" s="40" t="s">
        <v>551</v>
      </c>
      <c r="C162" s="37"/>
      <c r="D162" s="38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 t="n">
        <v>1</v>
      </c>
      <c r="V162" s="39"/>
      <c r="W162" s="39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</row>
    <row r="163" customFormat="false" ht="13.8" hidden="false" customHeight="false" outlineLevel="0" collapsed="false">
      <c r="A163" s="41"/>
      <c r="B163" s="40"/>
      <c r="C163" s="40"/>
      <c r="D163" s="38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</row>
    <row r="164" customFormat="false" ht="13.8" hidden="false" customHeight="false" outlineLevel="0" collapsed="false">
      <c r="A164" s="36" t="s">
        <v>552</v>
      </c>
      <c r="B164" s="40" t="s">
        <v>553</v>
      </c>
      <c r="C164" s="37"/>
      <c r="D164" s="38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 t="n">
        <v>1</v>
      </c>
      <c r="V164" s="39"/>
      <c r="W164" s="39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</row>
    <row r="165" customFormat="false" ht="13.8" hidden="false" customHeight="false" outlineLevel="0" collapsed="false">
      <c r="A165" s="36" t="s">
        <v>554</v>
      </c>
      <c r="B165" s="40" t="s">
        <v>555</v>
      </c>
      <c r="C165" s="37"/>
      <c r="D165" s="38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 t="n">
        <v>1</v>
      </c>
      <c r="V165" s="39"/>
      <c r="W165" s="39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</row>
    <row r="166" customFormat="false" ht="13.8" hidden="false" customHeight="false" outlineLevel="0" collapsed="false">
      <c r="A166" s="41"/>
      <c r="B166" s="40" t="s">
        <v>556</v>
      </c>
      <c r="C166" s="37"/>
      <c r="D166" s="38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 t="n">
        <v>1</v>
      </c>
      <c r="V166" s="39"/>
      <c r="W166" s="39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</row>
    <row r="167" customFormat="false" ht="13.8" hidden="false" customHeight="false" outlineLevel="0" collapsed="false">
      <c r="A167" s="41"/>
      <c r="B167" s="40" t="s">
        <v>557</v>
      </c>
      <c r="C167" s="37"/>
      <c r="D167" s="38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 t="n">
        <v>1</v>
      </c>
      <c r="V167" s="39"/>
      <c r="W167" s="39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</row>
    <row r="168" customFormat="false" ht="13.8" hidden="false" customHeight="false" outlineLevel="0" collapsed="false">
      <c r="A168" s="41"/>
      <c r="B168" s="40"/>
      <c r="C168" s="40"/>
      <c r="D168" s="38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</row>
    <row r="169" customFormat="false" ht="13.8" hidden="false" customHeight="false" outlineLevel="0" collapsed="false">
      <c r="A169" s="36" t="s">
        <v>558</v>
      </c>
      <c r="B169" s="40" t="s">
        <v>559</v>
      </c>
      <c r="C169" s="37"/>
      <c r="D169" s="38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 t="n">
        <v>1</v>
      </c>
      <c r="V169" s="39"/>
      <c r="W169" s="39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</row>
    <row r="170" customFormat="false" ht="13.8" hidden="false" customHeight="false" outlineLevel="0" collapsed="false">
      <c r="A170" s="36" t="s">
        <v>560</v>
      </c>
      <c r="B170" s="40" t="s">
        <v>561</v>
      </c>
      <c r="C170" s="37"/>
      <c r="D170" s="38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 t="n">
        <v>1</v>
      </c>
      <c r="V170" s="39"/>
      <c r="W170" s="39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</row>
    <row r="171" customFormat="false" ht="13.8" hidden="false" customHeight="false" outlineLevel="0" collapsed="false">
      <c r="A171" s="41"/>
      <c r="B171" s="40" t="s">
        <v>562</v>
      </c>
      <c r="C171" s="37"/>
      <c r="D171" s="38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 t="n">
        <v>1</v>
      </c>
      <c r="V171" s="39"/>
      <c r="W171" s="39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</row>
    <row r="172" customFormat="false" ht="13.8" hidden="false" customHeight="false" outlineLevel="0" collapsed="false">
      <c r="A172" s="41"/>
      <c r="B172" s="40" t="s">
        <v>563</v>
      </c>
      <c r="C172" s="37"/>
      <c r="D172" s="38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 t="n">
        <v>1</v>
      </c>
      <c r="V172" s="39"/>
      <c r="W172" s="39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</row>
    <row r="173" customFormat="false" ht="13.8" hidden="false" customHeight="false" outlineLevel="0" collapsed="false">
      <c r="A173" s="41"/>
      <c r="B173" s="40" t="s">
        <v>564</v>
      </c>
      <c r="C173" s="37"/>
      <c r="D173" s="38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 t="n">
        <v>1</v>
      </c>
      <c r="V173" s="39"/>
      <c r="W173" s="39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</row>
    <row r="174" customFormat="false" ht="13.8" hidden="false" customHeight="false" outlineLevel="0" collapsed="false">
      <c r="A174" s="41"/>
      <c r="B174" s="40" t="s">
        <v>565</v>
      </c>
      <c r="C174" s="37"/>
      <c r="D174" s="38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 t="n">
        <v>1</v>
      </c>
      <c r="V174" s="39"/>
      <c r="W174" s="39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</row>
    <row r="175" customFormat="false" ht="13.8" hidden="false" customHeight="false" outlineLevel="0" collapsed="false">
      <c r="A175" s="41"/>
      <c r="B175" s="40" t="s">
        <v>566</v>
      </c>
      <c r="C175" s="37"/>
      <c r="D175" s="38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 t="n">
        <v>1</v>
      </c>
      <c r="V175" s="39"/>
      <c r="W175" s="39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</row>
    <row r="176" customFormat="false" ht="13.8" hidden="false" customHeight="false" outlineLevel="0" collapsed="false">
      <c r="A176" s="41"/>
      <c r="B176" s="40" t="s">
        <v>567</v>
      </c>
      <c r="C176" s="37"/>
      <c r="D176" s="38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 t="n">
        <v>1</v>
      </c>
      <c r="V176" s="39"/>
      <c r="W176" s="39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</row>
    <row r="177" customFormat="false" ht="13.8" hidden="false" customHeight="false" outlineLevel="0" collapsed="false">
      <c r="A177" s="41"/>
      <c r="B177" s="40" t="s">
        <v>568</v>
      </c>
      <c r="C177" s="37"/>
      <c r="D177" s="38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 t="n">
        <v>1</v>
      </c>
      <c r="V177" s="39"/>
      <c r="W177" s="39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</row>
    <row r="178" customFormat="false" ht="13.8" hidden="false" customHeight="false" outlineLevel="0" collapsed="false">
      <c r="A178" s="41"/>
      <c r="B178" s="40" t="s">
        <v>569</v>
      </c>
      <c r="C178" s="37"/>
      <c r="D178" s="38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</row>
    <row r="179" customFormat="false" ht="13.8" hidden="false" customHeight="false" outlineLevel="0" collapsed="false">
      <c r="A179" s="41"/>
      <c r="B179" s="40"/>
      <c r="C179" s="40"/>
      <c r="D179" s="38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</row>
    <row r="180" customFormat="false" ht="13.8" hidden="false" customHeight="false" outlineLevel="0" collapsed="false">
      <c r="A180" s="36" t="s">
        <v>570</v>
      </c>
      <c r="B180" s="40" t="s">
        <v>571</v>
      </c>
      <c r="C180" s="37"/>
      <c r="D180" s="38"/>
      <c r="E180" s="39"/>
      <c r="F180" s="39"/>
      <c r="G180" s="39"/>
      <c r="H180" s="39"/>
      <c r="I180" s="39"/>
      <c r="J180" s="39"/>
      <c r="K180" s="39"/>
      <c r="L180" s="39" t="n">
        <v>1</v>
      </c>
      <c r="M180" s="39"/>
      <c r="N180" s="39"/>
      <c r="O180" s="39"/>
      <c r="P180" s="39"/>
      <c r="Q180" s="39"/>
      <c r="R180" s="39"/>
      <c r="S180" s="39"/>
      <c r="T180" s="39"/>
      <c r="U180" s="46"/>
      <c r="V180" s="39"/>
      <c r="W180" s="39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</row>
    <row r="181" customFormat="false" ht="13.8" hidden="false" customHeight="false" outlineLevel="0" collapsed="false">
      <c r="A181" s="36" t="s">
        <v>572</v>
      </c>
      <c r="B181" s="40" t="s">
        <v>573</v>
      </c>
      <c r="C181" s="37"/>
      <c r="D181" s="38"/>
      <c r="E181" s="39"/>
      <c r="F181" s="39"/>
      <c r="G181" s="39"/>
      <c r="H181" s="39"/>
      <c r="I181" s="39"/>
      <c r="J181" s="39"/>
      <c r="K181" s="39"/>
      <c r="L181" s="39" t="n">
        <v>1</v>
      </c>
      <c r="M181" s="39"/>
      <c r="N181" s="39"/>
      <c r="O181" s="39"/>
      <c r="P181" s="39"/>
      <c r="Q181" s="39"/>
      <c r="R181" s="39"/>
      <c r="S181" s="39"/>
      <c r="T181" s="39"/>
      <c r="U181" s="46"/>
      <c r="V181" s="39"/>
      <c r="W181" s="39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</row>
    <row r="182" customFormat="false" ht="13.8" hidden="false" customHeight="false" outlineLevel="0" collapsed="false">
      <c r="A182" s="41"/>
      <c r="B182" s="40" t="s">
        <v>574</v>
      </c>
      <c r="C182" s="37"/>
      <c r="D182" s="38"/>
      <c r="E182" s="39"/>
      <c r="F182" s="39"/>
      <c r="G182" s="39"/>
      <c r="H182" s="39"/>
      <c r="I182" s="39"/>
      <c r="J182" s="39"/>
      <c r="K182" s="39"/>
      <c r="L182" s="39" t="n">
        <v>1</v>
      </c>
      <c r="M182" s="39"/>
      <c r="N182" s="39"/>
      <c r="O182" s="39"/>
      <c r="P182" s="39"/>
      <c r="Q182" s="39"/>
      <c r="R182" s="39"/>
      <c r="S182" s="39"/>
      <c r="T182" s="39"/>
      <c r="U182" s="46"/>
      <c r="V182" s="39"/>
      <c r="W182" s="39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</row>
    <row r="183" customFormat="false" ht="13.8" hidden="false" customHeight="false" outlineLevel="0" collapsed="false">
      <c r="A183" s="36" t="s">
        <v>575</v>
      </c>
      <c r="B183" s="40" t="s">
        <v>576</v>
      </c>
      <c r="C183" s="37"/>
      <c r="D183" s="38"/>
      <c r="E183" s="39"/>
      <c r="F183" s="39"/>
      <c r="G183" s="39"/>
      <c r="H183" s="39"/>
      <c r="I183" s="39"/>
      <c r="J183" s="39"/>
      <c r="K183" s="39"/>
      <c r="L183" s="39"/>
      <c r="M183" s="39"/>
      <c r="N183" s="39" t="n">
        <v>1</v>
      </c>
      <c r="O183" s="39"/>
      <c r="P183" s="39"/>
      <c r="Q183" s="39"/>
      <c r="R183" s="39"/>
      <c r="S183" s="39"/>
      <c r="T183" s="39"/>
      <c r="U183" s="46"/>
      <c r="V183" s="39"/>
      <c r="W183" s="39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</row>
    <row r="184" customFormat="false" ht="13.8" hidden="false" customHeight="false" outlineLevel="0" collapsed="false">
      <c r="A184" s="41"/>
      <c r="B184" s="40" t="s">
        <v>577</v>
      </c>
      <c r="C184" s="37"/>
      <c r="D184" s="38"/>
      <c r="E184" s="39"/>
      <c r="F184" s="39"/>
      <c r="G184" s="39"/>
      <c r="H184" s="39"/>
      <c r="I184" s="39"/>
      <c r="J184" s="39"/>
      <c r="K184" s="39"/>
      <c r="L184" s="39" t="n">
        <v>1</v>
      </c>
      <c r="M184" s="39"/>
      <c r="N184" s="39"/>
      <c r="O184" s="39"/>
      <c r="P184" s="39"/>
      <c r="Q184" s="39"/>
      <c r="R184" s="39"/>
      <c r="S184" s="39"/>
      <c r="T184" s="39"/>
      <c r="U184" s="46"/>
      <c r="V184" s="39"/>
      <c r="W184" s="39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</row>
    <row r="185" customFormat="false" ht="13.8" hidden="false" customHeight="false" outlineLevel="0" collapsed="false">
      <c r="A185" s="41"/>
      <c r="B185" s="40" t="s">
        <v>578</v>
      </c>
      <c r="C185" s="37"/>
      <c r="D185" s="38"/>
      <c r="E185" s="39"/>
      <c r="F185" s="39"/>
      <c r="G185" s="39"/>
      <c r="H185" s="39"/>
      <c r="I185" s="39"/>
      <c r="J185" s="39"/>
      <c r="K185" s="39"/>
      <c r="L185" s="39" t="n">
        <v>1</v>
      </c>
      <c r="M185" s="39"/>
      <c r="N185" s="39"/>
      <c r="O185" s="39"/>
      <c r="P185" s="39"/>
      <c r="Q185" s="39"/>
      <c r="R185" s="39"/>
      <c r="S185" s="39"/>
      <c r="T185" s="39"/>
      <c r="U185" s="46"/>
      <c r="V185" s="39"/>
      <c r="W185" s="39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</row>
    <row r="186" customFormat="false" ht="13.8" hidden="false" customHeight="false" outlineLevel="0" collapsed="false">
      <c r="A186" s="41"/>
      <c r="B186" s="40" t="s">
        <v>579</v>
      </c>
      <c r="C186" s="37"/>
      <c r="D186" s="38"/>
      <c r="E186" s="39"/>
      <c r="F186" s="39"/>
      <c r="G186" s="39"/>
      <c r="H186" s="39"/>
      <c r="I186" s="39"/>
      <c r="J186" s="39"/>
      <c r="K186" s="39"/>
      <c r="L186" s="39" t="n">
        <v>1</v>
      </c>
      <c r="M186" s="39"/>
      <c r="N186" s="39"/>
      <c r="O186" s="39"/>
      <c r="P186" s="39"/>
      <c r="Q186" s="39"/>
      <c r="R186" s="39"/>
      <c r="S186" s="39"/>
      <c r="T186" s="39"/>
      <c r="U186" s="46"/>
      <c r="V186" s="39"/>
      <c r="W186" s="39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</row>
    <row r="187" customFormat="false" ht="13.8" hidden="false" customHeight="false" outlineLevel="0" collapsed="false">
      <c r="A187" s="41"/>
      <c r="B187" s="40" t="s">
        <v>580</v>
      </c>
      <c r="C187" s="37"/>
      <c r="D187" s="38"/>
      <c r="E187" s="39"/>
      <c r="F187" s="39"/>
      <c r="G187" s="39"/>
      <c r="H187" s="39"/>
      <c r="I187" s="39"/>
      <c r="J187" s="39"/>
      <c r="K187" s="39"/>
      <c r="L187" s="39" t="n">
        <v>1</v>
      </c>
      <c r="M187" s="39"/>
      <c r="N187" s="39"/>
      <c r="O187" s="39"/>
      <c r="P187" s="39"/>
      <c r="Q187" s="39"/>
      <c r="R187" s="39"/>
      <c r="S187" s="39"/>
      <c r="T187" s="39"/>
      <c r="U187" s="46"/>
      <c r="V187" s="39"/>
      <c r="W187" s="39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</row>
    <row r="188" customFormat="false" ht="13.8" hidden="false" customHeight="false" outlineLevel="0" collapsed="false">
      <c r="A188" s="36" t="s">
        <v>581</v>
      </c>
      <c r="B188" s="40" t="s">
        <v>582</v>
      </c>
      <c r="C188" s="37"/>
      <c r="D188" s="38"/>
      <c r="E188" s="39"/>
      <c r="F188" s="39"/>
      <c r="G188" s="39"/>
      <c r="H188" s="39"/>
      <c r="I188" s="39"/>
      <c r="J188" s="39"/>
      <c r="K188" s="39"/>
      <c r="L188" s="39" t="n">
        <v>1</v>
      </c>
      <c r="M188" s="39"/>
      <c r="N188" s="39"/>
      <c r="O188" s="39"/>
      <c r="P188" s="39"/>
      <c r="Q188" s="39"/>
      <c r="R188" s="39"/>
      <c r="S188" s="39"/>
      <c r="T188" s="39"/>
      <c r="U188" s="46"/>
      <c r="V188" s="39"/>
      <c r="W188" s="39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</row>
    <row r="189" customFormat="false" ht="13.8" hidden="false" customHeight="false" outlineLevel="0" collapsed="false">
      <c r="A189" s="41"/>
      <c r="B189" s="40" t="s">
        <v>583</v>
      </c>
      <c r="C189" s="37"/>
      <c r="D189" s="38"/>
      <c r="E189" s="39"/>
      <c r="F189" s="39"/>
      <c r="G189" s="39"/>
      <c r="H189" s="39"/>
      <c r="I189" s="39"/>
      <c r="J189" s="39"/>
      <c r="K189" s="39"/>
      <c r="L189" s="39" t="n">
        <v>1</v>
      </c>
      <c r="M189" s="39"/>
      <c r="N189" s="39"/>
      <c r="O189" s="39"/>
      <c r="P189" s="39"/>
      <c r="Q189" s="39"/>
      <c r="R189" s="39"/>
      <c r="S189" s="39"/>
      <c r="T189" s="39"/>
      <c r="U189" s="46"/>
      <c r="V189" s="39"/>
      <c r="W189" s="39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</row>
    <row r="190" customFormat="false" ht="13.8" hidden="false" customHeight="false" outlineLevel="0" collapsed="false">
      <c r="A190" s="41"/>
      <c r="B190" s="40" t="s">
        <v>584</v>
      </c>
      <c r="C190" s="37"/>
      <c r="D190" s="38"/>
      <c r="E190" s="39"/>
      <c r="F190" s="39"/>
      <c r="G190" s="39"/>
      <c r="H190" s="39"/>
      <c r="I190" s="39"/>
      <c r="J190" s="39"/>
      <c r="K190" s="39"/>
      <c r="L190" s="39" t="n">
        <v>1</v>
      </c>
      <c r="M190" s="39"/>
      <c r="N190" s="39"/>
      <c r="O190" s="39"/>
      <c r="P190" s="39"/>
      <c r="Q190" s="39"/>
      <c r="R190" s="39"/>
      <c r="S190" s="39"/>
      <c r="T190" s="39"/>
      <c r="U190" s="46"/>
      <c r="V190" s="39"/>
      <c r="W190" s="39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</row>
    <row r="191" customFormat="false" ht="13.8" hidden="false" customHeight="false" outlineLevel="0" collapsed="false">
      <c r="A191" s="36" t="s">
        <v>585</v>
      </c>
      <c r="B191" s="40" t="s">
        <v>586</v>
      </c>
      <c r="C191" s="37"/>
      <c r="D191" s="38" t="s">
        <v>97</v>
      </c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46"/>
      <c r="V191" s="39"/>
      <c r="W191" s="39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</row>
    <row r="192" customFormat="false" ht="13.8" hidden="false" customHeight="false" outlineLevel="0" collapsed="false">
      <c r="A192" s="41"/>
      <c r="B192" s="40"/>
      <c r="C192" s="40"/>
      <c r="D192" s="38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</row>
    <row r="193" customFormat="false" ht="13.8" hidden="false" customHeight="false" outlineLevel="0" collapsed="false">
      <c r="A193" s="36" t="s">
        <v>587</v>
      </c>
      <c r="B193" s="40" t="s">
        <v>588</v>
      </c>
      <c r="C193" s="37"/>
      <c r="D193" s="38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</row>
    <row r="194" customFormat="false" ht="13.8" hidden="false" customHeight="false" outlineLevel="0" collapsed="false">
      <c r="A194" s="36" t="s">
        <v>589</v>
      </c>
      <c r="B194" s="40" t="s">
        <v>590</v>
      </c>
      <c r="C194" s="37"/>
      <c r="D194" s="38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</row>
    <row r="195" customFormat="false" ht="13.8" hidden="false" customHeight="false" outlineLevel="0" collapsed="false">
      <c r="A195" s="41"/>
      <c r="B195" s="40" t="s">
        <v>591</v>
      </c>
      <c r="C195" s="37"/>
      <c r="D195" s="38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</row>
    <row r="196" customFormat="false" ht="13.8" hidden="false" customHeight="false" outlineLevel="0" collapsed="false">
      <c r="A196" s="41"/>
      <c r="B196" s="40" t="s">
        <v>592</v>
      </c>
      <c r="C196" s="37"/>
      <c r="D196" s="38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</row>
    <row r="197" customFormat="false" ht="13.8" hidden="false" customHeight="false" outlineLevel="0" collapsed="false">
      <c r="A197" s="41"/>
      <c r="B197" s="40"/>
      <c r="C197" s="40"/>
      <c r="D197" s="38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</row>
    <row r="198" customFormat="false" ht="13.8" hidden="false" customHeight="false" outlineLevel="0" collapsed="false">
      <c r="A198" s="36" t="s">
        <v>593</v>
      </c>
      <c r="B198" s="40" t="s">
        <v>594</v>
      </c>
      <c r="C198" s="37"/>
      <c r="D198" s="38"/>
      <c r="E198" s="39"/>
      <c r="F198" s="39"/>
      <c r="G198" s="39"/>
      <c r="H198" s="39"/>
      <c r="I198" s="39"/>
      <c r="J198" s="39"/>
      <c r="K198" s="39"/>
      <c r="L198" s="39"/>
      <c r="M198" s="39"/>
      <c r="N198" s="39" t="n">
        <v>1</v>
      </c>
      <c r="O198" s="39"/>
      <c r="P198" s="39"/>
      <c r="Q198" s="39"/>
      <c r="R198" s="39"/>
      <c r="S198" s="39"/>
      <c r="T198" s="39"/>
      <c r="U198" s="39"/>
      <c r="V198" s="39"/>
      <c r="W198" s="39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</row>
    <row r="199" customFormat="false" ht="13.8" hidden="false" customHeight="false" outlineLevel="0" collapsed="false">
      <c r="A199" s="36" t="s">
        <v>595</v>
      </c>
      <c r="B199" s="40" t="s">
        <v>596</v>
      </c>
      <c r="C199" s="37"/>
      <c r="D199" s="38"/>
      <c r="E199" s="39"/>
      <c r="F199" s="39"/>
      <c r="G199" s="39"/>
      <c r="H199" s="39"/>
      <c r="I199" s="39"/>
      <c r="J199" s="39"/>
      <c r="K199" s="39"/>
      <c r="L199" s="39"/>
      <c r="M199" s="39"/>
      <c r="N199" s="39" t="n">
        <v>1</v>
      </c>
      <c r="O199" s="39"/>
      <c r="P199" s="39"/>
      <c r="Q199" s="39"/>
      <c r="R199" s="39"/>
      <c r="S199" s="39"/>
      <c r="T199" s="39"/>
      <c r="U199" s="39"/>
      <c r="V199" s="39"/>
      <c r="W199" s="39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</row>
    <row r="200" customFormat="false" ht="13.8" hidden="false" customHeight="false" outlineLevel="0" collapsed="false">
      <c r="A200" s="41"/>
      <c r="B200" s="40" t="s">
        <v>597</v>
      </c>
      <c r="C200" s="37"/>
      <c r="D200" s="38"/>
      <c r="E200" s="39"/>
      <c r="F200" s="39"/>
      <c r="G200" s="39"/>
      <c r="H200" s="39"/>
      <c r="I200" s="39"/>
      <c r="J200" s="39"/>
      <c r="K200" s="39"/>
      <c r="L200" s="39"/>
      <c r="M200" s="39"/>
      <c r="N200" s="39" t="n">
        <v>1</v>
      </c>
      <c r="O200" s="39"/>
      <c r="P200" s="39"/>
      <c r="Q200" s="39"/>
      <c r="R200" s="39"/>
      <c r="S200" s="39"/>
      <c r="T200" s="39"/>
      <c r="U200" s="39"/>
      <c r="V200" s="39"/>
      <c r="W200" s="39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</row>
    <row r="201" customFormat="false" ht="13.8" hidden="false" customHeight="false" outlineLevel="0" collapsed="false">
      <c r="A201" s="41"/>
      <c r="B201" s="40"/>
      <c r="C201" s="40"/>
      <c r="D201" s="38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</row>
    <row r="202" customFormat="false" ht="13.8" hidden="false" customHeight="false" outlineLevel="0" collapsed="false">
      <c r="A202" s="36" t="s">
        <v>598</v>
      </c>
      <c r="B202" s="40" t="s">
        <v>599</v>
      </c>
      <c r="C202" s="37"/>
      <c r="D202" s="38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</row>
    <row r="203" customFormat="false" ht="13.8" hidden="false" customHeight="false" outlineLevel="0" collapsed="false">
      <c r="A203" s="36" t="s">
        <v>600</v>
      </c>
      <c r="B203" s="40" t="s">
        <v>601</v>
      </c>
      <c r="C203" s="37"/>
      <c r="D203" s="38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</row>
    <row r="204" customFormat="false" ht="13.8" hidden="false" customHeight="false" outlineLevel="0" collapsed="false">
      <c r="A204" s="41"/>
      <c r="B204" s="40" t="s">
        <v>602</v>
      </c>
      <c r="C204" s="37"/>
      <c r="D204" s="38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</row>
    <row r="205" customFormat="false" ht="13.8" hidden="false" customHeight="false" outlineLevel="0" collapsed="false">
      <c r="A205" s="41"/>
      <c r="B205" s="40" t="s">
        <v>603</v>
      </c>
      <c r="C205" s="37"/>
      <c r="D205" s="38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</row>
    <row r="206" customFormat="false" ht="13.8" hidden="false" customHeight="false" outlineLevel="0" collapsed="false">
      <c r="A206" s="41"/>
      <c r="B206" s="40"/>
      <c r="C206" s="40"/>
      <c r="D206" s="38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</row>
    <row r="207" customFormat="false" ht="13.8" hidden="false" customHeight="false" outlineLevel="0" collapsed="false">
      <c r="A207" s="36" t="s">
        <v>604</v>
      </c>
      <c r="B207" s="40" t="s">
        <v>605</v>
      </c>
      <c r="C207" s="37"/>
      <c r="D207" s="38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 t="n">
        <v>1</v>
      </c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</row>
    <row r="208" customFormat="false" ht="13.8" hidden="false" customHeight="false" outlineLevel="0" collapsed="false">
      <c r="A208" s="41" t="s">
        <v>606</v>
      </c>
      <c r="B208" s="40" t="s">
        <v>607</v>
      </c>
      <c r="C208" s="37"/>
      <c r="D208" s="38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 t="n">
        <v>1</v>
      </c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</row>
    <row r="209" customFormat="false" ht="13.8" hidden="false" customHeight="false" outlineLevel="0" collapsed="false">
      <c r="A209" s="36" t="s">
        <v>608</v>
      </c>
      <c r="B209" s="40" t="s">
        <v>609</v>
      </c>
      <c r="C209" s="37"/>
      <c r="D209" s="38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 t="n">
        <v>1</v>
      </c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</row>
    <row r="210" customFormat="false" ht="13.8" hidden="false" customHeight="false" outlineLevel="0" collapsed="false">
      <c r="A210" s="41"/>
      <c r="B210" s="40" t="s">
        <v>610</v>
      </c>
      <c r="C210" s="37"/>
      <c r="D210" s="38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 t="n">
        <v>1</v>
      </c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</row>
    <row r="211" customFormat="false" ht="13.8" hidden="false" customHeight="false" outlineLevel="0" collapsed="false">
      <c r="A211" s="41"/>
      <c r="B211" s="40" t="s">
        <v>611</v>
      </c>
      <c r="C211" s="37"/>
      <c r="D211" s="38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 t="n">
        <v>1</v>
      </c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</row>
    <row r="212" customFormat="false" ht="13.8" hidden="false" customHeight="false" outlineLevel="0" collapsed="false">
      <c r="A212" s="41"/>
      <c r="B212" s="40"/>
      <c r="C212" s="40"/>
      <c r="D212" s="38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</row>
    <row r="213" customFormat="false" ht="13.8" hidden="false" customHeight="false" outlineLevel="0" collapsed="false">
      <c r="A213" s="36" t="s">
        <v>612</v>
      </c>
      <c r="B213" s="40" t="s">
        <v>613</v>
      </c>
      <c r="C213" s="37"/>
      <c r="D213" s="38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</row>
    <row r="214" customFormat="false" ht="13.8" hidden="false" customHeight="false" outlineLevel="0" collapsed="false">
      <c r="A214" s="36" t="s">
        <v>614</v>
      </c>
      <c r="B214" s="40" t="s">
        <v>615</v>
      </c>
      <c r="C214" s="37"/>
      <c r="D214" s="38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</row>
    <row r="215" customFormat="false" ht="13.8" hidden="false" customHeight="false" outlineLevel="0" collapsed="false">
      <c r="A215" s="41"/>
      <c r="B215" s="40" t="s">
        <v>616</v>
      </c>
      <c r="C215" s="37"/>
      <c r="D215" s="38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</row>
    <row r="216" customFormat="false" ht="13.8" hidden="false" customHeight="false" outlineLevel="0" collapsed="false">
      <c r="A216" s="41"/>
      <c r="B216" s="40"/>
      <c r="C216" s="40"/>
      <c r="D216" s="38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</row>
    <row r="217" customFormat="false" ht="13.8" hidden="false" customHeight="false" outlineLevel="0" collapsed="false">
      <c r="A217" s="36" t="s">
        <v>617</v>
      </c>
      <c r="B217" s="40" t="s">
        <v>618</v>
      </c>
      <c r="C217" s="37"/>
      <c r="D217" s="38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</row>
    <row r="218" customFormat="false" ht="13.8" hidden="false" customHeight="false" outlineLevel="0" collapsed="false">
      <c r="A218" s="47" t="s">
        <v>619</v>
      </c>
      <c r="B218" s="40" t="s">
        <v>620</v>
      </c>
      <c r="C218" s="37"/>
      <c r="D218" s="38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</row>
    <row r="219" customFormat="false" ht="13.8" hidden="false" customHeight="false" outlineLevel="0" collapsed="false">
      <c r="A219" s="47"/>
      <c r="B219" s="40" t="s">
        <v>621</v>
      </c>
      <c r="C219" s="37"/>
      <c r="D219" s="38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</row>
    <row r="220" customFormat="false" ht="13.8" hidden="false" customHeight="false" outlineLevel="0" collapsed="false">
      <c r="A220" s="47"/>
      <c r="B220" s="40" t="s">
        <v>622</v>
      </c>
      <c r="C220" s="37"/>
      <c r="D220" s="38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</row>
    <row r="221" customFormat="false" ht="13.8" hidden="false" customHeight="false" outlineLevel="0" collapsed="false">
      <c r="A221" s="47"/>
      <c r="B221" s="40" t="s">
        <v>623</v>
      </c>
      <c r="C221" s="37"/>
      <c r="D221" s="38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</row>
    <row r="222" customFormat="false" ht="13.8" hidden="false" customHeight="false" outlineLevel="0" collapsed="false">
      <c r="A222" s="47" t="s">
        <v>624</v>
      </c>
      <c r="B222" s="40" t="s">
        <v>625</v>
      </c>
      <c r="C222" s="37"/>
      <c r="D222" s="38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</row>
    <row r="223" customFormat="false" ht="13.8" hidden="false" customHeight="false" outlineLevel="0" collapsed="false">
      <c r="A223" s="47"/>
      <c r="B223" s="40"/>
      <c r="C223" s="40"/>
      <c r="D223" s="38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</row>
    <row r="224" customFormat="false" ht="13.8" hidden="false" customHeight="false" outlineLevel="0" collapsed="false">
      <c r="A224" s="36" t="s">
        <v>626</v>
      </c>
      <c r="B224" s="40" t="s">
        <v>627</v>
      </c>
      <c r="C224" s="37"/>
      <c r="D224" s="38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 t="n">
        <v>1</v>
      </c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</row>
    <row r="225" customFormat="false" ht="13.8" hidden="false" customHeight="false" outlineLevel="0" collapsed="false">
      <c r="A225" s="41" t="s">
        <v>628</v>
      </c>
      <c r="B225" s="40" t="s">
        <v>629</v>
      </c>
      <c r="C225" s="37"/>
      <c r="D225" s="38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 t="n">
        <v>1</v>
      </c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</row>
    <row r="226" customFormat="false" ht="13.8" hidden="false" customHeight="false" outlineLevel="0" collapsed="false">
      <c r="A226" s="36" t="s">
        <v>630</v>
      </c>
      <c r="B226" s="40" t="s">
        <v>631</v>
      </c>
      <c r="C226" s="37"/>
      <c r="D226" s="38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 t="n">
        <v>1</v>
      </c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</row>
    <row r="227" customFormat="false" ht="13.8" hidden="false" customHeight="false" outlineLevel="0" collapsed="false">
      <c r="A227" s="47"/>
      <c r="B227" s="40"/>
      <c r="C227" s="40"/>
      <c r="D227" s="38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</row>
    <row r="228" customFormat="false" ht="13.8" hidden="false" customHeight="false" outlineLevel="0" collapsed="false">
      <c r="A228" s="36" t="s">
        <v>632</v>
      </c>
      <c r="B228" s="40" t="s">
        <v>457</v>
      </c>
      <c r="C228" s="37"/>
      <c r="D228" s="38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</row>
    <row r="229" customFormat="false" ht="13.8" hidden="false" customHeight="false" outlineLevel="0" collapsed="false">
      <c r="A229" s="47" t="s">
        <v>633</v>
      </c>
      <c r="B229" s="40" t="s">
        <v>458</v>
      </c>
      <c r="C229" s="37"/>
      <c r="D229" s="38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</row>
    <row r="230" customFormat="false" ht="13.8" hidden="false" customHeight="false" outlineLevel="0" collapsed="false">
      <c r="A230" s="38"/>
      <c r="B230" s="40" t="s">
        <v>634</v>
      </c>
      <c r="C230" s="37"/>
      <c r="D230" s="38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</row>
    <row r="231" customFormat="false" ht="13.8" hidden="false" customHeight="false" outlineLevel="0" collapsed="false">
      <c r="A231" s="47"/>
      <c r="B231" s="40" t="s">
        <v>635</v>
      </c>
      <c r="C231" s="37"/>
      <c r="D231" s="38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</row>
    <row r="232" customFormat="false" ht="13.8" hidden="false" customHeight="false" outlineLevel="0" collapsed="false">
      <c r="A232" s="47"/>
      <c r="B232" s="40" t="s">
        <v>636</v>
      </c>
      <c r="C232" s="37"/>
      <c r="D232" s="38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</row>
    <row r="233" customFormat="false" ht="13.8" hidden="false" customHeight="false" outlineLevel="0" collapsed="false">
      <c r="A233" s="41"/>
      <c r="B233" s="40"/>
      <c r="C233" s="40"/>
      <c r="D233" s="38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</row>
    <row r="234" customFormat="false" ht="13.8" hidden="false" customHeight="false" outlineLevel="0" collapsed="false">
      <c r="A234" s="48" t="s">
        <v>77</v>
      </c>
      <c r="B234" s="40"/>
      <c r="C234" s="40"/>
      <c r="D234" s="38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</row>
    <row r="235" customFormat="false" ht="13.8" hidden="false" customHeight="false" outlineLevel="0" collapsed="false">
      <c r="A235" s="36" t="s">
        <v>637</v>
      </c>
      <c r="B235" s="40" t="s">
        <v>638</v>
      </c>
      <c r="C235" s="40"/>
      <c r="D235" s="38" t="s">
        <v>363</v>
      </c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</row>
    <row r="236" customFormat="false" ht="13.8" hidden="false" customHeight="false" outlineLevel="0" collapsed="false">
      <c r="A236" s="36" t="s">
        <v>639</v>
      </c>
      <c r="B236" s="40" t="s">
        <v>640</v>
      </c>
      <c r="C236" s="40"/>
      <c r="D236" s="38" t="s">
        <v>363</v>
      </c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</row>
    <row r="237" customFormat="false" ht="13.8" hidden="false" customHeight="false" outlineLevel="0" collapsed="false">
      <c r="A237" s="36" t="s">
        <v>641</v>
      </c>
      <c r="B237" s="40" t="s">
        <v>642</v>
      </c>
      <c r="C237" s="40"/>
      <c r="D237" s="38" t="s">
        <v>363</v>
      </c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</row>
    <row r="238" customFormat="false" ht="13.8" hidden="false" customHeight="false" outlineLevel="0" collapsed="false">
      <c r="A238" s="36" t="s">
        <v>643</v>
      </c>
      <c r="B238" s="40" t="s">
        <v>644</v>
      </c>
      <c r="C238" s="40"/>
      <c r="D238" s="38"/>
      <c r="E238" s="39"/>
      <c r="F238" s="39"/>
      <c r="G238" s="39"/>
      <c r="H238" s="39"/>
      <c r="I238" s="39" t="n">
        <v>1</v>
      </c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</row>
    <row r="239" customFormat="false" ht="13.8" hidden="false" customHeight="false" outlineLevel="0" collapsed="false">
      <c r="A239" s="36" t="s">
        <v>645</v>
      </c>
      <c r="B239" s="40" t="s">
        <v>646</v>
      </c>
      <c r="C239" s="40"/>
      <c r="D239" s="38"/>
      <c r="E239" s="39"/>
      <c r="F239" s="39"/>
      <c r="G239" s="39"/>
      <c r="H239" s="39"/>
      <c r="I239" s="39" t="n">
        <v>1</v>
      </c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</row>
    <row r="240" customFormat="false" ht="13.8" hidden="false" customHeight="false" outlineLevel="0" collapsed="false">
      <c r="A240" s="36" t="s">
        <v>647</v>
      </c>
      <c r="B240" s="40" t="s">
        <v>648</v>
      </c>
      <c r="C240" s="40"/>
      <c r="D240" s="38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</row>
    <row r="241" customFormat="false" ht="13.8" hidden="false" customHeight="false" outlineLevel="0" collapsed="false">
      <c r="A241" s="36"/>
      <c r="B241" s="40"/>
      <c r="C241" s="40"/>
      <c r="D241" s="38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</row>
    <row r="242" customFormat="false" ht="13.8" hidden="false" customHeight="false" outlineLevel="0" collapsed="false">
      <c r="A242" s="36" t="s">
        <v>649</v>
      </c>
      <c r="B242" s="40" t="s">
        <v>650</v>
      </c>
      <c r="C242" s="40"/>
      <c r="D242" s="38"/>
      <c r="E242" s="39"/>
      <c r="F242" s="39"/>
      <c r="G242" s="39"/>
      <c r="H242" s="39"/>
      <c r="I242" s="39" t="n">
        <v>1</v>
      </c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</row>
    <row r="243" customFormat="false" ht="13.8" hidden="false" customHeight="false" outlineLevel="0" collapsed="false">
      <c r="A243" s="36" t="s">
        <v>651</v>
      </c>
      <c r="B243" s="40" t="s">
        <v>652</v>
      </c>
      <c r="C243" s="40"/>
      <c r="D243" s="38"/>
      <c r="E243" s="39"/>
      <c r="F243" s="39"/>
      <c r="G243" s="39"/>
      <c r="H243" s="39"/>
      <c r="I243" s="39" t="n">
        <v>1</v>
      </c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</row>
    <row r="244" customFormat="false" ht="13.8" hidden="false" customHeight="false" outlineLevel="0" collapsed="false">
      <c r="A244" s="36" t="s">
        <v>653</v>
      </c>
      <c r="B244" s="40" t="s">
        <v>654</v>
      </c>
      <c r="C244" s="40"/>
      <c r="D244" s="38"/>
      <c r="E244" s="39"/>
      <c r="F244" s="39"/>
      <c r="G244" s="39"/>
      <c r="H244" s="39"/>
      <c r="I244" s="39" t="n">
        <v>1</v>
      </c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</row>
    <row r="245" customFormat="false" ht="13.8" hidden="false" customHeight="false" outlineLevel="0" collapsed="false">
      <c r="A245" s="36" t="s">
        <v>655</v>
      </c>
      <c r="B245" s="40" t="s">
        <v>656</v>
      </c>
      <c r="C245" s="40"/>
      <c r="D245" s="38"/>
      <c r="E245" s="39"/>
      <c r="F245" s="39"/>
      <c r="G245" s="39" t="n">
        <v>1</v>
      </c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</row>
    <row r="246" customFormat="false" ht="13.8" hidden="false" customHeight="false" outlineLevel="0" collapsed="false">
      <c r="A246" s="36"/>
      <c r="B246" s="40"/>
      <c r="C246" s="40"/>
      <c r="D246" s="38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</row>
    <row r="247" customFormat="false" ht="13.8" hidden="false" customHeight="false" outlineLevel="0" collapsed="false">
      <c r="A247" s="36" t="s">
        <v>657</v>
      </c>
      <c r="B247" s="40" t="s">
        <v>658</v>
      </c>
      <c r="C247" s="40"/>
      <c r="D247" s="38"/>
      <c r="E247" s="39"/>
      <c r="F247" s="39"/>
      <c r="G247" s="39"/>
      <c r="H247" s="39"/>
      <c r="I247" s="39" t="n">
        <v>1</v>
      </c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</row>
    <row r="248" customFormat="false" ht="13.8" hidden="false" customHeight="false" outlineLevel="0" collapsed="false">
      <c r="A248" s="36" t="s">
        <v>659</v>
      </c>
      <c r="B248" s="40" t="s">
        <v>660</v>
      </c>
      <c r="C248" s="40"/>
      <c r="D248" s="38"/>
      <c r="E248" s="39"/>
      <c r="F248" s="39"/>
      <c r="G248" s="39"/>
      <c r="H248" s="39"/>
      <c r="I248" s="39"/>
      <c r="J248" s="39"/>
      <c r="K248" s="39"/>
      <c r="L248" s="39" t="n">
        <v>1</v>
      </c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</row>
    <row r="249" customFormat="false" ht="13.8" hidden="false" customHeight="false" outlineLevel="0" collapsed="false">
      <c r="A249" s="36" t="s">
        <v>661</v>
      </c>
      <c r="B249" s="40" t="s">
        <v>662</v>
      </c>
      <c r="C249" s="40"/>
      <c r="D249" s="38"/>
      <c r="E249" s="39"/>
      <c r="F249" s="39"/>
      <c r="G249" s="39"/>
      <c r="H249" s="39"/>
      <c r="I249" s="39"/>
      <c r="J249" s="39"/>
      <c r="K249" s="39"/>
      <c r="L249" s="39" t="n">
        <v>1</v>
      </c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</row>
    <row r="250" customFormat="false" ht="13.8" hidden="false" customHeight="false" outlineLevel="0" collapsed="false">
      <c r="A250" s="36" t="s">
        <v>663</v>
      </c>
      <c r="B250" s="40" t="s">
        <v>664</v>
      </c>
      <c r="C250" s="40"/>
      <c r="D250" s="38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46" t="n">
        <v>1</v>
      </c>
      <c r="V250" s="39"/>
      <c r="W250" s="39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</row>
    <row r="251" customFormat="false" ht="13.8" hidden="false" customHeight="false" outlineLevel="0" collapsed="false">
      <c r="A251" s="36" t="s">
        <v>665</v>
      </c>
      <c r="B251" s="40" t="s">
        <v>666</v>
      </c>
      <c r="C251" s="40"/>
      <c r="D251" s="38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46" t="n">
        <v>1</v>
      </c>
      <c r="V251" s="39"/>
      <c r="W251" s="39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</row>
    <row r="252" customFormat="false" ht="13.8" hidden="false" customHeight="false" outlineLevel="0" collapsed="false">
      <c r="A252" s="41"/>
      <c r="B252" s="40"/>
      <c r="C252" s="40"/>
      <c r="D252" s="38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</row>
    <row r="253" customFormat="false" ht="13.8" hidden="false" customHeight="false" outlineLevel="0" collapsed="false">
      <c r="A253" s="36" t="s">
        <v>667</v>
      </c>
      <c r="B253" s="40" t="s">
        <v>668</v>
      </c>
      <c r="C253" s="40"/>
      <c r="D253" s="38"/>
      <c r="E253" s="39"/>
      <c r="F253" s="39"/>
      <c r="G253" s="39" t="n">
        <v>1</v>
      </c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</row>
    <row r="254" customFormat="false" ht="13.8" hidden="false" customHeight="false" outlineLevel="0" collapsed="false">
      <c r="A254" s="36" t="s">
        <v>669</v>
      </c>
      <c r="B254" s="40" t="s">
        <v>670</v>
      </c>
      <c r="C254" s="40"/>
      <c r="D254" s="38"/>
      <c r="E254" s="39"/>
      <c r="F254" s="39"/>
      <c r="G254" s="39"/>
      <c r="H254" s="39"/>
      <c r="I254" s="39" t="n">
        <v>1</v>
      </c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</row>
    <row r="255" customFormat="false" ht="13.8" hidden="false" customHeight="false" outlineLevel="0" collapsed="false">
      <c r="A255" s="36" t="s">
        <v>671</v>
      </c>
      <c r="B255" s="40" t="s">
        <v>672</v>
      </c>
      <c r="C255" s="40"/>
      <c r="D255" s="38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</row>
    <row r="256" customFormat="false" ht="13.8" hidden="false" customHeight="false" outlineLevel="0" collapsed="false">
      <c r="A256" s="36" t="s">
        <v>673</v>
      </c>
      <c r="B256" s="40" t="s">
        <v>674</v>
      </c>
      <c r="C256" s="40"/>
      <c r="D256" s="38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</row>
    <row r="257" customFormat="false" ht="13.8" hidden="false" customHeight="false" outlineLevel="0" collapsed="false">
      <c r="A257" s="36" t="s">
        <v>675</v>
      </c>
      <c r="B257" s="40" t="s">
        <v>676</v>
      </c>
      <c r="C257" s="40"/>
      <c r="D257" s="38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</row>
    <row r="258" customFormat="false" ht="13.8" hidden="false" customHeight="false" outlineLevel="0" collapsed="false">
      <c r="A258" s="41"/>
      <c r="B258" s="40"/>
      <c r="C258" s="40"/>
      <c r="D258" s="38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</row>
    <row r="259" customFormat="false" ht="13.8" hidden="false" customHeight="false" outlineLevel="0" collapsed="false">
      <c r="A259" s="41"/>
      <c r="B259" s="40"/>
      <c r="C259" s="40"/>
      <c r="D259" s="38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</row>
    <row r="260" customFormat="false" ht="13.8" hidden="false" customHeight="false" outlineLevel="0" collapsed="false">
      <c r="A260" s="41"/>
      <c r="B260" s="40"/>
      <c r="C260" s="40"/>
      <c r="D260" s="38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</row>
    <row r="261" customFormat="false" ht="13.8" hidden="false" customHeight="false" outlineLevel="0" collapsed="false">
      <c r="A261" s="48" t="s">
        <v>677</v>
      </c>
      <c r="B261" s="40"/>
      <c r="C261" s="40"/>
      <c r="D261" s="38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</row>
    <row r="262" customFormat="false" ht="13.8" hidden="false" customHeight="false" outlineLevel="0" collapsed="false">
      <c r="A262" s="36" t="s">
        <v>678</v>
      </c>
      <c r="B262" s="40" t="s">
        <v>679</v>
      </c>
      <c r="C262" s="37" t="str">
        <f aca="false">1002&amp;B262</f>
        <v>100202</v>
      </c>
      <c r="D262" s="38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</row>
    <row r="263" customFormat="false" ht="13.8" hidden="false" customHeight="false" outlineLevel="0" collapsed="false">
      <c r="A263" s="36" t="s">
        <v>680</v>
      </c>
      <c r="B263" s="40" t="s">
        <v>681</v>
      </c>
      <c r="C263" s="37" t="str">
        <f aca="false">1002&amp;B263</f>
        <v>100203</v>
      </c>
      <c r="D263" s="38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</row>
    <row r="264" customFormat="false" ht="13.8" hidden="false" customHeight="false" outlineLevel="0" collapsed="false">
      <c r="A264" s="41"/>
      <c r="B264" s="40" t="s">
        <v>682</v>
      </c>
      <c r="C264" s="37" t="str">
        <f aca="false">1002&amp;B264</f>
        <v>100204</v>
      </c>
      <c r="D264" s="38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</row>
    <row r="265" customFormat="false" ht="13.8" hidden="false" customHeight="false" outlineLevel="0" collapsed="false">
      <c r="A265" s="41"/>
      <c r="B265" s="40"/>
      <c r="C265" s="40"/>
      <c r="D265" s="38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</row>
    <row r="266" customFormat="false" ht="13.8" hidden="false" customHeight="false" outlineLevel="0" collapsed="false">
      <c r="A266" s="36" t="s">
        <v>683</v>
      </c>
      <c r="B266" s="49" t="s">
        <v>684</v>
      </c>
      <c r="C266" s="37" t="str">
        <f aca="false">3302&amp;B266</f>
        <v>330201</v>
      </c>
      <c r="D266" s="50" t="n">
        <v>44939</v>
      </c>
      <c r="E266" s="39"/>
      <c r="F266" s="39"/>
      <c r="G266" s="39"/>
      <c r="H266" s="39"/>
      <c r="I266" s="39"/>
      <c r="J266" s="39"/>
      <c r="K266" s="39"/>
      <c r="L266" s="39"/>
      <c r="M266" s="39"/>
      <c r="N266" s="39" t="n">
        <v>1</v>
      </c>
      <c r="O266" s="39"/>
      <c r="P266" s="39"/>
      <c r="Q266" s="39"/>
      <c r="R266" s="39"/>
      <c r="S266" s="39"/>
      <c r="T266" s="39"/>
      <c r="U266" s="39"/>
      <c r="V266" s="39"/>
      <c r="W266" s="39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</row>
    <row r="267" customFormat="false" ht="13.8" hidden="false" customHeight="false" outlineLevel="0" collapsed="false">
      <c r="A267" s="36" t="s">
        <v>685</v>
      </c>
      <c r="B267" s="49" t="s">
        <v>679</v>
      </c>
      <c r="C267" s="37" t="str">
        <f aca="false">3302&amp;B267</f>
        <v>330202</v>
      </c>
      <c r="D267" s="50" t="n">
        <v>44939</v>
      </c>
      <c r="E267" s="39"/>
      <c r="F267" s="39"/>
      <c r="G267" s="39"/>
      <c r="H267" s="39"/>
      <c r="I267" s="39"/>
      <c r="J267" s="39"/>
      <c r="K267" s="39"/>
      <c r="L267" s="39"/>
      <c r="M267" s="39"/>
      <c r="N267" s="39" t="n">
        <v>1</v>
      </c>
      <c r="O267" s="39"/>
      <c r="P267" s="39"/>
      <c r="Q267" s="39"/>
      <c r="R267" s="39"/>
      <c r="S267" s="39"/>
      <c r="T267" s="39"/>
      <c r="U267" s="39"/>
      <c r="V267" s="39"/>
      <c r="W267" s="39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</row>
    <row r="268" customFormat="false" ht="13.8" hidden="false" customHeight="false" outlineLevel="0" collapsed="false">
      <c r="A268" s="51" t="s">
        <v>686</v>
      </c>
      <c r="B268" s="52" t="s">
        <v>681</v>
      </c>
      <c r="C268" s="37" t="str">
        <f aca="false">3302&amp;B268</f>
        <v>330203</v>
      </c>
      <c r="D268" s="53" t="n">
        <v>44939</v>
      </c>
      <c r="E268" s="39"/>
      <c r="F268" s="39"/>
      <c r="G268" s="39"/>
      <c r="H268" s="39"/>
      <c r="I268" s="39"/>
      <c r="J268" s="39"/>
      <c r="K268" s="39"/>
      <c r="L268" s="39"/>
      <c r="M268" s="39"/>
      <c r="N268" s="39" t="n">
        <v>1</v>
      </c>
      <c r="O268" s="39"/>
      <c r="P268" s="39"/>
      <c r="Q268" s="39"/>
      <c r="R268" s="39"/>
      <c r="S268" s="39"/>
      <c r="T268" s="39"/>
      <c r="U268" s="39"/>
      <c r="V268" s="39"/>
      <c r="W268" s="39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</row>
    <row r="269" customFormat="false" ht="13.8" hidden="false" customHeight="false" outlineLevel="0" collapsed="false">
      <c r="A269" s="36" t="s">
        <v>687</v>
      </c>
      <c r="B269" s="52" t="s">
        <v>682</v>
      </c>
      <c r="C269" s="37" t="str">
        <f aca="false">3302&amp;B269</f>
        <v>330204</v>
      </c>
      <c r="D269" s="53" t="n">
        <v>44939</v>
      </c>
      <c r="E269" s="39"/>
      <c r="F269" s="39"/>
      <c r="G269" s="39"/>
      <c r="H269" s="39"/>
      <c r="I269" s="39"/>
      <c r="J269" s="39"/>
      <c r="K269" s="39"/>
      <c r="L269" s="39"/>
      <c r="M269" s="39"/>
      <c r="N269" s="39" t="n">
        <v>1</v>
      </c>
      <c r="O269" s="39"/>
      <c r="P269" s="39"/>
      <c r="Q269" s="39"/>
      <c r="R269" s="39"/>
      <c r="S269" s="39"/>
      <c r="T269" s="39"/>
      <c r="U269" s="39"/>
      <c r="V269" s="39"/>
      <c r="W269" s="39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</row>
    <row r="270" customFormat="false" ht="13.8" hidden="false" customHeight="false" outlineLevel="0" collapsed="false">
      <c r="A270" s="41"/>
      <c r="B270" s="49" t="s">
        <v>40</v>
      </c>
      <c r="C270" s="37" t="str">
        <f aca="false">3302&amp;B270</f>
        <v>330205</v>
      </c>
      <c r="D270" s="50" t="n">
        <v>44939</v>
      </c>
      <c r="E270" s="39"/>
      <c r="F270" s="39"/>
      <c r="G270" s="39"/>
      <c r="H270" s="39"/>
      <c r="I270" s="39"/>
      <c r="J270" s="39"/>
      <c r="K270" s="39"/>
      <c r="L270" s="39"/>
      <c r="M270" s="39"/>
      <c r="N270" s="39" t="n">
        <v>1</v>
      </c>
      <c r="O270" s="39"/>
      <c r="P270" s="39"/>
      <c r="Q270" s="39"/>
      <c r="R270" s="39"/>
      <c r="S270" s="39"/>
      <c r="T270" s="39"/>
      <c r="U270" s="39"/>
      <c r="V270" s="39"/>
      <c r="W270" s="39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</row>
    <row r="271" customFormat="false" ht="13.8" hidden="false" customHeight="false" outlineLevel="0" collapsed="false">
      <c r="A271" s="36"/>
      <c r="B271" s="49" t="s">
        <v>688</v>
      </c>
      <c r="C271" s="37" t="str">
        <f aca="false">3302&amp;B271</f>
        <v>330206</v>
      </c>
      <c r="D271" s="50" t="n">
        <v>44939</v>
      </c>
      <c r="E271" s="39"/>
      <c r="F271" s="39"/>
      <c r="G271" s="39"/>
      <c r="H271" s="39"/>
      <c r="I271" s="39"/>
      <c r="J271" s="39"/>
      <c r="K271" s="39"/>
      <c r="L271" s="39"/>
      <c r="M271" s="39"/>
      <c r="N271" s="39" t="n">
        <v>1</v>
      </c>
      <c r="O271" s="39"/>
      <c r="P271" s="39"/>
      <c r="Q271" s="39"/>
      <c r="R271" s="39"/>
      <c r="S271" s="39"/>
      <c r="T271" s="39"/>
      <c r="U271" s="39"/>
      <c r="V271" s="39"/>
      <c r="W271" s="39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</row>
    <row r="272" customFormat="false" ht="13.8" hidden="false" customHeight="false" outlineLevel="0" collapsed="false">
      <c r="A272" s="36"/>
      <c r="B272" s="40" t="s">
        <v>80</v>
      </c>
      <c r="C272" s="37" t="str">
        <f aca="false">3302&amp;B272</f>
        <v>330207</v>
      </c>
      <c r="D272" s="38" t="n">
        <v>44939</v>
      </c>
      <c r="E272" s="39"/>
      <c r="F272" s="39"/>
      <c r="G272" s="39"/>
      <c r="H272" s="39"/>
      <c r="I272" s="39"/>
      <c r="J272" s="39"/>
      <c r="K272" s="39"/>
      <c r="L272" s="39"/>
      <c r="M272" s="39"/>
      <c r="N272" s="39" t="n">
        <v>1</v>
      </c>
      <c r="O272" s="39"/>
      <c r="P272" s="39"/>
      <c r="Q272" s="39"/>
      <c r="R272" s="39"/>
      <c r="S272" s="39"/>
      <c r="T272" s="39"/>
      <c r="U272" s="39"/>
      <c r="V272" s="39"/>
      <c r="W272" s="39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</row>
    <row r="273" customFormat="false" ht="13.8" hidden="false" customHeight="false" outlineLevel="0" collapsed="false">
      <c r="A273" s="36"/>
      <c r="B273" s="49" t="s">
        <v>81</v>
      </c>
      <c r="C273" s="37" t="str">
        <f aca="false">3302&amp;B273</f>
        <v>330208</v>
      </c>
      <c r="D273" s="50" t="n">
        <v>44939</v>
      </c>
      <c r="E273" s="39"/>
      <c r="F273" s="39"/>
      <c r="G273" s="39"/>
      <c r="H273" s="39"/>
      <c r="I273" s="39"/>
      <c r="J273" s="39"/>
      <c r="K273" s="39"/>
      <c r="L273" s="39"/>
      <c r="M273" s="39"/>
      <c r="N273" s="39" t="n">
        <v>1</v>
      </c>
      <c r="O273" s="39"/>
      <c r="P273" s="39"/>
      <c r="Q273" s="39"/>
      <c r="R273" s="39"/>
      <c r="S273" s="39"/>
      <c r="T273" s="39"/>
      <c r="U273" s="39"/>
      <c r="V273" s="39"/>
      <c r="W273" s="39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</row>
    <row r="274" customFormat="false" ht="13.8" hidden="false" customHeight="false" outlineLevel="0" collapsed="false">
      <c r="A274" s="36"/>
      <c r="B274" s="40" t="s">
        <v>82</v>
      </c>
      <c r="C274" s="37" t="str">
        <f aca="false">3302&amp;B274</f>
        <v>330209</v>
      </c>
      <c r="D274" s="38" t="n">
        <v>45210</v>
      </c>
      <c r="E274" s="39"/>
      <c r="F274" s="39"/>
      <c r="G274" s="39"/>
      <c r="H274" s="39"/>
      <c r="I274" s="39"/>
      <c r="J274" s="39"/>
      <c r="K274" s="39"/>
      <c r="L274" s="39"/>
      <c r="M274" s="39"/>
      <c r="N274" s="39" t="n">
        <v>1</v>
      </c>
      <c r="O274" s="39"/>
      <c r="P274" s="39"/>
      <c r="Q274" s="39"/>
      <c r="R274" s="39"/>
      <c r="S274" s="39"/>
      <c r="T274" s="39"/>
      <c r="U274" s="39"/>
      <c r="V274" s="39"/>
      <c r="W274" s="39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</row>
    <row r="275" customFormat="false" ht="13.8" hidden="false" customHeight="false" outlineLevel="0" collapsed="false">
      <c r="A275" s="41"/>
      <c r="B275" s="40" t="s">
        <v>83</v>
      </c>
      <c r="C275" s="37" t="str">
        <f aca="false">3302&amp;B275</f>
        <v>330210</v>
      </c>
      <c r="D275" s="38" t="n">
        <v>44939</v>
      </c>
      <c r="E275" s="39"/>
      <c r="F275" s="39"/>
      <c r="G275" s="39"/>
      <c r="H275" s="39"/>
      <c r="I275" s="39"/>
      <c r="J275" s="39"/>
      <c r="K275" s="39"/>
      <c r="L275" s="39"/>
      <c r="M275" s="39"/>
      <c r="N275" s="39" t="n">
        <v>1</v>
      </c>
      <c r="O275" s="39"/>
      <c r="P275" s="39"/>
      <c r="Q275" s="39"/>
      <c r="R275" s="39"/>
      <c r="S275" s="39"/>
      <c r="T275" s="39"/>
      <c r="U275" s="39"/>
      <c r="V275" s="39"/>
      <c r="W275" s="39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customFormat="false" ht="13.8" hidden="false" customHeight="false" outlineLevel="0" collapsed="false">
      <c r="A276" s="41"/>
      <c r="B276" s="40" t="s">
        <v>84</v>
      </c>
      <c r="C276" s="37" t="str">
        <f aca="false">3302&amp;B276</f>
        <v>330211</v>
      </c>
      <c r="D276" s="38" t="n">
        <v>44939</v>
      </c>
      <c r="E276" s="39"/>
      <c r="F276" s="39"/>
      <c r="G276" s="39"/>
      <c r="H276" s="39"/>
      <c r="I276" s="39"/>
      <c r="J276" s="39"/>
      <c r="K276" s="39"/>
      <c r="L276" s="39"/>
      <c r="M276" s="39"/>
      <c r="N276" s="39" t="n">
        <v>1</v>
      </c>
      <c r="O276" s="39"/>
      <c r="P276" s="39"/>
      <c r="Q276" s="39"/>
      <c r="R276" s="39"/>
      <c r="S276" s="39"/>
      <c r="T276" s="39"/>
      <c r="U276" s="39"/>
      <c r="V276" s="39"/>
      <c r="W276" s="39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customFormat="false" ht="13.8" hidden="false" customHeight="false" outlineLevel="0" collapsed="false">
      <c r="A277" s="41"/>
      <c r="B277" s="40" t="s">
        <v>85</v>
      </c>
      <c r="C277" s="37" t="str">
        <f aca="false">3302&amp;B277</f>
        <v>330212</v>
      </c>
      <c r="D277" s="38" t="n">
        <v>44939</v>
      </c>
      <c r="E277" s="39"/>
      <c r="F277" s="39"/>
      <c r="G277" s="39"/>
      <c r="H277" s="39"/>
      <c r="I277" s="39"/>
      <c r="J277" s="39"/>
      <c r="K277" s="39"/>
      <c r="L277" s="39"/>
      <c r="M277" s="39"/>
      <c r="N277" s="39" t="n">
        <v>1</v>
      </c>
      <c r="O277" s="39"/>
      <c r="P277" s="39"/>
      <c r="Q277" s="39"/>
      <c r="R277" s="39"/>
      <c r="S277" s="39"/>
      <c r="T277" s="39"/>
      <c r="U277" s="39"/>
      <c r="V277" s="39"/>
      <c r="W277" s="39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8" customFormat="false" ht="13.8" hidden="false" customHeight="false" outlineLevel="0" collapsed="false">
      <c r="A278" s="36"/>
      <c r="B278" s="49" t="s">
        <v>86</v>
      </c>
      <c r="C278" s="37" t="str">
        <f aca="false">3302&amp;B278</f>
        <v>330213</v>
      </c>
      <c r="D278" s="50" t="n">
        <v>44939</v>
      </c>
      <c r="E278" s="39"/>
      <c r="F278" s="39"/>
      <c r="G278" s="39"/>
      <c r="H278" s="39"/>
      <c r="I278" s="39"/>
      <c r="J278" s="39"/>
      <c r="K278" s="39"/>
      <c r="L278" s="39"/>
      <c r="M278" s="39"/>
      <c r="N278" s="39" t="n">
        <v>1</v>
      </c>
      <c r="O278" s="39"/>
      <c r="P278" s="39"/>
      <c r="Q278" s="39"/>
      <c r="R278" s="39"/>
      <c r="S278" s="39"/>
      <c r="T278" s="39"/>
      <c r="U278" s="39"/>
      <c r="V278" s="39"/>
      <c r="W278" s="39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</row>
    <row r="279" customFormat="false" ht="13.8" hidden="false" customHeight="false" outlineLevel="0" collapsed="false">
      <c r="A279" s="41"/>
      <c r="B279" s="49" t="s">
        <v>689</v>
      </c>
      <c r="C279" s="37" t="str">
        <f aca="false">3302&amp;B279</f>
        <v>330214</v>
      </c>
      <c r="D279" s="50" t="n">
        <v>44939</v>
      </c>
      <c r="E279" s="39"/>
      <c r="F279" s="39"/>
      <c r="G279" s="39"/>
      <c r="H279" s="39"/>
      <c r="I279" s="39"/>
      <c r="J279" s="39"/>
      <c r="K279" s="39"/>
      <c r="L279" s="39"/>
      <c r="M279" s="39"/>
      <c r="N279" s="39" t="n">
        <v>1</v>
      </c>
      <c r="O279" s="39"/>
      <c r="P279" s="39"/>
      <c r="Q279" s="39"/>
      <c r="R279" s="39"/>
      <c r="S279" s="39"/>
      <c r="T279" s="39"/>
      <c r="U279" s="39"/>
      <c r="V279" s="39"/>
      <c r="W279" s="39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</row>
    <row r="280" customFormat="false" ht="13.8" hidden="false" customHeight="false" outlineLevel="0" collapsed="false">
      <c r="A280" s="36"/>
      <c r="B280" s="40" t="s">
        <v>87</v>
      </c>
      <c r="C280" s="37" t="str">
        <f aca="false">3302&amp;B280</f>
        <v>330215</v>
      </c>
      <c r="D280" s="38" t="n">
        <v>44939</v>
      </c>
      <c r="E280" s="39"/>
      <c r="F280" s="39"/>
      <c r="G280" s="39"/>
      <c r="H280" s="39"/>
      <c r="I280" s="39"/>
      <c r="J280" s="39"/>
      <c r="K280" s="39"/>
      <c r="L280" s="39"/>
      <c r="M280" s="39"/>
      <c r="N280" s="39" t="n">
        <v>1</v>
      </c>
      <c r="O280" s="39"/>
      <c r="P280" s="39"/>
      <c r="Q280" s="39"/>
      <c r="R280" s="39"/>
      <c r="S280" s="39"/>
      <c r="T280" s="39"/>
      <c r="U280" s="39"/>
      <c r="V280" s="39"/>
      <c r="W280" s="39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</row>
    <row r="281" customFormat="false" ht="13.8" hidden="false" customHeight="false" outlineLevel="0" collapsed="false">
      <c r="A281" s="36"/>
      <c r="B281" s="40" t="s">
        <v>690</v>
      </c>
      <c r="C281" s="37" t="str">
        <f aca="false">3302&amp;B281</f>
        <v>330216</v>
      </c>
      <c r="D281" s="38" t="n">
        <v>44939</v>
      </c>
      <c r="E281" s="39"/>
      <c r="F281" s="39"/>
      <c r="G281" s="39"/>
      <c r="H281" s="39"/>
      <c r="I281" s="39"/>
      <c r="J281" s="39"/>
      <c r="K281" s="39"/>
      <c r="L281" s="39"/>
      <c r="M281" s="39"/>
      <c r="N281" s="39" t="n">
        <v>1</v>
      </c>
      <c r="O281" s="39"/>
      <c r="P281" s="39"/>
      <c r="Q281" s="39"/>
      <c r="R281" s="39"/>
      <c r="S281" s="39"/>
      <c r="T281" s="39"/>
      <c r="U281" s="39"/>
      <c r="V281" s="39"/>
      <c r="W281" s="39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</row>
    <row r="282" customFormat="false" ht="13.8" hidden="false" customHeight="false" outlineLevel="0" collapsed="false">
      <c r="A282" s="51" t="s">
        <v>691</v>
      </c>
      <c r="B282" s="49" t="s">
        <v>684</v>
      </c>
      <c r="C282" s="37" t="str">
        <f aca="false">3309&amp;B282</f>
        <v>330901</v>
      </c>
      <c r="D282" s="50" t="n">
        <v>45181</v>
      </c>
      <c r="E282" s="39"/>
      <c r="F282" s="39"/>
      <c r="G282" s="39"/>
      <c r="H282" s="39"/>
      <c r="I282" s="39"/>
      <c r="J282" s="39"/>
      <c r="K282" s="39"/>
      <c r="L282" s="39"/>
      <c r="M282" s="39"/>
      <c r="N282" s="39" t="n">
        <v>1</v>
      </c>
      <c r="O282" s="39"/>
      <c r="P282" s="39"/>
      <c r="Q282" s="39"/>
      <c r="R282" s="39"/>
      <c r="S282" s="39"/>
      <c r="T282" s="39"/>
      <c r="U282" s="39"/>
      <c r="V282" s="39"/>
      <c r="W282" s="39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</row>
    <row r="283" customFormat="false" ht="13.8" hidden="false" customHeight="false" outlineLevel="0" collapsed="false">
      <c r="A283" s="51" t="s">
        <v>692</v>
      </c>
      <c r="B283" s="49" t="s">
        <v>679</v>
      </c>
      <c r="C283" s="37" t="str">
        <f aca="false">3309&amp;B283</f>
        <v>330902</v>
      </c>
      <c r="D283" s="50" t="n">
        <v>45181</v>
      </c>
      <c r="E283" s="39"/>
      <c r="F283" s="39"/>
      <c r="G283" s="39"/>
      <c r="H283" s="39"/>
      <c r="I283" s="39"/>
      <c r="J283" s="39"/>
      <c r="K283" s="39"/>
      <c r="L283" s="39"/>
      <c r="M283" s="39"/>
      <c r="N283" s="39" t="n">
        <v>1</v>
      </c>
      <c r="O283" s="39"/>
      <c r="P283" s="39"/>
      <c r="Q283" s="39"/>
      <c r="R283" s="39"/>
      <c r="S283" s="39"/>
      <c r="T283" s="39"/>
      <c r="U283" s="39"/>
      <c r="V283" s="39"/>
      <c r="W283" s="39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</row>
    <row r="284" customFormat="false" ht="13.8" hidden="false" customHeight="false" outlineLevel="0" collapsed="false">
      <c r="A284" s="51" t="s">
        <v>686</v>
      </c>
      <c r="B284" s="49" t="s">
        <v>681</v>
      </c>
      <c r="C284" s="37" t="str">
        <f aca="false">3309&amp;B284</f>
        <v>330903</v>
      </c>
      <c r="D284" s="50" t="n">
        <v>45181</v>
      </c>
      <c r="E284" s="39"/>
      <c r="F284" s="39"/>
      <c r="G284" s="39"/>
      <c r="H284" s="39"/>
      <c r="I284" s="39"/>
      <c r="J284" s="39"/>
      <c r="K284" s="39"/>
      <c r="L284" s="39"/>
      <c r="M284" s="39"/>
      <c r="N284" s="39" t="n">
        <v>1</v>
      </c>
      <c r="O284" s="39"/>
      <c r="P284" s="39"/>
      <c r="Q284" s="39"/>
      <c r="R284" s="39"/>
      <c r="S284" s="39"/>
      <c r="T284" s="39"/>
      <c r="U284" s="39"/>
      <c r="V284" s="39"/>
      <c r="W284" s="39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</row>
    <row r="285" customFormat="false" ht="13.8" hidden="false" customHeight="false" outlineLevel="0" collapsed="false">
      <c r="A285" s="36" t="s">
        <v>687</v>
      </c>
      <c r="B285" s="49" t="s">
        <v>682</v>
      </c>
      <c r="C285" s="37" t="str">
        <f aca="false">3309&amp;B285</f>
        <v>330904</v>
      </c>
      <c r="D285" s="50" t="n">
        <v>45181</v>
      </c>
      <c r="E285" s="39"/>
      <c r="F285" s="39"/>
      <c r="G285" s="39"/>
      <c r="H285" s="39"/>
      <c r="I285" s="39"/>
      <c r="J285" s="39"/>
      <c r="K285" s="39"/>
      <c r="L285" s="39"/>
      <c r="M285" s="39"/>
      <c r="N285" s="39" t="n">
        <v>1</v>
      </c>
      <c r="O285" s="39"/>
      <c r="P285" s="39"/>
      <c r="Q285" s="39"/>
      <c r="R285" s="39"/>
      <c r="S285" s="39"/>
      <c r="T285" s="39"/>
      <c r="U285" s="39"/>
      <c r="V285" s="39"/>
      <c r="W285" s="39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</row>
    <row r="286" customFormat="false" ht="13.8" hidden="false" customHeight="false" outlineLevel="0" collapsed="false">
      <c r="A286" s="41"/>
      <c r="B286" s="49" t="s">
        <v>40</v>
      </c>
      <c r="C286" s="37" t="str">
        <f aca="false">3309&amp;B286</f>
        <v>330905</v>
      </c>
      <c r="D286" s="50" t="n">
        <v>45181</v>
      </c>
      <c r="E286" s="39"/>
      <c r="F286" s="39"/>
      <c r="G286" s="39"/>
      <c r="H286" s="39"/>
      <c r="I286" s="39"/>
      <c r="J286" s="39"/>
      <c r="K286" s="39"/>
      <c r="L286" s="39"/>
      <c r="M286" s="39"/>
      <c r="N286" s="39" t="n">
        <v>1</v>
      </c>
      <c r="O286" s="39"/>
      <c r="P286" s="39"/>
      <c r="Q286" s="39"/>
      <c r="R286" s="39"/>
      <c r="S286" s="39"/>
      <c r="T286" s="39"/>
      <c r="U286" s="39"/>
      <c r="V286" s="39"/>
      <c r="W286" s="39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</row>
    <row r="287" customFormat="false" ht="13.8" hidden="false" customHeight="false" outlineLevel="0" collapsed="false">
      <c r="A287" s="41"/>
      <c r="B287" s="49" t="s">
        <v>688</v>
      </c>
      <c r="C287" s="37" t="str">
        <f aca="false">3309&amp;B287</f>
        <v>330906</v>
      </c>
      <c r="D287" s="50" t="n">
        <v>45181</v>
      </c>
      <c r="E287" s="39"/>
      <c r="F287" s="39"/>
      <c r="G287" s="39"/>
      <c r="H287" s="39"/>
      <c r="I287" s="39"/>
      <c r="J287" s="39"/>
      <c r="K287" s="39"/>
      <c r="L287" s="39"/>
      <c r="M287" s="39"/>
      <c r="N287" s="39" t="n">
        <v>1</v>
      </c>
      <c r="O287" s="39"/>
      <c r="P287" s="39"/>
      <c r="Q287" s="39"/>
      <c r="R287" s="39"/>
      <c r="S287" s="39"/>
      <c r="T287" s="39"/>
      <c r="U287" s="39"/>
      <c r="V287" s="39"/>
      <c r="W287" s="39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</row>
    <row r="288" customFormat="false" ht="13.8" hidden="false" customHeight="false" outlineLevel="0" collapsed="false">
      <c r="A288" s="36"/>
      <c r="B288" s="49" t="s">
        <v>80</v>
      </c>
      <c r="C288" s="37" t="str">
        <f aca="false">3309&amp;B288</f>
        <v>330907</v>
      </c>
      <c r="D288" s="50" t="n">
        <v>45181</v>
      </c>
      <c r="E288" s="39"/>
      <c r="F288" s="39"/>
      <c r="G288" s="39"/>
      <c r="H288" s="39"/>
      <c r="I288" s="39"/>
      <c r="J288" s="39"/>
      <c r="K288" s="39"/>
      <c r="L288" s="39"/>
      <c r="M288" s="39"/>
      <c r="N288" s="39" t="n">
        <v>1</v>
      </c>
      <c r="O288" s="39"/>
      <c r="P288" s="39"/>
      <c r="Q288" s="39"/>
      <c r="R288" s="39"/>
      <c r="S288" s="39"/>
      <c r="T288" s="39"/>
      <c r="U288" s="39"/>
      <c r="V288" s="39"/>
      <c r="W288" s="39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</row>
    <row r="289" customFormat="false" ht="13.8" hidden="false" customHeight="false" outlineLevel="0" collapsed="false">
      <c r="A289" s="36"/>
      <c r="B289" s="49" t="s">
        <v>81</v>
      </c>
      <c r="C289" s="37" t="str">
        <f aca="false">3309&amp;B289</f>
        <v>330908</v>
      </c>
      <c r="D289" s="50" t="n">
        <v>45181</v>
      </c>
      <c r="E289" s="39"/>
      <c r="F289" s="39"/>
      <c r="G289" s="39"/>
      <c r="H289" s="39"/>
      <c r="I289" s="39"/>
      <c r="J289" s="39"/>
      <c r="K289" s="39"/>
      <c r="L289" s="39"/>
      <c r="M289" s="39"/>
      <c r="N289" s="39" t="n">
        <v>1</v>
      </c>
      <c r="O289" s="39"/>
      <c r="P289" s="39"/>
      <c r="Q289" s="39"/>
      <c r="R289" s="39"/>
      <c r="S289" s="39"/>
      <c r="T289" s="39"/>
      <c r="U289" s="39"/>
      <c r="V289" s="39"/>
      <c r="W289" s="39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</row>
    <row r="290" customFormat="false" ht="13.8" hidden="false" customHeight="false" outlineLevel="0" collapsed="false">
      <c r="A290" s="36"/>
      <c r="B290" s="49" t="s">
        <v>82</v>
      </c>
      <c r="C290" s="37" t="str">
        <f aca="false">3309&amp;B290</f>
        <v>330909</v>
      </c>
      <c r="D290" s="50" t="n">
        <v>45181</v>
      </c>
      <c r="E290" s="39"/>
      <c r="F290" s="39"/>
      <c r="G290" s="39"/>
      <c r="H290" s="39"/>
      <c r="I290" s="39"/>
      <c r="J290" s="39"/>
      <c r="K290" s="39"/>
      <c r="L290" s="39"/>
      <c r="M290" s="39"/>
      <c r="N290" s="39" t="n">
        <v>1</v>
      </c>
      <c r="O290" s="39"/>
      <c r="P290" s="39"/>
      <c r="Q290" s="39"/>
      <c r="R290" s="39"/>
      <c r="S290" s="39"/>
      <c r="T290" s="39"/>
      <c r="U290" s="39"/>
      <c r="V290" s="39"/>
      <c r="W290" s="39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</row>
    <row r="291" customFormat="false" ht="13.8" hidden="false" customHeight="false" outlineLevel="0" collapsed="false">
      <c r="A291" s="41"/>
      <c r="B291" s="40" t="s">
        <v>83</v>
      </c>
      <c r="C291" s="37" t="str">
        <f aca="false">3309&amp;B291</f>
        <v>330910</v>
      </c>
      <c r="D291" s="38" t="n">
        <v>45181</v>
      </c>
      <c r="E291" s="39"/>
      <c r="F291" s="39"/>
      <c r="G291" s="39"/>
      <c r="H291" s="39"/>
      <c r="I291" s="39"/>
      <c r="J291" s="39"/>
      <c r="K291" s="39"/>
      <c r="L291" s="39"/>
      <c r="M291" s="39"/>
      <c r="N291" s="39" t="n">
        <v>1</v>
      </c>
      <c r="O291" s="39"/>
      <c r="P291" s="39"/>
      <c r="Q291" s="39"/>
      <c r="R291" s="39"/>
      <c r="S291" s="39"/>
      <c r="T291" s="39"/>
      <c r="U291" s="39"/>
      <c r="V291" s="39"/>
      <c r="W291" s="39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</row>
    <row r="292" customFormat="false" ht="13.8" hidden="false" customHeight="false" outlineLevel="0" collapsed="false">
      <c r="A292" s="41"/>
      <c r="B292" s="40" t="s">
        <v>84</v>
      </c>
      <c r="C292" s="37" t="str">
        <f aca="false">3309&amp;B292</f>
        <v>330911</v>
      </c>
      <c r="D292" s="38" t="n">
        <v>45181</v>
      </c>
      <c r="E292" s="39"/>
      <c r="F292" s="39"/>
      <c r="G292" s="39"/>
      <c r="H292" s="39"/>
      <c r="I292" s="39"/>
      <c r="J292" s="39"/>
      <c r="K292" s="39"/>
      <c r="L292" s="39"/>
      <c r="M292" s="39"/>
      <c r="N292" s="39" t="n">
        <v>1</v>
      </c>
      <c r="O292" s="39"/>
      <c r="P292" s="39"/>
      <c r="Q292" s="39"/>
      <c r="R292" s="39"/>
      <c r="S292" s="39"/>
      <c r="T292" s="39"/>
      <c r="U292" s="39"/>
      <c r="V292" s="39"/>
      <c r="W292" s="39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</row>
    <row r="293" customFormat="false" ht="13.8" hidden="false" customHeight="false" outlineLevel="0" collapsed="false">
      <c r="A293" s="36"/>
      <c r="B293" s="40" t="s">
        <v>85</v>
      </c>
      <c r="C293" s="37" t="str">
        <f aca="false">3309&amp;B293</f>
        <v>330912</v>
      </c>
      <c r="D293" s="38" t="n">
        <v>45181</v>
      </c>
      <c r="E293" s="39"/>
      <c r="F293" s="39"/>
      <c r="G293" s="39"/>
      <c r="H293" s="39"/>
      <c r="I293" s="39"/>
      <c r="J293" s="39"/>
      <c r="K293" s="39"/>
      <c r="L293" s="39"/>
      <c r="M293" s="39"/>
      <c r="N293" s="39" t="n">
        <v>1</v>
      </c>
      <c r="O293" s="39"/>
      <c r="P293" s="39"/>
      <c r="Q293" s="39"/>
      <c r="R293" s="39"/>
      <c r="S293" s="39"/>
      <c r="T293" s="39"/>
      <c r="U293" s="39"/>
      <c r="V293" s="39"/>
      <c r="W293" s="39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</row>
    <row r="294" customFormat="false" ht="13.8" hidden="false" customHeight="false" outlineLevel="0" collapsed="false">
      <c r="A294" s="41"/>
      <c r="B294" s="40" t="s">
        <v>86</v>
      </c>
      <c r="C294" s="37" t="str">
        <f aca="false">3309&amp;B294</f>
        <v>330913</v>
      </c>
      <c r="D294" s="38" t="n">
        <v>45181</v>
      </c>
      <c r="E294" s="39"/>
      <c r="F294" s="39"/>
      <c r="G294" s="39"/>
      <c r="H294" s="39"/>
      <c r="I294" s="39"/>
      <c r="J294" s="39"/>
      <c r="K294" s="39"/>
      <c r="L294" s="39"/>
      <c r="M294" s="39"/>
      <c r="N294" s="39" t="n">
        <v>1</v>
      </c>
      <c r="O294" s="39"/>
      <c r="P294" s="39"/>
      <c r="Q294" s="39"/>
      <c r="R294" s="39"/>
      <c r="S294" s="39"/>
      <c r="T294" s="39"/>
      <c r="U294" s="39"/>
      <c r="V294" s="39"/>
      <c r="W294" s="39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</row>
    <row r="295" customFormat="false" ht="13.8" hidden="false" customHeight="false" outlineLevel="0" collapsed="false">
      <c r="A295" s="41"/>
      <c r="B295" s="40" t="s">
        <v>689</v>
      </c>
      <c r="C295" s="37" t="str">
        <f aca="false">3309&amp;B295</f>
        <v>330914</v>
      </c>
      <c r="D295" s="38" t="n">
        <v>45181</v>
      </c>
      <c r="E295" s="39"/>
      <c r="F295" s="39"/>
      <c r="G295" s="39"/>
      <c r="H295" s="39"/>
      <c r="I295" s="39"/>
      <c r="J295" s="39"/>
      <c r="K295" s="39"/>
      <c r="L295" s="39"/>
      <c r="M295" s="39"/>
      <c r="N295" s="39" t="n">
        <v>1</v>
      </c>
      <c r="O295" s="39"/>
      <c r="P295" s="39"/>
      <c r="Q295" s="39"/>
      <c r="R295" s="39"/>
      <c r="S295" s="39"/>
      <c r="T295" s="39"/>
      <c r="U295" s="39"/>
      <c r="V295" s="39"/>
      <c r="W295" s="39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</row>
    <row r="296" customFormat="false" ht="13.8" hidden="false" customHeight="false" outlineLevel="0" collapsed="false">
      <c r="A296" s="41"/>
      <c r="B296" s="40"/>
      <c r="C296" s="40"/>
      <c r="D296" s="38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</row>
    <row r="297" customFormat="false" ht="13.8" hidden="false" customHeight="false" outlineLevel="0" collapsed="false">
      <c r="A297" s="41"/>
      <c r="B297" s="40"/>
      <c r="C297" s="40"/>
      <c r="D297" s="38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</row>
    <row r="298" customFormat="false" ht="13.8" hidden="false" customHeight="false" outlineLevel="0" collapsed="false">
      <c r="A298" s="41"/>
      <c r="B298" s="40"/>
      <c r="C298" s="40"/>
      <c r="D298" s="38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</row>
    <row r="299" customFormat="false" ht="13.8" hidden="false" customHeight="false" outlineLevel="0" collapsed="false">
      <c r="A299" s="36" t="s">
        <v>693</v>
      </c>
      <c r="B299" s="40" t="s">
        <v>684</v>
      </c>
      <c r="C299" s="37" t="str">
        <f aca="false">1801&amp;B299</f>
        <v>180101</v>
      </c>
      <c r="D299" s="38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 t="n">
        <v>1</v>
      </c>
      <c r="Q299" s="39"/>
      <c r="R299" s="39"/>
      <c r="S299" s="39"/>
      <c r="T299" s="39"/>
      <c r="U299" s="39"/>
      <c r="V299" s="39"/>
      <c r="W299" s="39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</row>
    <row r="300" customFormat="false" ht="13.8" hidden="false" customHeight="false" outlineLevel="0" collapsed="false">
      <c r="A300" s="36" t="s">
        <v>694</v>
      </c>
      <c r="B300" s="40" t="s">
        <v>679</v>
      </c>
      <c r="C300" s="37" t="str">
        <f aca="false">1801&amp;B300</f>
        <v>180102</v>
      </c>
      <c r="D300" s="38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 t="n">
        <v>1</v>
      </c>
      <c r="Q300" s="39"/>
      <c r="R300" s="39"/>
      <c r="S300" s="39"/>
      <c r="T300" s="39"/>
      <c r="U300" s="39"/>
      <c r="V300" s="39"/>
      <c r="W300" s="39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</row>
    <row r="301" customFormat="false" ht="13.8" hidden="false" customHeight="false" outlineLevel="0" collapsed="false">
      <c r="A301" s="41" t="s">
        <v>695</v>
      </c>
      <c r="B301" s="40" t="s">
        <v>681</v>
      </c>
      <c r="C301" s="37" t="str">
        <f aca="false">1801&amp;B301</f>
        <v>180103</v>
      </c>
      <c r="D301" s="38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 t="n">
        <v>1</v>
      </c>
      <c r="Q301" s="39"/>
      <c r="R301" s="39"/>
      <c r="S301" s="39"/>
      <c r="T301" s="39"/>
      <c r="U301" s="39"/>
      <c r="V301" s="39"/>
      <c r="W301" s="39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</row>
    <row r="302" customFormat="false" ht="13.8" hidden="false" customHeight="false" outlineLevel="0" collapsed="false">
      <c r="A302" s="41"/>
      <c r="B302" s="40" t="s">
        <v>682</v>
      </c>
      <c r="C302" s="37" t="str">
        <f aca="false">1801&amp;B302</f>
        <v>180104</v>
      </c>
      <c r="D302" s="38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 t="n">
        <v>1</v>
      </c>
      <c r="Q302" s="39"/>
      <c r="R302" s="39"/>
      <c r="S302" s="39"/>
      <c r="T302" s="39"/>
      <c r="U302" s="39"/>
      <c r="V302" s="39"/>
      <c r="W302" s="39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</row>
    <row r="303" customFormat="false" ht="13.8" hidden="false" customHeight="false" outlineLevel="0" collapsed="false">
      <c r="A303" s="41"/>
      <c r="B303" s="40" t="s">
        <v>40</v>
      </c>
      <c r="C303" s="37" t="str">
        <f aca="false">1801&amp;B303</f>
        <v>180105</v>
      </c>
      <c r="D303" s="38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 t="n">
        <v>1</v>
      </c>
      <c r="Q303" s="39"/>
      <c r="R303" s="39"/>
      <c r="S303" s="39"/>
      <c r="T303" s="39"/>
      <c r="U303" s="39"/>
      <c r="V303" s="39"/>
      <c r="W303" s="39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</row>
    <row r="304" customFormat="false" ht="13.8" hidden="false" customHeight="false" outlineLevel="0" collapsed="false">
      <c r="A304" s="41"/>
      <c r="B304" s="40" t="s">
        <v>688</v>
      </c>
      <c r="C304" s="37" t="str">
        <f aca="false">1801&amp;B304</f>
        <v>180106</v>
      </c>
      <c r="D304" s="38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 t="n">
        <v>1</v>
      </c>
      <c r="Q304" s="39"/>
      <c r="R304" s="39"/>
      <c r="S304" s="39"/>
      <c r="T304" s="39"/>
      <c r="U304" s="39"/>
      <c r="V304" s="39"/>
      <c r="W304" s="39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</row>
    <row r="305" customFormat="false" ht="13.8" hidden="false" customHeight="false" outlineLevel="0" collapsed="false">
      <c r="A305" s="41"/>
      <c r="B305" s="40"/>
      <c r="C305" s="40"/>
      <c r="D305" s="38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</row>
    <row r="306" customFormat="false" ht="13.8" hidden="false" customHeight="false" outlineLevel="0" collapsed="false">
      <c r="A306" s="36" t="s">
        <v>696</v>
      </c>
      <c r="B306" s="40" t="s">
        <v>684</v>
      </c>
      <c r="C306" s="37" t="str">
        <f aca="false">1806&amp;B306</f>
        <v>180601</v>
      </c>
      <c r="D306" s="38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</row>
    <row r="307" customFormat="false" ht="13.8" hidden="false" customHeight="false" outlineLevel="0" collapsed="false">
      <c r="A307" s="36" t="s">
        <v>697</v>
      </c>
      <c r="B307" s="40" t="s">
        <v>679</v>
      </c>
      <c r="C307" s="37" t="str">
        <f aca="false">1806&amp;B307</f>
        <v>180602</v>
      </c>
      <c r="D307" s="38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</row>
    <row r="308" customFormat="false" ht="13.8" hidden="false" customHeight="false" outlineLevel="0" collapsed="false">
      <c r="A308" s="41" t="s">
        <v>698</v>
      </c>
      <c r="B308" s="40" t="s">
        <v>681</v>
      </c>
      <c r="C308" s="37" t="str">
        <f aca="false">1806&amp;B308</f>
        <v>180603</v>
      </c>
      <c r="D308" s="38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</row>
    <row r="309" customFormat="false" ht="13.8" hidden="false" customHeight="false" outlineLevel="0" collapsed="false">
      <c r="A309" s="41"/>
      <c r="B309" s="40" t="s">
        <v>682</v>
      </c>
      <c r="C309" s="37" t="str">
        <f aca="false">1806&amp;B309</f>
        <v>180604</v>
      </c>
      <c r="D309" s="38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</row>
    <row r="310" customFormat="false" ht="13.8" hidden="false" customHeight="false" outlineLevel="0" collapsed="false">
      <c r="A310" s="41"/>
      <c r="B310" s="40"/>
      <c r="C310" s="40"/>
      <c r="D310" s="38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</row>
    <row r="311" customFormat="false" ht="13.8" hidden="false" customHeight="false" outlineLevel="0" collapsed="false">
      <c r="A311" s="36" t="s">
        <v>699</v>
      </c>
      <c r="B311" s="40" t="s">
        <v>684</v>
      </c>
      <c r="C311" s="37" t="str">
        <f aca="false">1807&amp;B311</f>
        <v>180701</v>
      </c>
      <c r="D311" s="38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</row>
    <row r="312" customFormat="false" ht="13.8" hidden="false" customHeight="false" outlineLevel="0" collapsed="false">
      <c r="A312" s="36" t="s">
        <v>700</v>
      </c>
      <c r="B312" s="40" t="s">
        <v>679</v>
      </c>
      <c r="C312" s="37" t="str">
        <f aca="false">1807&amp;B312</f>
        <v>180702</v>
      </c>
      <c r="D312" s="38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</row>
    <row r="313" customFormat="false" ht="13.8" hidden="false" customHeight="false" outlineLevel="0" collapsed="false">
      <c r="A313" s="41" t="s">
        <v>698</v>
      </c>
      <c r="B313" s="40" t="s">
        <v>681</v>
      </c>
      <c r="C313" s="37" t="str">
        <f aca="false">1807&amp;B313</f>
        <v>180703</v>
      </c>
      <c r="D313" s="38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</row>
    <row r="314" customFormat="false" ht="13.8" hidden="false" customHeight="false" outlineLevel="0" collapsed="false">
      <c r="A314" s="41"/>
      <c r="B314" s="40" t="s">
        <v>682</v>
      </c>
      <c r="C314" s="37" t="str">
        <f aca="false">1807&amp;B314</f>
        <v>180704</v>
      </c>
      <c r="D314" s="38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</row>
    <row r="315" customFormat="false" ht="13.8" hidden="false" customHeight="false" outlineLevel="0" collapsed="false">
      <c r="A315" s="41"/>
      <c r="B315" s="40"/>
      <c r="C315" s="40"/>
      <c r="D315" s="38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</row>
    <row r="316" customFormat="false" ht="13.8" hidden="false" customHeight="false" outlineLevel="0" collapsed="false">
      <c r="A316" s="36" t="s">
        <v>701</v>
      </c>
      <c r="B316" s="40" t="s">
        <v>684</v>
      </c>
      <c r="C316" s="37" t="str">
        <f aca="false">1808&amp;B316</f>
        <v>180801</v>
      </c>
      <c r="D316" s="38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</row>
    <row r="317" customFormat="false" ht="13.8" hidden="false" customHeight="false" outlineLevel="0" collapsed="false">
      <c r="A317" s="36" t="s">
        <v>702</v>
      </c>
      <c r="B317" s="40" t="s">
        <v>679</v>
      </c>
      <c r="C317" s="37" t="str">
        <f aca="false">1808&amp;B317</f>
        <v>180802</v>
      </c>
      <c r="D317" s="38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</row>
    <row r="318" customFormat="false" ht="13.8" hidden="false" customHeight="false" outlineLevel="0" collapsed="false">
      <c r="A318" s="41"/>
      <c r="B318" s="40" t="s">
        <v>681</v>
      </c>
      <c r="C318" s="37" t="str">
        <f aca="false">1808&amp;B318</f>
        <v>180803</v>
      </c>
      <c r="D318" s="38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</row>
    <row r="319" customFormat="false" ht="13.8" hidden="false" customHeight="false" outlineLevel="0" collapsed="false">
      <c r="A319" s="41"/>
      <c r="B319" s="54" t="s">
        <v>682</v>
      </c>
      <c r="C319" s="37" t="str">
        <f aca="false">1808&amp;B319</f>
        <v>180804</v>
      </c>
      <c r="D319" s="38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</row>
    <row r="320" customFormat="false" ht="13.8" hidden="false" customHeight="false" outlineLevel="0" collapsed="false">
      <c r="A320" s="41"/>
      <c r="B320" s="40" t="s">
        <v>40</v>
      </c>
      <c r="C320" s="37" t="str">
        <f aca="false">1808&amp;B320</f>
        <v>180805</v>
      </c>
      <c r="D320" s="38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</row>
    <row r="321" customFormat="false" ht="13.8" hidden="false" customHeight="false" outlineLevel="0" collapsed="false">
      <c r="A321" s="41"/>
      <c r="B321" s="40" t="s">
        <v>688</v>
      </c>
      <c r="C321" s="37" t="str">
        <f aca="false">1808&amp;B321</f>
        <v>180806</v>
      </c>
      <c r="D321" s="38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</row>
    <row r="322" customFormat="false" ht="13.8" hidden="false" customHeight="false" outlineLevel="0" collapsed="false">
      <c r="A322" s="41"/>
      <c r="B322" s="54" t="s">
        <v>80</v>
      </c>
      <c r="C322" s="37" t="str">
        <f aca="false">1808&amp;B322</f>
        <v>180807</v>
      </c>
      <c r="D322" s="38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</row>
    <row r="323" customFormat="false" ht="13.8" hidden="false" customHeight="false" outlineLevel="0" collapsed="false">
      <c r="A323" s="41"/>
      <c r="B323" s="54" t="s">
        <v>81</v>
      </c>
      <c r="C323" s="37" t="str">
        <f aca="false">1808&amp;B323</f>
        <v>180808</v>
      </c>
      <c r="D323" s="38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</row>
    <row r="324" customFormat="false" ht="13.8" hidden="false" customHeight="false" outlineLevel="0" collapsed="false">
      <c r="A324" s="41"/>
      <c r="B324" s="40" t="s">
        <v>82</v>
      </c>
      <c r="C324" s="37" t="str">
        <f aca="false">1808&amp;B324</f>
        <v>180809</v>
      </c>
      <c r="D324" s="38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</row>
    <row r="325" customFormat="false" ht="13.8" hidden="false" customHeight="false" outlineLevel="0" collapsed="false">
      <c r="A325" s="41"/>
      <c r="B325" s="40" t="s">
        <v>83</v>
      </c>
      <c r="C325" s="37" t="str">
        <f aca="false">1808&amp;B325</f>
        <v>180810</v>
      </c>
      <c r="D325" s="38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</row>
    <row r="326" customFormat="false" ht="13.8" hidden="false" customHeight="false" outlineLevel="0" collapsed="false">
      <c r="A326" s="41"/>
      <c r="B326" s="40" t="s">
        <v>84</v>
      </c>
      <c r="C326" s="37" t="str">
        <f aca="false">1808&amp;B326</f>
        <v>180811</v>
      </c>
      <c r="D326" s="38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</row>
    <row r="327" customFormat="false" ht="13.8" hidden="false" customHeight="false" outlineLevel="0" collapsed="false">
      <c r="A327" s="41"/>
      <c r="B327" s="40" t="s">
        <v>85</v>
      </c>
      <c r="C327" s="37" t="str">
        <f aca="false">1808&amp;B327</f>
        <v>180812</v>
      </c>
      <c r="D327" s="38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</row>
    <row r="328" customFormat="false" ht="13.8" hidden="false" customHeight="false" outlineLevel="0" collapsed="false">
      <c r="A328" s="41"/>
      <c r="B328" s="40" t="s">
        <v>86</v>
      </c>
      <c r="C328" s="37" t="str">
        <f aca="false">1808&amp;B328</f>
        <v>180813</v>
      </c>
      <c r="D328" s="38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</row>
    <row r="329" customFormat="false" ht="13.8" hidden="false" customHeight="false" outlineLevel="0" collapsed="false">
      <c r="A329" s="41"/>
      <c r="B329" s="40"/>
      <c r="C329" s="40"/>
      <c r="D329" s="38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</row>
    <row r="330" customFormat="false" ht="13.8" hidden="false" customHeight="false" outlineLevel="0" collapsed="false">
      <c r="A330" s="36" t="s">
        <v>703</v>
      </c>
      <c r="B330" s="54" t="s">
        <v>684</v>
      </c>
      <c r="C330" s="37" t="str">
        <f aca="false">1809&amp;B330</f>
        <v>180901</v>
      </c>
      <c r="D330" s="38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</row>
    <row r="331" customFormat="false" ht="13.8" hidden="false" customHeight="false" outlineLevel="0" collapsed="false">
      <c r="A331" s="36" t="s">
        <v>704</v>
      </c>
      <c r="B331" s="54" t="s">
        <v>679</v>
      </c>
      <c r="C331" s="37" t="str">
        <f aca="false">1809&amp;B331</f>
        <v>180902</v>
      </c>
      <c r="D331" s="38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</row>
    <row r="332" customFormat="false" ht="13.8" hidden="false" customHeight="false" outlineLevel="0" collapsed="false">
      <c r="A332" s="41"/>
      <c r="B332" s="40" t="s">
        <v>681</v>
      </c>
      <c r="C332" s="37" t="str">
        <f aca="false">1809&amp;B332</f>
        <v>180903</v>
      </c>
      <c r="D332" s="38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</row>
    <row r="333" customFormat="false" ht="13.8" hidden="false" customHeight="false" outlineLevel="0" collapsed="false">
      <c r="A333" s="41"/>
      <c r="B333" s="40" t="s">
        <v>682</v>
      </c>
      <c r="C333" s="37" t="str">
        <f aca="false">1809&amp;B333</f>
        <v>180904</v>
      </c>
      <c r="D333" s="38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</row>
    <row r="334" customFormat="false" ht="13.8" hidden="false" customHeight="false" outlineLevel="0" collapsed="false">
      <c r="A334" s="41"/>
      <c r="B334" s="40" t="s">
        <v>40</v>
      </c>
      <c r="C334" s="37" t="str">
        <f aca="false">1809&amp;B334</f>
        <v>180905</v>
      </c>
      <c r="D334" s="38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</row>
    <row r="335" customFormat="false" ht="13.8" hidden="false" customHeight="false" outlineLevel="0" collapsed="false">
      <c r="A335" s="41"/>
      <c r="B335" s="40" t="s">
        <v>688</v>
      </c>
      <c r="C335" s="37" t="str">
        <f aca="false">1809&amp;B335</f>
        <v>180906</v>
      </c>
      <c r="D335" s="38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</row>
    <row r="336" customFormat="false" ht="13.8" hidden="false" customHeight="false" outlineLevel="0" collapsed="false">
      <c r="A336" s="41"/>
      <c r="B336" s="40" t="s">
        <v>80</v>
      </c>
      <c r="C336" s="37" t="str">
        <f aca="false">1809&amp;B336</f>
        <v>180907</v>
      </c>
      <c r="D336" s="38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</row>
    <row r="337" customFormat="false" ht="13.8" hidden="false" customHeight="false" outlineLevel="0" collapsed="false">
      <c r="A337" s="41"/>
      <c r="B337" s="40" t="s">
        <v>81</v>
      </c>
      <c r="C337" s="37" t="str">
        <f aca="false">1809&amp;B337</f>
        <v>180908</v>
      </c>
      <c r="D337" s="38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</row>
    <row r="338" customFormat="false" ht="13.8" hidden="false" customHeight="false" outlineLevel="0" collapsed="false">
      <c r="A338" s="41"/>
      <c r="B338" s="54" t="s">
        <v>82</v>
      </c>
      <c r="C338" s="37" t="str">
        <f aca="false">1809&amp;B338</f>
        <v>180909</v>
      </c>
      <c r="D338" s="38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</row>
    <row r="339" customFormat="false" ht="13.8" hidden="false" customHeight="false" outlineLevel="0" collapsed="false">
      <c r="A339" s="41"/>
      <c r="B339" s="40" t="s">
        <v>83</v>
      </c>
      <c r="C339" s="37" t="str">
        <f aca="false">1809&amp;B339</f>
        <v>180910</v>
      </c>
      <c r="D339" s="38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</row>
    <row r="340" customFormat="false" ht="13.8" hidden="false" customHeight="false" outlineLevel="0" collapsed="false">
      <c r="A340" s="41"/>
      <c r="B340" s="40" t="s">
        <v>84</v>
      </c>
      <c r="C340" s="37" t="str">
        <f aca="false">1809&amp;B340</f>
        <v>180911</v>
      </c>
      <c r="D340" s="38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</row>
    <row r="341" customFormat="false" ht="13.8" hidden="false" customHeight="false" outlineLevel="0" collapsed="false">
      <c r="A341" s="41"/>
      <c r="B341" s="40" t="s">
        <v>85</v>
      </c>
      <c r="C341" s="37" t="str">
        <f aca="false">1809&amp;B341</f>
        <v>180912</v>
      </c>
      <c r="D341" s="38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</row>
    <row r="342" customFormat="false" ht="13.8" hidden="false" customHeight="false" outlineLevel="0" collapsed="false">
      <c r="A342" s="41"/>
      <c r="B342" s="40" t="s">
        <v>86</v>
      </c>
      <c r="C342" s="37" t="str">
        <f aca="false">1809&amp;B342</f>
        <v>180913</v>
      </c>
      <c r="D342" s="38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</row>
    <row r="343" customFormat="false" ht="13.8" hidden="false" customHeight="false" outlineLevel="0" collapsed="false">
      <c r="A343" s="41"/>
      <c r="B343" s="40"/>
      <c r="C343" s="40"/>
      <c r="D343" s="38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</row>
    <row r="344" customFormat="false" ht="13.8" hidden="false" customHeight="false" outlineLevel="0" collapsed="false">
      <c r="A344" s="36" t="s">
        <v>705</v>
      </c>
      <c r="B344" s="40" t="s">
        <v>684</v>
      </c>
      <c r="C344" s="37" t="str">
        <f aca="false">1810&amp;B344</f>
        <v>181001</v>
      </c>
      <c r="D344" s="38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 t="n">
        <v>1</v>
      </c>
      <c r="V344" s="39"/>
      <c r="W344" s="39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</row>
    <row r="345" customFormat="false" ht="13.8" hidden="false" customHeight="false" outlineLevel="0" collapsed="false">
      <c r="A345" s="41" t="s">
        <v>706</v>
      </c>
      <c r="B345" s="40" t="s">
        <v>679</v>
      </c>
      <c r="C345" s="37" t="str">
        <f aca="false">1810&amp;B345</f>
        <v>181002</v>
      </c>
      <c r="D345" s="38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 t="n">
        <v>1</v>
      </c>
      <c r="V345" s="39"/>
      <c r="W345" s="39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</row>
    <row r="346" customFormat="false" ht="13.8" hidden="false" customHeight="false" outlineLevel="0" collapsed="false">
      <c r="A346" s="41"/>
      <c r="B346" s="40"/>
      <c r="C346" s="37"/>
      <c r="D346" s="38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</row>
    <row r="347" customFormat="false" ht="13.8" hidden="false" customHeight="false" outlineLevel="0" collapsed="false">
      <c r="A347" s="36" t="s">
        <v>707</v>
      </c>
      <c r="B347" s="40" t="s">
        <v>681</v>
      </c>
      <c r="C347" s="37" t="str">
        <f aca="false">1810&amp;B347</f>
        <v>181003</v>
      </c>
      <c r="D347" s="38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 t="n">
        <v>1</v>
      </c>
      <c r="V347" s="39"/>
      <c r="W347" s="39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</row>
    <row r="348" customFormat="false" ht="13.8" hidden="false" customHeight="false" outlineLevel="0" collapsed="false">
      <c r="A348" s="41" t="s">
        <v>708</v>
      </c>
      <c r="B348" s="40" t="s">
        <v>682</v>
      </c>
      <c r="C348" s="37" t="str">
        <f aca="false">1810&amp;B348</f>
        <v>181004</v>
      </c>
      <c r="D348" s="38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 t="n">
        <v>1</v>
      </c>
      <c r="V348" s="39"/>
      <c r="W348" s="39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</row>
    <row r="349" customFormat="false" ht="13.8" hidden="false" customHeight="false" outlineLevel="0" collapsed="false">
      <c r="A349" s="36"/>
      <c r="B349" s="40"/>
      <c r="C349" s="40"/>
      <c r="D349" s="38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</row>
    <row r="350" customFormat="false" ht="13.8" hidden="false" customHeight="false" outlineLevel="0" collapsed="false">
      <c r="A350" s="36" t="s">
        <v>709</v>
      </c>
      <c r="B350" s="40" t="s">
        <v>684</v>
      </c>
      <c r="C350" s="37" t="str">
        <f aca="false">1408&amp;B350</f>
        <v>140801</v>
      </c>
      <c r="D350" s="38"/>
      <c r="E350" s="39"/>
      <c r="F350" s="39"/>
      <c r="G350" s="39" t="n">
        <v>1</v>
      </c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</row>
    <row r="351" customFormat="false" ht="13.8" hidden="false" customHeight="false" outlineLevel="0" collapsed="false">
      <c r="A351" s="41" t="s">
        <v>0</v>
      </c>
      <c r="B351" s="40" t="s">
        <v>679</v>
      </c>
      <c r="C351" s="37" t="str">
        <f aca="false">1408&amp;B351</f>
        <v>140802</v>
      </c>
      <c r="D351" s="38"/>
      <c r="E351" s="39"/>
      <c r="F351" s="39"/>
      <c r="G351" s="39" t="n">
        <v>1</v>
      </c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</row>
    <row r="352" customFormat="false" ht="13.8" hidden="false" customHeight="false" outlineLevel="0" collapsed="false">
      <c r="A352" s="41" t="s">
        <v>710</v>
      </c>
      <c r="B352" s="40" t="s">
        <v>681</v>
      </c>
      <c r="C352" s="37" t="str">
        <f aca="false">1408&amp;B352</f>
        <v>140803</v>
      </c>
      <c r="D352" s="38"/>
      <c r="E352" s="39"/>
      <c r="F352" s="39"/>
      <c r="G352" s="39" t="n">
        <v>1</v>
      </c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</row>
    <row r="353" customFormat="false" ht="13.8" hidden="false" customHeight="false" outlineLevel="0" collapsed="false">
      <c r="A353" s="36"/>
      <c r="B353" s="40" t="s">
        <v>682</v>
      </c>
      <c r="C353" s="37" t="str">
        <f aca="false">1408&amp;B353</f>
        <v>140804</v>
      </c>
      <c r="D353" s="38"/>
      <c r="E353" s="39"/>
      <c r="F353" s="39"/>
      <c r="G353" s="39" t="n">
        <v>1</v>
      </c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</row>
    <row r="354" customFormat="false" ht="13.8" hidden="false" customHeight="false" outlineLevel="0" collapsed="false">
      <c r="A354" s="36"/>
      <c r="B354" s="40" t="s">
        <v>40</v>
      </c>
      <c r="C354" s="37" t="str">
        <f aca="false">1408&amp;B354</f>
        <v>140805</v>
      </c>
      <c r="D354" s="38"/>
      <c r="E354" s="39"/>
      <c r="F354" s="39"/>
      <c r="G354" s="39" t="n">
        <v>1</v>
      </c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</row>
    <row r="355" customFormat="false" ht="13.8" hidden="false" customHeight="false" outlineLevel="0" collapsed="false">
      <c r="A355" s="36"/>
      <c r="B355" s="40" t="s">
        <v>688</v>
      </c>
      <c r="C355" s="37" t="str">
        <f aca="false">1408&amp;B355</f>
        <v>140806</v>
      </c>
      <c r="D355" s="38"/>
      <c r="E355" s="39"/>
      <c r="F355" s="39"/>
      <c r="G355" s="39" t="n">
        <v>1</v>
      </c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</row>
    <row r="356" customFormat="false" ht="13.8" hidden="false" customHeight="false" outlineLevel="0" collapsed="false">
      <c r="A356" s="36"/>
      <c r="B356" s="40"/>
      <c r="C356" s="40"/>
      <c r="D356" s="38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</row>
    <row r="357" customFormat="false" ht="13.8" hidden="false" customHeight="false" outlineLevel="0" collapsed="false">
      <c r="A357" s="36" t="s">
        <v>711</v>
      </c>
      <c r="B357" s="40" t="s">
        <v>684</v>
      </c>
      <c r="C357" s="37" t="str">
        <f aca="false">3308&amp;B357</f>
        <v>330801</v>
      </c>
      <c r="D357" s="38" t="n">
        <v>44960</v>
      </c>
      <c r="E357" s="39"/>
      <c r="F357" s="39"/>
      <c r="G357" s="39" t="n">
        <v>1</v>
      </c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</row>
    <row r="358" customFormat="false" ht="13.8" hidden="false" customHeight="false" outlineLevel="0" collapsed="false">
      <c r="A358" s="36" t="s">
        <v>712</v>
      </c>
      <c r="B358" s="40" t="s">
        <v>679</v>
      </c>
      <c r="C358" s="37" t="str">
        <f aca="false">3308&amp;B358</f>
        <v>330802</v>
      </c>
      <c r="D358" s="38" t="n">
        <v>44960</v>
      </c>
      <c r="E358" s="39"/>
      <c r="F358" s="39"/>
      <c r="G358" s="39" t="n">
        <v>1</v>
      </c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</row>
    <row r="359" customFormat="false" ht="13.8" hidden="false" customHeight="false" outlineLevel="0" collapsed="false">
      <c r="A359" s="36" t="s">
        <v>713</v>
      </c>
      <c r="B359" s="40" t="s">
        <v>681</v>
      </c>
      <c r="C359" s="37" t="str">
        <f aca="false">3308&amp;B359</f>
        <v>330803</v>
      </c>
      <c r="D359" s="38" t="n">
        <v>44960</v>
      </c>
      <c r="E359" s="39"/>
      <c r="F359" s="39"/>
      <c r="G359" s="39" t="n">
        <v>1</v>
      </c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</row>
    <row r="360" customFormat="false" ht="13.8" hidden="false" customHeight="false" outlineLevel="0" collapsed="false">
      <c r="A360" s="36"/>
      <c r="B360" s="40" t="s">
        <v>682</v>
      </c>
      <c r="C360" s="37" t="str">
        <f aca="false">3308&amp;B360</f>
        <v>330804</v>
      </c>
      <c r="D360" s="38" t="n">
        <v>44960</v>
      </c>
      <c r="E360" s="39"/>
      <c r="F360" s="39"/>
      <c r="G360" s="39" t="n">
        <v>1</v>
      </c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</row>
    <row r="361" customFormat="false" ht="13.8" hidden="false" customHeight="false" outlineLevel="0" collapsed="false">
      <c r="A361" s="36"/>
      <c r="B361" s="40" t="s">
        <v>40</v>
      </c>
      <c r="C361" s="37" t="str">
        <f aca="false">3308&amp;B361</f>
        <v>330805</v>
      </c>
      <c r="D361" s="38" t="n">
        <v>44960</v>
      </c>
      <c r="E361" s="39"/>
      <c r="F361" s="39"/>
      <c r="G361" s="39" t="n">
        <v>1</v>
      </c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</row>
    <row r="362" customFormat="false" ht="13.8" hidden="false" customHeight="false" outlineLevel="0" collapsed="false">
      <c r="A362" s="36"/>
      <c r="B362" s="40" t="s">
        <v>688</v>
      </c>
      <c r="C362" s="37" t="str">
        <f aca="false">3308&amp;B362</f>
        <v>330806</v>
      </c>
      <c r="D362" s="38" t="n">
        <v>44960</v>
      </c>
      <c r="E362" s="39"/>
      <c r="F362" s="39"/>
      <c r="G362" s="39" t="n">
        <v>1</v>
      </c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</row>
    <row r="363" customFormat="false" ht="13.8" hidden="false" customHeight="false" outlineLevel="0" collapsed="false">
      <c r="A363" s="36"/>
      <c r="B363" s="40" t="s">
        <v>80</v>
      </c>
      <c r="C363" s="37" t="str">
        <f aca="false">3308&amp;B363</f>
        <v>330807</v>
      </c>
      <c r="D363" s="38" t="n">
        <v>44960</v>
      </c>
      <c r="E363" s="39"/>
      <c r="F363" s="39"/>
      <c r="G363" s="39" t="n">
        <v>1</v>
      </c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</row>
    <row r="364" customFormat="false" ht="13.8" hidden="false" customHeight="false" outlineLevel="0" collapsed="false">
      <c r="A364" s="36"/>
      <c r="B364" s="40" t="s">
        <v>81</v>
      </c>
      <c r="C364" s="37" t="str">
        <f aca="false">3308&amp;B364</f>
        <v>330808</v>
      </c>
      <c r="D364" s="38" t="n">
        <v>44960</v>
      </c>
      <c r="E364" s="39"/>
      <c r="F364" s="39"/>
      <c r="G364" s="39" t="n">
        <v>1</v>
      </c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</row>
    <row r="365" customFormat="false" ht="13.8" hidden="false" customHeight="false" outlineLevel="0" collapsed="false">
      <c r="A365" s="36"/>
      <c r="B365" s="40" t="s">
        <v>82</v>
      </c>
      <c r="C365" s="37" t="str">
        <f aca="false">3308&amp;B365</f>
        <v>330809</v>
      </c>
      <c r="D365" s="38" t="n">
        <v>44960</v>
      </c>
      <c r="E365" s="39"/>
      <c r="F365" s="39"/>
      <c r="G365" s="39" t="n">
        <v>1</v>
      </c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</row>
    <row r="366" customFormat="false" ht="13.8" hidden="false" customHeight="false" outlineLevel="0" collapsed="false">
      <c r="A366" s="36"/>
      <c r="B366" s="40" t="s">
        <v>83</v>
      </c>
      <c r="C366" s="37" t="str">
        <f aca="false">3308&amp;B366</f>
        <v>330810</v>
      </c>
      <c r="D366" s="38" t="n">
        <v>44960</v>
      </c>
      <c r="E366" s="39"/>
      <c r="F366" s="39"/>
      <c r="G366" s="39" t="n">
        <v>1</v>
      </c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</row>
    <row r="367" customFormat="false" ht="13.8" hidden="false" customHeight="false" outlineLevel="0" collapsed="false">
      <c r="A367" s="36"/>
      <c r="B367" s="40" t="s">
        <v>84</v>
      </c>
      <c r="C367" s="37" t="str">
        <f aca="false">3308&amp;B367</f>
        <v>330811</v>
      </c>
      <c r="D367" s="38" t="n">
        <v>44960</v>
      </c>
      <c r="E367" s="39"/>
      <c r="F367" s="39"/>
      <c r="G367" s="39" t="n">
        <v>1</v>
      </c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</row>
    <row r="368" customFormat="false" ht="13.8" hidden="false" customHeight="false" outlineLevel="0" collapsed="false">
      <c r="A368" s="36"/>
      <c r="B368" s="40" t="s">
        <v>85</v>
      </c>
      <c r="C368" s="37" t="str">
        <f aca="false">3308&amp;B368</f>
        <v>330812</v>
      </c>
      <c r="D368" s="38" t="n">
        <v>44960</v>
      </c>
      <c r="E368" s="39"/>
      <c r="F368" s="39"/>
      <c r="G368" s="39" t="n">
        <v>1</v>
      </c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</row>
    <row r="369" customFormat="false" ht="13.8" hidden="false" customHeight="false" outlineLevel="0" collapsed="false">
      <c r="A369" s="36"/>
      <c r="B369" s="40" t="s">
        <v>86</v>
      </c>
      <c r="C369" s="37" t="str">
        <f aca="false">3308&amp;B369</f>
        <v>330813</v>
      </c>
      <c r="D369" s="38" t="n">
        <v>44960</v>
      </c>
      <c r="E369" s="39"/>
      <c r="F369" s="39"/>
      <c r="G369" s="39" t="n">
        <v>1</v>
      </c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</row>
    <row r="370" customFormat="false" ht="13.8" hidden="false" customHeight="false" outlineLevel="0" collapsed="false">
      <c r="A370" s="36"/>
      <c r="B370" s="40" t="s">
        <v>689</v>
      </c>
      <c r="C370" s="37" t="str">
        <f aca="false">3308&amp;B370</f>
        <v>330814</v>
      </c>
      <c r="D370" s="38" t="n">
        <v>44960</v>
      </c>
      <c r="E370" s="39"/>
      <c r="F370" s="39"/>
      <c r="G370" s="39" t="n">
        <v>1</v>
      </c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</row>
    <row r="371" customFormat="false" ht="13.8" hidden="false" customHeight="false" outlineLevel="0" collapsed="false">
      <c r="A371" s="36"/>
      <c r="B371" s="40" t="s">
        <v>87</v>
      </c>
      <c r="C371" s="37" t="str">
        <f aca="false">3308&amp;B371</f>
        <v>330815</v>
      </c>
      <c r="D371" s="38" t="n">
        <v>44960</v>
      </c>
      <c r="E371" s="39"/>
      <c r="F371" s="39"/>
      <c r="G371" s="39" t="n">
        <v>1</v>
      </c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</row>
    <row r="372" customFormat="false" ht="13.8" hidden="false" customHeight="false" outlineLevel="0" collapsed="false">
      <c r="A372" s="36"/>
      <c r="B372" s="40" t="s">
        <v>690</v>
      </c>
      <c r="C372" s="37" t="str">
        <f aca="false">3308&amp;B372</f>
        <v>330816</v>
      </c>
      <c r="D372" s="38" t="n">
        <v>44960</v>
      </c>
      <c r="E372" s="39"/>
      <c r="F372" s="39"/>
      <c r="G372" s="39" t="n">
        <v>1</v>
      </c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</row>
    <row r="373" customFormat="false" ht="13.8" hidden="false" customHeight="false" outlineLevel="0" collapsed="false">
      <c r="A373" s="36"/>
      <c r="B373" s="40" t="s">
        <v>714</v>
      </c>
      <c r="C373" s="37" t="str">
        <f aca="false">3308&amp;B373</f>
        <v>330817</v>
      </c>
      <c r="D373" s="38" t="n">
        <v>44960</v>
      </c>
      <c r="E373" s="39"/>
      <c r="F373" s="39"/>
      <c r="G373" s="39" t="n">
        <v>1</v>
      </c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</row>
    <row r="374" customFormat="false" ht="13.8" hidden="false" customHeight="false" outlineLevel="0" collapsed="false">
      <c r="A374" s="36"/>
      <c r="B374" s="40" t="s">
        <v>715</v>
      </c>
      <c r="C374" s="37" t="str">
        <f aca="false">3308&amp;B374</f>
        <v>330818</v>
      </c>
      <c r="D374" s="38" t="n">
        <v>44960</v>
      </c>
      <c r="E374" s="39"/>
      <c r="F374" s="39"/>
      <c r="G374" s="39" t="n">
        <v>1</v>
      </c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  <c r="BU374" s="39"/>
      <c r="BV374" s="39"/>
      <c r="BW374" s="39"/>
      <c r="BX374" s="39"/>
      <c r="BY374" s="39"/>
      <c r="BZ374" s="39"/>
      <c r="CA374" s="39"/>
      <c r="CB374" s="39"/>
      <c r="CC374" s="39"/>
      <c r="CD374" s="39"/>
      <c r="CE374" s="39"/>
      <c r="CF374" s="39"/>
      <c r="CG374" s="39"/>
      <c r="CH374" s="39"/>
      <c r="CI374" s="39"/>
      <c r="CJ374" s="39"/>
      <c r="CK374" s="39"/>
      <c r="CL374" s="39"/>
      <c r="CM374" s="39"/>
      <c r="CN374" s="39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  <c r="DX374" s="55"/>
      <c r="DY374" s="55"/>
      <c r="DZ374" s="55"/>
      <c r="EA374" s="55"/>
      <c r="EB374" s="55"/>
      <c r="EC374" s="55"/>
      <c r="ED374" s="55"/>
      <c r="EE374" s="55"/>
      <c r="EF374" s="55"/>
      <c r="EG374" s="55"/>
      <c r="EH374" s="39"/>
      <c r="EI374" s="39"/>
      <c r="EJ374" s="39"/>
      <c r="EK374" s="39"/>
      <c r="EL374" s="39"/>
      <c r="EM374" s="39"/>
      <c r="EN374" s="39"/>
      <c r="EO374" s="39"/>
      <c r="EP374" s="39"/>
      <c r="EQ374" s="39"/>
      <c r="ER374" s="39"/>
      <c r="ES374" s="39"/>
      <c r="ET374" s="39"/>
      <c r="EU374" s="39"/>
      <c r="EV374" s="39"/>
      <c r="EW374" s="39"/>
      <c r="EX374" s="39"/>
      <c r="EY374" s="39"/>
      <c r="EZ374" s="39"/>
      <c r="FA374" s="39"/>
      <c r="FB374" s="39"/>
      <c r="FC374" s="39"/>
      <c r="FD374" s="39"/>
      <c r="FE374" s="39"/>
      <c r="FF374" s="39"/>
      <c r="FG374" s="39"/>
      <c r="FH374" s="39"/>
      <c r="FI374" s="39"/>
      <c r="FJ374" s="39"/>
      <c r="FK374" s="39"/>
      <c r="FL374" s="39"/>
      <c r="FM374" s="39"/>
      <c r="FN374" s="39"/>
      <c r="FO374" s="39"/>
      <c r="FP374" s="39"/>
      <c r="FQ374" s="39"/>
      <c r="FR374" s="39"/>
      <c r="FS374" s="39"/>
      <c r="FT374" s="39"/>
      <c r="FU374" s="39"/>
      <c r="FV374" s="39"/>
      <c r="FW374" s="39"/>
      <c r="FX374" s="39"/>
      <c r="FY374" s="39"/>
      <c r="FZ374" s="39"/>
      <c r="GA374" s="39"/>
      <c r="GB374" s="39"/>
      <c r="GC374" s="39"/>
      <c r="GD374" s="39"/>
      <c r="GE374" s="39"/>
      <c r="GF374" s="39"/>
      <c r="GG374" s="39"/>
      <c r="GH374" s="39"/>
      <c r="GI374" s="39"/>
      <c r="GJ374" s="39"/>
      <c r="GK374" s="39"/>
      <c r="GL374" s="39"/>
      <c r="GM374" s="39"/>
      <c r="GN374" s="39"/>
      <c r="GO374" s="39"/>
      <c r="GP374" s="39"/>
      <c r="GQ374" s="39"/>
      <c r="GR374" s="39"/>
      <c r="GS374" s="39"/>
      <c r="GT374" s="39"/>
      <c r="GU374" s="39"/>
      <c r="GV374" s="39"/>
      <c r="GW374" s="39"/>
      <c r="GX374" s="39"/>
      <c r="GY374" s="39"/>
      <c r="GZ374" s="39"/>
      <c r="HA374" s="39"/>
      <c r="HB374" s="39"/>
      <c r="HC374" s="39"/>
      <c r="HD374" s="39"/>
      <c r="HE374" s="39"/>
      <c r="HF374" s="39"/>
      <c r="HG374" s="39"/>
      <c r="HH374" s="39"/>
      <c r="HI374" s="39"/>
      <c r="HJ374" s="39"/>
      <c r="HK374" s="39"/>
      <c r="HL374" s="39"/>
      <c r="HM374" s="39"/>
      <c r="HN374" s="39"/>
      <c r="HO374" s="39"/>
      <c r="HP374" s="39"/>
      <c r="HQ374" s="39"/>
      <c r="HR374" s="39"/>
      <c r="HS374" s="39"/>
      <c r="HT374" s="39"/>
      <c r="HU374" s="39"/>
      <c r="HV374" s="39"/>
      <c r="HW374" s="39"/>
      <c r="HX374" s="39"/>
      <c r="HY374" s="39"/>
      <c r="HZ374" s="39"/>
      <c r="IA374" s="39"/>
      <c r="IB374" s="39"/>
      <c r="IC374" s="39"/>
      <c r="ID374" s="39"/>
      <c r="IE374" s="39"/>
      <c r="IF374" s="39"/>
      <c r="IG374" s="39"/>
      <c r="IH374" s="39"/>
      <c r="II374" s="39"/>
      <c r="IJ374" s="39"/>
      <c r="IK374" s="39"/>
      <c r="IL374" s="39"/>
      <c r="IM374" s="39"/>
      <c r="IN374" s="39"/>
      <c r="IO374" s="39"/>
      <c r="IP374" s="39"/>
      <c r="IQ374" s="39"/>
      <c r="IR374" s="39"/>
      <c r="IS374" s="39"/>
      <c r="IT374" s="39"/>
      <c r="IU374" s="39"/>
      <c r="IV374" s="39"/>
      <c r="IW374" s="39"/>
      <c r="IX374" s="39"/>
      <c r="IY374" s="39"/>
      <c r="IZ374" s="39"/>
      <c r="JA374" s="39"/>
      <c r="JB374" s="39"/>
      <c r="JC374" s="39"/>
      <c r="JD374" s="39"/>
      <c r="JE374" s="39"/>
      <c r="JF374" s="39"/>
      <c r="JG374" s="39"/>
      <c r="JH374" s="39"/>
      <c r="JI374" s="39"/>
      <c r="JJ374" s="39"/>
      <c r="JK374" s="39"/>
      <c r="JL374" s="39"/>
      <c r="JM374" s="39"/>
      <c r="JN374" s="39"/>
      <c r="JO374" s="39"/>
      <c r="JP374" s="39"/>
      <c r="JQ374" s="39"/>
      <c r="JR374" s="39"/>
      <c r="JS374" s="39"/>
      <c r="JT374" s="39"/>
      <c r="JU374" s="39"/>
      <c r="JV374" s="39"/>
      <c r="JW374" s="39"/>
      <c r="JX374" s="39"/>
      <c r="JY374" s="39"/>
      <c r="JZ374" s="39"/>
      <c r="KA374" s="39"/>
      <c r="KB374" s="39"/>
      <c r="KC374" s="39"/>
      <c r="KD374" s="39"/>
      <c r="KE374" s="39"/>
      <c r="KF374" s="39"/>
      <c r="KG374" s="39"/>
      <c r="KH374" s="39"/>
      <c r="KI374" s="39"/>
      <c r="KJ374" s="39"/>
      <c r="KK374" s="39"/>
      <c r="KL374" s="39"/>
      <c r="KM374" s="39"/>
      <c r="KN374" s="39"/>
      <c r="KO374" s="39"/>
      <c r="KP374" s="39"/>
      <c r="KQ374" s="39"/>
      <c r="KR374" s="39"/>
      <c r="KS374" s="39"/>
      <c r="KT374" s="39"/>
      <c r="KU374" s="39"/>
      <c r="KV374" s="39"/>
      <c r="KW374" s="39"/>
      <c r="KX374" s="39"/>
      <c r="KY374" s="39"/>
      <c r="KZ374" s="39"/>
      <c r="LA374" s="39"/>
      <c r="LB374" s="39"/>
      <c r="LC374" s="39"/>
      <c r="LD374" s="39"/>
      <c r="LE374" s="39"/>
      <c r="LF374" s="39"/>
      <c r="LG374" s="39"/>
      <c r="LH374" s="39"/>
      <c r="LI374" s="39"/>
      <c r="LJ374" s="39"/>
      <c r="LK374" s="39"/>
      <c r="LL374" s="39"/>
      <c r="LM374" s="39"/>
      <c r="LN374" s="39"/>
      <c r="LO374" s="39"/>
      <c r="LP374" s="39"/>
      <c r="LQ374" s="39"/>
      <c r="LR374" s="39"/>
      <c r="LS374" s="39"/>
      <c r="LT374" s="39"/>
      <c r="LU374" s="39"/>
      <c r="LV374" s="39"/>
      <c r="LW374" s="39"/>
      <c r="LX374" s="39"/>
      <c r="LY374" s="39"/>
      <c r="LZ374" s="39"/>
      <c r="MA374" s="39"/>
      <c r="MB374" s="39"/>
      <c r="MC374" s="39"/>
      <c r="MD374" s="39"/>
      <c r="ME374" s="39"/>
      <c r="MF374" s="39"/>
      <c r="MG374" s="39"/>
      <c r="MH374" s="39"/>
      <c r="MI374" s="39"/>
      <c r="MJ374" s="39"/>
      <c r="MK374" s="39"/>
      <c r="ML374" s="39"/>
      <c r="MM374" s="39"/>
      <c r="MN374" s="39"/>
      <c r="MO374" s="39"/>
      <c r="MP374" s="39"/>
      <c r="MQ374" s="39"/>
      <c r="MR374" s="39"/>
      <c r="MS374" s="39"/>
      <c r="MT374" s="39"/>
      <c r="MU374" s="39"/>
      <c r="MV374" s="39"/>
      <c r="MW374" s="39"/>
      <c r="MX374" s="39"/>
      <c r="MY374" s="39"/>
      <c r="MZ374" s="39"/>
      <c r="NA374" s="39"/>
      <c r="NB374" s="39"/>
      <c r="NC374" s="39"/>
      <c r="ND374" s="39"/>
      <c r="NE374" s="39"/>
      <c r="NF374" s="39"/>
      <c r="NG374" s="39"/>
      <c r="NH374" s="39"/>
      <c r="NI374" s="39"/>
      <c r="NJ374" s="39"/>
      <c r="NK374" s="39"/>
      <c r="NL374" s="39"/>
      <c r="NM374" s="39"/>
      <c r="NN374" s="39"/>
      <c r="NO374" s="39"/>
      <c r="NP374" s="39"/>
      <c r="NQ374" s="39"/>
      <c r="NR374" s="39"/>
      <c r="NS374" s="39"/>
      <c r="NT374" s="39"/>
      <c r="NU374" s="39"/>
      <c r="NV374" s="39"/>
      <c r="NW374" s="39"/>
      <c r="NX374" s="39"/>
      <c r="NY374" s="39"/>
      <c r="NZ374" s="39"/>
      <c r="OA374" s="39"/>
      <c r="OB374" s="39"/>
      <c r="OC374" s="39"/>
      <c r="OD374" s="39"/>
      <c r="OE374" s="39"/>
      <c r="OF374" s="39"/>
      <c r="OG374" s="39"/>
      <c r="OH374" s="39"/>
      <c r="OI374" s="39"/>
      <c r="OJ374" s="39"/>
      <c r="OK374" s="39"/>
      <c r="OL374" s="39"/>
      <c r="OM374" s="39"/>
      <c r="ON374" s="39"/>
      <c r="OO374" s="39"/>
      <c r="OP374" s="39"/>
      <c r="OQ374" s="39"/>
      <c r="OR374" s="39"/>
      <c r="OS374" s="39"/>
      <c r="OT374" s="39"/>
      <c r="OU374" s="39"/>
      <c r="OV374" s="39"/>
      <c r="OW374" s="39"/>
      <c r="OX374" s="39"/>
      <c r="OY374" s="39"/>
      <c r="OZ374" s="39"/>
      <c r="PA374" s="39"/>
      <c r="PB374" s="39"/>
      <c r="PC374" s="39"/>
      <c r="PD374" s="39"/>
      <c r="PE374" s="39"/>
      <c r="PF374" s="39"/>
      <c r="PG374" s="39"/>
      <c r="PH374" s="39"/>
      <c r="PI374" s="39"/>
      <c r="PJ374" s="39"/>
      <c r="PK374" s="39"/>
      <c r="PL374" s="39"/>
      <c r="PM374" s="39"/>
      <c r="PN374" s="39"/>
      <c r="PO374" s="39"/>
      <c r="PP374" s="39"/>
      <c r="PQ374" s="39"/>
      <c r="PR374" s="39"/>
      <c r="PS374" s="39"/>
      <c r="PT374" s="39"/>
      <c r="PU374" s="39"/>
      <c r="PV374" s="39"/>
      <c r="PW374" s="39"/>
      <c r="PX374" s="39"/>
      <c r="PY374" s="39"/>
      <c r="PZ374" s="39"/>
      <c r="QA374" s="39"/>
      <c r="QB374" s="39"/>
      <c r="QC374" s="39"/>
      <c r="QD374" s="39"/>
      <c r="QE374" s="39"/>
      <c r="QF374" s="39"/>
      <c r="QG374" s="39"/>
      <c r="QH374" s="39"/>
      <c r="QI374" s="39"/>
      <c r="QJ374" s="39"/>
      <c r="QK374" s="39"/>
      <c r="QL374" s="39"/>
      <c r="QM374" s="39"/>
      <c r="QN374" s="39"/>
      <c r="QO374" s="39"/>
      <c r="QP374" s="39"/>
      <c r="QQ374" s="39"/>
      <c r="QR374" s="39"/>
      <c r="QS374" s="39"/>
      <c r="QT374" s="39"/>
      <c r="QU374" s="39"/>
      <c r="QV374" s="39"/>
      <c r="QW374" s="39"/>
      <c r="QX374" s="39"/>
      <c r="QY374" s="39"/>
      <c r="QZ374" s="39"/>
      <c r="RA374" s="39"/>
      <c r="RB374" s="39"/>
      <c r="RC374" s="39"/>
      <c r="RD374" s="39"/>
      <c r="RE374" s="39"/>
      <c r="RF374" s="39"/>
      <c r="RG374" s="39"/>
      <c r="RH374" s="39"/>
      <c r="RI374" s="39"/>
      <c r="RJ374" s="39"/>
      <c r="RK374" s="39"/>
      <c r="RL374" s="39"/>
      <c r="RM374" s="39"/>
      <c r="RN374" s="39"/>
      <c r="RO374" s="39"/>
      <c r="RP374" s="39"/>
      <c r="RQ374" s="39"/>
      <c r="RR374" s="39"/>
      <c r="RS374" s="39"/>
      <c r="RT374" s="39"/>
      <c r="RU374" s="39"/>
      <c r="RV374" s="39"/>
      <c r="RW374" s="39"/>
      <c r="RX374" s="39"/>
      <c r="RY374" s="39"/>
      <c r="RZ374" s="39"/>
      <c r="SA374" s="39"/>
      <c r="SB374" s="39"/>
      <c r="SC374" s="39"/>
      <c r="SD374" s="39"/>
      <c r="SE374" s="39"/>
      <c r="SF374" s="39"/>
      <c r="SG374" s="39"/>
      <c r="SH374" s="39"/>
      <c r="SI374" s="39"/>
      <c r="SJ374" s="39"/>
      <c r="SK374" s="39"/>
      <c r="SL374" s="39"/>
      <c r="SM374" s="39"/>
      <c r="SN374" s="39"/>
      <c r="SO374" s="39"/>
      <c r="SP374" s="39"/>
      <c r="SQ374" s="39"/>
      <c r="SR374" s="39"/>
      <c r="SS374" s="39"/>
      <c r="ST374" s="39"/>
      <c r="SU374" s="39"/>
      <c r="SV374" s="39"/>
      <c r="SW374" s="39"/>
      <c r="SX374" s="39"/>
      <c r="SY374" s="39"/>
      <c r="SZ374" s="39"/>
      <c r="TA374" s="39"/>
      <c r="TB374" s="39"/>
      <c r="TC374" s="39"/>
      <c r="TD374" s="39"/>
      <c r="TE374" s="39"/>
      <c r="TF374" s="39"/>
      <c r="TG374" s="39"/>
      <c r="TH374" s="39"/>
      <c r="TI374" s="39"/>
      <c r="TJ374" s="39"/>
      <c r="TK374" s="39"/>
      <c r="TL374" s="39"/>
      <c r="TM374" s="39"/>
      <c r="TN374" s="39"/>
      <c r="TO374" s="39"/>
      <c r="TP374" s="39"/>
      <c r="TQ374" s="39"/>
      <c r="TR374" s="39"/>
      <c r="TS374" s="39"/>
      <c r="TT374" s="39"/>
      <c r="TU374" s="39"/>
      <c r="TV374" s="39"/>
      <c r="TW374" s="39"/>
      <c r="TX374" s="39"/>
      <c r="TY374" s="39"/>
      <c r="TZ374" s="39"/>
      <c r="UA374" s="39"/>
      <c r="UB374" s="39"/>
      <c r="UC374" s="39"/>
      <c r="UD374" s="39"/>
      <c r="UE374" s="39"/>
      <c r="UF374" s="39"/>
      <c r="UG374" s="39"/>
      <c r="UH374" s="39"/>
      <c r="UI374" s="39"/>
      <c r="UJ374" s="39"/>
      <c r="UK374" s="39"/>
      <c r="UL374" s="39"/>
      <c r="UM374" s="39"/>
      <c r="UN374" s="39"/>
      <c r="UO374" s="39"/>
      <c r="UP374" s="39"/>
      <c r="UQ374" s="39" t="s">
        <v>716</v>
      </c>
      <c r="UR374" s="39"/>
      <c r="US374" s="39"/>
      <c r="UT374" s="39"/>
      <c r="UU374" s="39"/>
      <c r="UV374" s="39"/>
      <c r="UW374" s="39"/>
      <c r="UX374" s="39"/>
      <c r="UY374" s="39"/>
      <c r="UZ374" s="39"/>
      <c r="VA374" s="39"/>
      <c r="VB374" s="39"/>
      <c r="VC374" s="39"/>
      <c r="VD374" s="39"/>
      <c r="VE374" s="39"/>
      <c r="VF374" s="39"/>
      <c r="VG374" s="39"/>
      <c r="VH374" s="39"/>
      <c r="VI374" s="39"/>
      <c r="VJ374" s="39"/>
      <c r="VK374" s="39"/>
      <c r="VL374" s="39"/>
      <c r="VM374" s="39"/>
      <c r="VN374" s="39"/>
      <c r="VO374" s="39"/>
      <c r="VP374" s="39"/>
      <c r="VQ374" s="39"/>
      <c r="VR374" s="39"/>
      <c r="VS374" s="39"/>
      <c r="VT374" s="39"/>
      <c r="VU374" s="39"/>
      <c r="VV374" s="39"/>
      <c r="VW374" s="39"/>
      <c r="VX374" s="39"/>
      <c r="VY374" s="39"/>
      <c r="VZ374" s="39" t="s">
        <v>716</v>
      </c>
      <c r="WA374" s="39"/>
      <c r="WB374" s="39"/>
      <c r="WC374" s="39"/>
      <c r="WD374" s="39"/>
      <c r="WE374" s="39"/>
      <c r="WF374" s="39"/>
      <c r="WG374" s="39"/>
      <c r="WH374" s="39"/>
      <c r="WI374" s="39"/>
      <c r="WJ374" s="39"/>
      <c r="WK374" s="39"/>
      <c r="WL374" s="39"/>
      <c r="WM374" s="39"/>
      <c r="WN374" s="39"/>
      <c r="WO374" s="39"/>
      <c r="WP374" s="39"/>
      <c r="WQ374" s="39"/>
      <c r="WR374" s="39"/>
      <c r="WS374" s="39"/>
      <c r="WT374" s="39"/>
      <c r="WU374" s="39"/>
      <c r="WV374" s="39"/>
      <c r="WW374" s="39"/>
      <c r="WX374" s="39"/>
      <c r="WY374" s="39"/>
      <c r="WZ374" s="39"/>
      <c r="XA374" s="39"/>
      <c r="XB374" s="39"/>
      <c r="XC374" s="39" t="s">
        <v>716</v>
      </c>
      <c r="XD374" s="39"/>
      <c r="XE374" s="39"/>
      <c r="XF374" s="39"/>
      <c r="XG374" s="39"/>
      <c r="XH374" s="39"/>
      <c r="XI374" s="39"/>
      <c r="XJ374" s="39"/>
      <c r="XK374" s="39"/>
      <c r="XL374" s="46"/>
      <c r="XM374" s="56"/>
      <c r="XN374" s="39"/>
      <c r="XO374" s="39"/>
      <c r="XP374" s="39"/>
      <c r="XQ374" s="39"/>
      <c r="XR374" s="39"/>
      <c r="XS374" s="39"/>
      <c r="XT374" s="46"/>
      <c r="XU374" s="56"/>
      <c r="XV374" s="39"/>
      <c r="XW374" s="39"/>
      <c r="XX374" s="39"/>
      <c r="XY374" s="39"/>
      <c r="XZ374" s="39"/>
      <c r="YA374" s="39"/>
      <c r="YB374" s="39"/>
      <c r="YC374" s="39" t="s">
        <v>716</v>
      </c>
      <c r="YD374" s="39"/>
      <c r="YE374" s="39"/>
      <c r="YF374" s="39"/>
      <c r="YG374" s="39"/>
      <c r="YH374" s="39"/>
      <c r="YI374" s="39"/>
      <c r="YJ374" s="39"/>
      <c r="YK374" s="39"/>
      <c r="YL374" s="39"/>
      <c r="YM374" s="57"/>
      <c r="YN374" s="57"/>
      <c r="YO374" s="39"/>
      <c r="YP374" s="39"/>
      <c r="YQ374" s="39"/>
      <c r="YR374" s="39"/>
      <c r="YS374" s="39"/>
      <c r="YT374" s="39"/>
      <c r="YU374" s="39"/>
      <c r="YV374" s="39"/>
      <c r="YW374" s="39"/>
      <c r="YX374" s="39"/>
      <c r="YY374" s="46"/>
      <c r="YZ374" s="56"/>
      <c r="ZA374" s="39"/>
      <c r="ZB374" s="39"/>
      <c r="ZC374" s="39"/>
      <c r="ZD374" s="39"/>
      <c r="ZE374" s="39"/>
      <c r="ZF374" s="39"/>
      <c r="ZG374" s="39"/>
      <c r="ZH374" s="39"/>
      <c r="ZI374" s="39"/>
      <c r="ZJ374" s="39"/>
      <c r="ZK374" s="39"/>
      <c r="ZL374" s="39" t="n">
        <v>1</v>
      </c>
      <c r="ZM374" s="39"/>
      <c r="ZN374" s="39"/>
      <c r="ZO374" s="39"/>
      <c r="ZP374" s="39"/>
      <c r="ZQ374" s="39"/>
      <c r="ZR374" s="39"/>
      <c r="ZS374" s="39"/>
      <c r="ZT374" s="39"/>
      <c r="ZU374" s="39"/>
      <c r="ZV374" s="39"/>
      <c r="ZW374" s="39"/>
      <c r="ZX374" s="39"/>
      <c r="ZY374" s="39"/>
      <c r="ZZ374" s="39"/>
      <c r="AAA374" s="39"/>
      <c r="AAB374" s="39"/>
      <c r="AAC374" s="46"/>
      <c r="AAD374" s="56"/>
      <c r="AAE374" s="39"/>
      <c r="AAF374" s="39"/>
      <c r="AAG374" s="39"/>
      <c r="AAH374" s="39"/>
      <c r="AAI374" s="39"/>
      <c r="AAJ374" s="39"/>
      <c r="AAK374" s="39"/>
      <c r="AAL374" s="39"/>
      <c r="AAM374" s="39"/>
      <c r="AAN374" s="39"/>
      <c r="AAO374" s="39"/>
      <c r="AAP374" s="39"/>
      <c r="AAQ374" s="39"/>
      <c r="AAR374" s="39"/>
      <c r="AAS374" s="39"/>
      <c r="AAT374" s="39"/>
      <c r="AAU374" s="39"/>
      <c r="AAV374" s="39"/>
      <c r="AAW374" s="39"/>
      <c r="AAX374" s="39"/>
      <c r="AAY374" s="39"/>
      <c r="AAZ374" s="39"/>
      <c r="ABA374" s="39"/>
      <c r="ABB374" s="39"/>
      <c r="ABC374" s="39"/>
      <c r="ABD374" s="39"/>
      <c r="ABE374" s="39"/>
      <c r="ABF374" s="39"/>
      <c r="ABG374" s="39"/>
      <c r="ABH374" s="39"/>
      <c r="XFA374" s="0"/>
      <c r="XFB374" s="0"/>
      <c r="XFC374" s="0"/>
      <c r="XFD374" s="0"/>
    </row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2"/>
  </mergeCells>
  <conditionalFormatting sqref="E2:BC2">
    <cfRule type="cellIs" priority="2" operator="between" aboveAverage="0" equalAverage="0" bottom="0" percent="0" rank="0" text="" dxfId="0">
      <formula>6</formula>
      <formula>7</formula>
    </cfRule>
  </conditionalFormatting>
  <conditionalFormatting sqref="X5:BC373 X4:BB4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X3:BC3">
    <cfRule type="cellIs" priority="6" operator="greaterThan" aboveAverage="0" equalAverage="0" bottom="0" percent="0" rank="0" text="" dxfId="4">
      <formula>0</formula>
    </cfRule>
  </conditionalFormatting>
  <conditionalFormatting sqref="E1:BC1">
    <cfRule type="cellIs" priority="7" operator="equal" aboveAverage="0" equalAverage="0" bottom="0" percent="0" rank="0" text="" dxfId="5">
      <formula>$A$4</formula>
    </cfRule>
  </conditionalFormatting>
  <conditionalFormatting sqref="X374:ABH374 G193:W374">
    <cfRule type="cellIs" priority="8" operator="equal" aboveAverage="0" equalAverage="0" bottom="0" percent="0" rank="0" text="" dxfId="6">
      <formula>"z"</formula>
    </cfRule>
  </conditionalFormatting>
  <conditionalFormatting sqref="X374:VS374">
    <cfRule type="cellIs" priority="9" operator="equal" aboveAverage="0" equalAverage="0" bottom="0" percent="0" rank="0" text="" dxfId="7">
      <formula>1</formula>
    </cfRule>
  </conditionalFormatting>
  <conditionalFormatting sqref="UQ374">
    <cfRule type="cellIs" priority="10" operator="equal" aboveAverage="0" equalAverage="0" bottom="0" percent="0" rank="0" text="" dxfId="8">
      <formula>1</formula>
    </cfRule>
  </conditionalFormatting>
  <conditionalFormatting sqref="VT374:ABH374 G4:W374">
    <cfRule type="cellIs" priority="11" operator="equal" aboveAverage="0" equalAverage="0" bottom="0" percent="0" rank="0" text="" dxfId="9">
      <formula>1</formula>
    </cfRule>
  </conditionalFormatting>
  <conditionalFormatting sqref="VX374">
    <cfRule type="cellIs" priority="12" operator="equal" aboveAverage="0" equalAverage="0" bottom="0" percent="0" rank="0" text="" dxfId="10">
      <formula>1</formula>
    </cfRule>
  </conditionalFormatting>
  <conditionalFormatting sqref="VZ374">
    <cfRule type="cellIs" priority="13" operator="equal" aboveAverage="0" equalAverage="0" bottom="0" percent="0" rank="0" text="" dxfId="11">
      <formula>1</formula>
    </cfRule>
  </conditionalFormatting>
  <conditionalFormatting sqref="XC374">
    <cfRule type="cellIs" priority="14" operator="equal" aboveAverage="0" equalAverage="0" bottom="0" percent="0" rank="0" text="" dxfId="12">
      <formula>1</formula>
    </cfRule>
  </conditionalFormatting>
  <conditionalFormatting sqref="YC374">
    <cfRule type="cellIs" priority="15" operator="equal" aboveAverage="0" equalAverage="0" bottom="0" percent="0" rank="0" text="" dxfId="13">
      <formula>1</formula>
    </cfRule>
  </conditionalFormatting>
  <conditionalFormatting sqref="ZE374">
    <cfRule type="cellIs" priority="16" operator="equal" aboveAverage="0" equalAverage="0" bottom="0" percent="0" rank="0" text="" dxfId="14">
      <formula>1</formula>
    </cfRule>
    <cfRule type="cellIs" priority="17" operator="equal" aboveAverage="0" equalAverage="0" bottom="0" percent="0" rank="0" text="" dxfId="15">
      <formula>1</formula>
    </cfRule>
    <cfRule type="cellIs" priority="18" operator="equal" aboveAverage="0" equalAverage="0" bottom="0" percent="0" rank="0" text="" dxfId="16">
      <formula>1</formula>
    </cfRule>
  </conditionalFormatting>
  <conditionalFormatting sqref="ZL374 G357:G374">
    <cfRule type="cellIs" priority="19" operator="equal" aboveAverage="0" equalAverage="0" bottom="0" percent="0" rank="0" text="" dxfId="0">
      <formula>1</formula>
    </cfRule>
    <cfRule type="cellIs" priority="20" operator="equal" aboveAverage="0" equalAverage="0" bottom="0" percent="0" rank="0" text="" dxfId="1">
      <formula>1</formula>
    </cfRule>
    <cfRule type="cellIs" priority="21" operator="equal" aboveAverage="0" equalAverage="0" bottom="0" percent="0" rank="0" text="" dxfId="2">
      <formula>1</formula>
    </cfRule>
  </conditionalFormatting>
  <conditionalFormatting sqref="G4:W144">
    <cfRule type="cellIs" priority="22" operator="equal" aboveAverage="0" equalAverage="0" bottom="0" percent="0" rank="0" text="" dxfId="17">
      <formula>"z"</formula>
    </cfRule>
  </conditionalFormatting>
  <conditionalFormatting sqref="S137">
    <cfRule type="cellIs" priority="23" operator="equal" aboveAverage="0" equalAverage="0" bottom="0" percent="0" rank="0" text="" dxfId="18">
      <formula>1</formula>
    </cfRule>
  </conditionalFormatting>
  <conditionalFormatting sqref="S130:S131">
    <cfRule type="cellIs" priority="24" operator="equal" aboveAverage="0" equalAverage="0" bottom="0" percent="0" rank="0" text="" dxfId="19">
      <formula>1</formula>
    </cfRule>
  </conditionalFormatting>
  <conditionalFormatting sqref="N266:N295">
    <cfRule type="cellIs" priority="25" operator="equal" aboveAverage="0" equalAverage="0" bottom="0" percent="0" rank="0" text="" dxfId="20">
      <formula>1</formula>
    </cfRule>
  </conditionalFormatting>
  <conditionalFormatting sqref="U217:U226">
    <cfRule type="cellIs" priority="26" operator="equal" aboveAverage="0" equalAverage="0" bottom="0" percent="0" rank="0" text="" dxfId="21">
      <formula>1</formula>
    </cfRule>
  </conditionalFormatting>
  <conditionalFormatting sqref="U296:U348">
    <cfRule type="cellIs" priority="27" operator="equal" aboveAverage="0" equalAverage="0" bottom="0" percent="0" rank="0" text="" dxfId="4">
      <formula>1</formula>
    </cfRule>
  </conditionalFormatting>
  <conditionalFormatting sqref="G306:W314">
    <cfRule type="cellIs" priority="28" operator="equal" aboveAverage="0" equalAverage="0" bottom="0" percent="0" rank="0" text="" dxfId="22">
      <formula>1</formula>
    </cfRule>
  </conditionalFormatting>
  <conditionalFormatting sqref="U148:U167">
    <cfRule type="cellIs" priority="29" operator="equal" aboveAverage="0" equalAverage="0" bottom="0" percent="0" rank="0" text="" dxfId="23">
      <formula>1</formula>
    </cfRule>
  </conditionalFormatting>
  <conditionalFormatting sqref="U248:U265">
    <cfRule type="cellIs" priority="30" operator="equal" aboveAverage="0" equalAverage="0" bottom="0" percent="0" rank="0" text="" dxfId="5">
      <formula>1</formula>
    </cfRule>
  </conditionalFormatting>
  <conditionalFormatting sqref="U233:U251">
    <cfRule type="cellIs" priority="31" operator="equal" aboveAverage="0" equalAverage="0" bottom="0" percent="0" rank="0" text="" dxfId="24">
      <formula>1</formula>
    </cfRule>
  </conditionalFormatting>
  <conditionalFormatting sqref="U180:U182">
    <cfRule type="cellIs" priority="32" operator="equal" aboveAverage="0" equalAverage="0" bottom="0" percent="0" rank="0" text="" dxfId="25">
      <formula>1</formula>
    </cfRule>
  </conditionalFormatting>
  <conditionalFormatting sqref="G180:W191">
    <cfRule type="cellIs" priority="33" operator="equal" aboveAverage="0" equalAverage="0" bottom="0" percent="0" rank="0" text="" dxfId="26">
      <formula>1</formula>
    </cfRule>
  </conditionalFormatting>
  <conditionalFormatting sqref="U176:U177">
    <cfRule type="cellIs" priority="34" operator="equal" aboveAverage="0" equalAverage="0" bottom="0" percent="0" rank="0" text="" dxfId="27">
      <formula>1</formula>
    </cfRule>
  </conditionalFormatting>
  <conditionalFormatting sqref="U299:U304">
    <cfRule type="cellIs" priority="35" operator="equal" aboveAverage="0" equalAverage="0" bottom="0" percent="0" rank="0" text="" dxfId="3">
      <formula>1</formula>
    </cfRule>
  </conditionalFormatting>
  <conditionalFormatting sqref="G213:W216">
    <cfRule type="cellIs" priority="36" operator="equal" aboveAverage="0" equalAverage="0" bottom="0" percent="0" rank="0" text="" dxfId="28">
      <formula>1</formula>
    </cfRule>
  </conditionalFormatting>
  <conditionalFormatting sqref="L137:L143">
    <cfRule type="cellIs" priority="37" operator="equal" aboveAverage="0" equalAverage="0" bottom="0" percent="0" rank="0" text="" dxfId="29">
      <formula>1</formula>
    </cfRule>
  </conditionalFormatting>
  <conditionalFormatting sqref="L249">
    <cfRule type="cellIs" priority="38" operator="equal" aboveAverage="0" equalAverage="0" bottom="0" percent="0" rank="0" text="" dxfId="30">
      <formula>1</formula>
    </cfRule>
    <cfRule type="cellIs" priority="39" operator="equal" aboveAverage="0" equalAverage="0" bottom="0" percent="0" rank="0" text="" dxfId="31">
      <formula>1</formula>
    </cfRule>
    <cfRule type="cellIs" priority="40" operator="equal" aboveAverage="0" equalAverage="0" bottom="0" percent="0" rank="0" text="" dxfId="32">
      <formula>1</formula>
    </cfRule>
    <cfRule type="cellIs" priority="41" operator="equal" aboveAverage="0" equalAverage="0" bottom="0" percent="0" rank="0" text="" dxfId="33">
      <formula>1</formula>
    </cfRule>
  </conditionalFormatting>
  <conditionalFormatting sqref="L248:L249">
    <cfRule type="cellIs" priority="42" operator="equal" aboveAverage="0" equalAverage="0" bottom="0" percent="0" rank="0" text="" dxfId="34">
      <formula>1</formula>
    </cfRule>
  </conditionalFormatting>
  <conditionalFormatting sqref="L248">
    <cfRule type="cellIs" priority="43" operator="equal" aboveAverage="0" equalAverage="0" bottom="0" percent="0" rank="0" text="" dxfId="35">
      <formula>1</formula>
    </cfRule>
    <cfRule type="cellIs" priority="44" operator="equal" aboveAverage="0" equalAverage="0" bottom="0" percent="0" rank="0" text="" dxfId="36">
      <formula>1</formula>
    </cfRule>
    <cfRule type="cellIs" priority="45" operator="equal" aboveAverage="0" equalAverage="0" bottom="0" percent="0" rank="0" text="" dxfId="37">
      <formula>1</formula>
    </cfRule>
    <cfRule type="cellIs" priority="46" operator="equal" aboveAverage="0" equalAverage="0" bottom="0" percent="0" rank="0" text="" dxfId="38">
      <formula>1</formula>
    </cfRule>
  </conditionalFormatting>
  <conditionalFormatting sqref="L118:L119">
    <cfRule type="cellIs" priority="47" operator="equal" aboveAverage="0" equalAverage="0" bottom="0" percent="0" rank="0" text="" dxfId="39">
      <formula>1</formula>
    </cfRule>
  </conditionalFormatting>
  <conditionalFormatting sqref="L130:L135">
    <cfRule type="cellIs" priority="48" operator="equal" aboveAverage="0" equalAverage="0" bottom="0" percent="0" rank="0" text="" dxfId="40">
      <formula>1</formula>
    </cfRule>
  </conditionalFormatting>
  <conditionalFormatting sqref="L151:L152">
    <cfRule type="cellIs" priority="49" operator="equal" aboveAverage="0" equalAverage="0" bottom="0" percent="0" rank="0" text="" dxfId="41">
      <formula>1</formula>
    </cfRule>
  </conditionalFormatting>
  <conditionalFormatting sqref="L145:L146">
    <cfRule type="cellIs" priority="50" operator="equal" aboveAverage="0" equalAverage="0" bottom="0" percent="0" rank="0" text="" dxfId="42">
      <formula>1</formula>
    </cfRule>
  </conditionalFormatting>
  <conditionalFormatting sqref="L58">
    <cfRule type="cellIs" priority="51" operator="equal" aboveAverage="0" equalAverage="0" bottom="0" percent="0" rank="0" text="" dxfId="43">
      <formula>1</formula>
    </cfRule>
    <cfRule type="cellIs" priority="52" operator="equal" aboveAverage="0" equalAverage="0" bottom="0" percent="0" rank="0" text="" dxfId="44">
      <formula>1</formula>
    </cfRule>
    <cfRule type="cellIs" priority="53" operator="equal" aboveAverage="0" equalAverage="0" bottom="0" percent="0" rank="0" text="" dxfId="45">
      <formula>1</formula>
    </cfRule>
    <cfRule type="cellIs" priority="54" operator="equal" aboveAverage="0" equalAverage="0" bottom="0" percent="0" rank="0" text="" dxfId="46">
      <formula>1</formula>
    </cfRule>
    <cfRule type="cellIs" priority="55" operator="equal" aboveAverage="0" equalAverage="0" bottom="0" percent="0" rank="0" text="" dxfId="47">
      <formula>1</formula>
    </cfRule>
    <cfRule type="cellIs" priority="56" operator="equal" aboveAverage="0" equalAverage="0" bottom="0" percent="0" rank="0" text="" dxfId="48">
      <formula>1</formula>
    </cfRule>
  </conditionalFormatting>
  <conditionalFormatting sqref="P299:P304">
    <cfRule type="cellIs" priority="57" operator="equal" aboveAverage="0" equalAverage="0" bottom="0" percent="0" rank="0" text="" dxfId="49">
      <formula>1</formula>
    </cfRule>
    <cfRule type="cellIs" priority="58" operator="equal" aboveAverage="0" equalAverage="0" bottom="0" percent="0" rank="0" text="" dxfId="50">
      <formula>1</formula>
    </cfRule>
  </conditionalFormatting>
  <conditionalFormatting sqref="P113:P114">
    <cfRule type="cellIs" priority="59" operator="equal" aboveAverage="0" equalAverage="0" bottom="0" percent="0" rank="0" text="" dxfId="51">
      <formula>1</formula>
    </cfRule>
  </conditionalFormatting>
  <conditionalFormatting sqref="P95">
    <cfRule type="cellIs" priority="60" operator="equal" aboveAverage="0" equalAverage="0" bottom="0" percent="0" rank="0" text="" dxfId="52">
      <formula>1</formula>
    </cfRule>
    <cfRule type="cellIs" priority="61" operator="equal" aboveAverage="0" equalAverage="0" bottom="0" percent="0" rank="0" text="" dxfId="53">
      <formula>1</formula>
    </cfRule>
    <cfRule type="cellIs" priority="62" operator="equal" aboveAverage="0" equalAverage="0" bottom="0" percent="0" rank="0" text="" dxfId="54">
      <formula>1</formula>
    </cfRule>
    <cfRule type="cellIs" priority="63" operator="equal" aboveAverage="0" equalAverage="0" bottom="0" percent="0" rank="0" text="" dxfId="55">
      <formula>1</formula>
    </cfRule>
  </conditionalFormatting>
  <conditionalFormatting sqref="P94:P95">
    <cfRule type="cellIs" priority="64" operator="equal" aboveAverage="0" equalAverage="0" bottom="0" percent="0" rank="0" text="" dxfId="56">
      <formula>1</formula>
    </cfRule>
  </conditionalFormatting>
  <conditionalFormatting sqref="P94">
    <cfRule type="cellIs" priority="65" operator="equal" aboveAverage="0" equalAverage="0" bottom="0" percent="0" rank="0" text="" dxfId="57">
      <formula>1</formula>
    </cfRule>
    <cfRule type="cellIs" priority="66" operator="equal" aboveAverage="0" equalAverage="0" bottom="0" percent="0" rank="0" text="" dxfId="58">
      <formula>1</formula>
    </cfRule>
    <cfRule type="cellIs" priority="67" operator="equal" aboveAverage="0" equalAverage="0" bottom="0" percent="0" rank="0" text="" dxfId="59">
      <formula>1</formula>
    </cfRule>
    <cfRule type="cellIs" priority="68" operator="equal" aboveAverage="0" equalAverage="0" bottom="0" percent="0" rank="0" text="" dxfId="60">
      <formula>1</formula>
    </cfRule>
  </conditionalFormatting>
  <conditionalFormatting sqref="P92">
    <cfRule type="cellIs" priority="69" operator="equal" aboveAverage="0" equalAverage="0" bottom="0" percent="0" rank="0" text="" dxfId="61">
      <formula>1</formula>
    </cfRule>
    <cfRule type="cellIs" priority="70" operator="equal" aboveAverage="0" equalAverage="0" bottom="0" percent="0" rank="0" text="" dxfId="62">
      <formula>1</formula>
    </cfRule>
    <cfRule type="cellIs" priority="71" operator="equal" aboveAverage="0" equalAverage="0" bottom="0" percent="0" rank="0" text="" dxfId="63">
      <formula>1</formula>
    </cfRule>
    <cfRule type="cellIs" priority="72" operator="equal" aboveAverage="0" equalAverage="0" bottom="0" percent="0" rank="0" text="" dxfId="64">
      <formula>1</formula>
    </cfRule>
    <cfRule type="cellIs" priority="73" operator="equal" aboveAverage="0" equalAverage="0" bottom="0" percent="0" rank="0" text="" dxfId="65">
      <formula>1</formula>
    </cfRule>
  </conditionalFormatting>
  <conditionalFormatting sqref="P105:P107">
    <cfRule type="cellIs" priority="74" operator="equal" aboveAverage="0" equalAverage="0" bottom="0" percent="0" rank="0" text="" dxfId="66">
      <formula>1</formula>
    </cfRule>
  </conditionalFormatting>
  <conditionalFormatting sqref="N121:N122">
    <cfRule type="cellIs" priority="75" operator="equal" aboveAverage="0" equalAverage="0" bottom="0" percent="0" rank="0" text="" dxfId="67">
      <formula>1</formula>
    </cfRule>
  </conditionalFormatting>
  <conditionalFormatting sqref="N124:N129">
    <cfRule type="cellIs" priority="76" operator="equal" aboveAverage="0" equalAverage="0" bottom="0" percent="0" rank="0" text="" dxfId="68">
      <formula>1</formula>
    </cfRule>
  </conditionalFormatting>
  <conditionalFormatting sqref="N109:N111">
    <cfRule type="cellIs" priority="77" operator="equal" aboveAverage="0" equalAverage="0" bottom="0" percent="0" rank="0" text="" dxfId="69">
      <formula>1</formula>
    </cfRule>
  </conditionalFormatting>
  <conditionalFormatting sqref="N115:N117">
    <cfRule type="cellIs" priority="78" operator="equal" aboveAverage="0" equalAverage="0" bottom="0" percent="0" rank="0" text="" dxfId="70">
      <formula>1</formula>
    </cfRule>
  </conditionalFormatting>
  <conditionalFormatting sqref="N49:N57">
    <cfRule type="cellIs" priority="79" operator="equal" aboveAverage="0" equalAverage="0" bottom="0" percent="0" rank="0" text="" dxfId="71">
      <formula>1</formula>
    </cfRule>
    <cfRule type="cellIs" priority="80" operator="equal" aboveAverage="0" equalAverage="0" bottom="0" percent="0" rank="0" text="" dxfId="72">
      <formula>1</formula>
    </cfRule>
    <cfRule type="cellIs" priority="81" operator="equal" aboveAverage="0" equalAverage="0" bottom="0" percent="0" rank="0" text="" dxfId="73">
      <formula>1</formula>
    </cfRule>
    <cfRule type="cellIs" priority="82" operator="equal" aboveAverage="0" equalAverage="0" bottom="0" percent="0" rank="0" text="" dxfId="74">
      <formula>1</formula>
    </cfRule>
    <cfRule type="cellIs" priority="83" operator="equal" aboveAverage="0" equalAverage="0" bottom="0" percent="0" rank="0" text="" dxfId="75">
      <formula>1</formula>
    </cfRule>
  </conditionalFormatting>
  <conditionalFormatting sqref="G355">
    <cfRule type="cellIs" priority="84" operator="equal" aboveAverage="0" equalAverage="0" bottom="0" percent="0" rank="0" text="" dxfId="76">
      <formula>1</formula>
    </cfRule>
    <cfRule type="cellIs" priority="85" operator="equal" aboveAverage="0" equalAverage="0" bottom="0" percent="0" rank="0" text="" dxfId="77">
      <formula>1</formula>
    </cfRule>
  </conditionalFormatting>
  <conditionalFormatting sqref="G354:G355">
    <cfRule type="cellIs" priority="86" operator="equal" aboveAverage="0" equalAverage="0" bottom="0" percent="0" rank="0" text="" dxfId="78">
      <formula>1</formula>
    </cfRule>
  </conditionalFormatting>
  <conditionalFormatting sqref="G354">
    <cfRule type="cellIs" priority="87" operator="equal" aboveAverage="0" equalAverage="0" bottom="0" percent="0" rank="0" text="" dxfId="79">
      <formula>1</formula>
    </cfRule>
  </conditionalFormatting>
  <conditionalFormatting sqref="G353:G354">
    <cfRule type="cellIs" priority="88" operator="equal" aboveAverage="0" equalAverage="0" bottom="0" percent="0" rank="0" text="" dxfId="80">
      <formula>1</formula>
    </cfRule>
  </conditionalFormatting>
  <conditionalFormatting sqref="G353">
    <cfRule type="cellIs" priority="89" operator="equal" aboveAverage="0" equalAverage="0" bottom="0" percent="0" rank="0" text="" dxfId="81">
      <formula>1</formula>
    </cfRule>
  </conditionalFormatting>
  <conditionalFormatting sqref="G352:G353">
    <cfRule type="cellIs" priority="90" operator="equal" aboveAverage="0" equalAverage="0" bottom="0" percent="0" rank="0" text="" dxfId="82">
      <formula>1</formula>
    </cfRule>
  </conditionalFormatting>
  <conditionalFormatting sqref="G352">
    <cfRule type="cellIs" priority="91" operator="equal" aboveAverage="0" equalAverage="0" bottom="0" percent="0" rank="0" text="" dxfId="83">
      <formula>1</formula>
    </cfRule>
  </conditionalFormatting>
  <conditionalFormatting sqref="G351:G352">
    <cfRule type="cellIs" priority="92" operator="equal" aboveAverage="0" equalAverage="0" bottom="0" percent="0" rank="0" text="" dxfId="84">
      <formula>1</formula>
    </cfRule>
  </conditionalFormatting>
  <conditionalFormatting sqref="G351">
    <cfRule type="cellIs" priority="93" operator="equal" aboveAverage="0" equalAverage="0" bottom="0" percent="0" rank="0" text="" dxfId="85">
      <formula>1</formula>
    </cfRule>
  </conditionalFormatting>
  <conditionalFormatting sqref="G350:G351">
    <cfRule type="cellIs" priority="94" operator="equal" aboveAverage="0" equalAverage="0" bottom="0" percent="0" rank="0" text="" dxfId="86">
      <formula>1</formula>
    </cfRule>
  </conditionalFormatting>
  <conditionalFormatting sqref="G350">
    <cfRule type="cellIs" priority="95" operator="equal" aboveAverage="0" equalAverage="0" bottom="0" percent="0" rank="0" text="" dxfId="87">
      <formula>1</formula>
    </cfRule>
  </conditionalFormatting>
  <conditionalFormatting sqref="G350:G355">
    <cfRule type="cellIs" priority="96" operator="equal" aboveAverage="0" equalAverage="0" bottom="0" percent="0" rank="0" text="" dxfId="88">
      <formula>1</formula>
    </cfRule>
  </conditionalFormatting>
  <conditionalFormatting sqref="I254">
    <cfRule type="cellIs" priority="97" operator="equal" aboveAverage="0" equalAverage="0" bottom="0" percent="0" rank="0" text="" dxfId="89">
      <formula>1</formula>
    </cfRule>
    <cfRule type="cellIs" priority="98" operator="equal" aboveAverage="0" equalAverage="0" bottom="0" percent="0" rank="0" text="" dxfId="90">
      <formula>1</formula>
    </cfRule>
    <cfRule type="cellIs" priority="99" operator="equal" aboveAverage="0" equalAverage="0" bottom="0" percent="0" rank="0" text="" dxfId="91">
      <formula>1</formula>
    </cfRule>
    <cfRule type="cellIs" priority="100" operator="equal" aboveAverage="0" equalAverage="0" bottom="0" percent="0" rank="0" text="" dxfId="92">
      <formula>1</formula>
    </cfRule>
  </conditionalFormatting>
  <conditionalFormatting sqref="G253">
    <cfRule type="cellIs" priority="101" operator="equal" aboveAverage="0" equalAverage="0" bottom="0" percent="0" rank="0" text="" dxfId="93">
      <formula>1</formula>
    </cfRule>
    <cfRule type="cellIs" priority="102" operator="equal" aboveAverage="0" equalAverage="0" bottom="0" percent="0" rank="0" text="" dxfId="94">
      <formula>1</formula>
    </cfRule>
    <cfRule type="cellIs" priority="103" operator="equal" aboveAverage="0" equalAverage="0" bottom="0" percent="0" rank="0" text="" dxfId="95">
      <formula>1</formula>
    </cfRule>
  </conditionalFormatting>
  <conditionalFormatting sqref="I247">
    <cfRule type="cellIs" priority="104" operator="equal" aboveAverage="0" equalAverage="0" bottom="0" percent="0" rank="0" text="" dxfId="96">
      <formula>1</formula>
    </cfRule>
    <cfRule type="cellIs" priority="105" operator="equal" aboveAverage="0" equalAverage="0" bottom="0" percent="0" rank="0" text="" dxfId="97">
      <formula>1</formula>
    </cfRule>
    <cfRule type="cellIs" priority="106" operator="equal" aboveAverage="0" equalAverage="0" bottom="0" percent="0" rank="0" text="" dxfId="98">
      <formula>1</formula>
    </cfRule>
    <cfRule type="cellIs" priority="107" operator="equal" aboveAverage="0" equalAverage="0" bottom="0" percent="0" rank="0" text="" dxfId="99">
      <formula>1</formula>
    </cfRule>
    <cfRule type="cellIs" priority="108" operator="equal" aboveAverage="0" equalAverage="0" bottom="0" percent="0" rank="0" text="" dxfId="100">
      <formula>1</formula>
    </cfRule>
  </conditionalFormatting>
  <conditionalFormatting sqref="I244">
    <cfRule type="cellIs" priority="109" operator="equal" aboveAverage="0" equalAverage="0" bottom="0" percent="0" rank="0" text="" dxfId="101">
      <formula>1</formula>
    </cfRule>
    <cfRule type="cellIs" priority="110" operator="equal" aboveAverage="0" equalAverage="0" bottom="0" percent="0" rank="0" text="" dxfId="102">
      <formula>1</formula>
    </cfRule>
  </conditionalFormatting>
  <conditionalFormatting sqref="I242:I244">
    <cfRule type="cellIs" priority="111" operator="equal" aboveAverage="0" equalAverage="0" bottom="0" percent="0" rank="0" text="" dxfId="103">
      <formula>1</formula>
    </cfRule>
    <cfRule type="cellIs" priority="112" operator="equal" aboveAverage="0" equalAverage="0" bottom="0" percent="0" rank="0" text="" dxfId="104">
      <formula>1</formula>
    </cfRule>
  </conditionalFormatting>
  <conditionalFormatting sqref="I238:I239">
    <cfRule type="cellIs" priority="113" operator="equal" aboveAverage="0" equalAverage="0" bottom="0" percent="0" rank="0" text="" dxfId="105">
      <formula>1</formula>
    </cfRule>
    <cfRule type="cellIs" priority="114" operator="equal" aboveAverage="0" equalAverage="0" bottom="0" percent="0" rank="0" text="" dxfId="106">
      <formula>1</formula>
    </cfRule>
    <cfRule type="cellIs" priority="115" operator="equal" aboveAverage="0" equalAverage="0" bottom="0" percent="0" rank="0" text="" dxfId="107">
      <formula>1</formula>
    </cfRule>
  </conditionalFormatting>
  <conditionalFormatting sqref="G245">
    <cfRule type="cellIs" priority="116" operator="equal" aboveAverage="0" equalAverage="0" bottom="0" percent="0" rank="0" text="" dxfId="108">
      <formula>1</formula>
    </cfRule>
    <cfRule type="cellIs" priority="117" operator="equal" aboveAverage="0" equalAverage="0" bottom="0" percent="0" rank="0" text="" dxfId="109">
      <formula>1</formula>
    </cfRule>
    <cfRule type="cellIs" priority="118" operator="equal" aboveAverage="0" equalAverage="0" bottom="0" percent="0" rank="0" text="" dxfId="110">
      <formula>1</formula>
    </cfRule>
  </conditionalFormatting>
  <conditionalFormatting sqref="I87">
    <cfRule type="cellIs" priority="119" operator="equal" aboveAverage="0" equalAverage="0" bottom="0" percent="0" rank="0" text="" dxfId="111">
      <formula>1</formula>
    </cfRule>
    <cfRule type="cellIs" priority="120" operator="equal" aboveAverage="0" equalAverage="0" bottom="0" percent="0" rank="0" text="" dxfId="112">
      <formula>1</formula>
    </cfRule>
    <cfRule type="cellIs" priority="121" operator="equal" aboveAverage="0" equalAverage="0" bottom="0" percent="0" rank="0" text="" dxfId="113">
      <formula>1</formula>
    </cfRule>
    <cfRule type="cellIs" priority="122" operator="equal" aboveAverage="0" equalAverage="0" bottom="0" percent="0" rank="0" text="" dxfId="114">
      <formula>1</formula>
    </cfRule>
    <cfRule type="cellIs" priority="123" operator="equal" aboveAverage="0" equalAverage="0" bottom="0" percent="0" rank="0" text="" dxfId="115">
      <formula>1</formula>
    </cfRule>
  </conditionalFormatting>
  <conditionalFormatting sqref="I85">
    <cfRule type="cellIs" priority="124" operator="equal" aboveAverage="0" equalAverage="0" bottom="0" percent="0" rank="0" text="" dxfId="116">
      <formula>1</formula>
    </cfRule>
    <cfRule type="cellIs" priority="125" operator="equal" aboveAverage="0" equalAverage="0" bottom="0" percent="0" rank="0" text="" dxfId="117">
      <formula>1</formula>
    </cfRule>
    <cfRule type="cellIs" priority="126" operator="equal" aboveAverage="0" equalAverage="0" bottom="0" percent="0" rank="0" text="" dxfId="118">
      <formula>1</formula>
    </cfRule>
    <cfRule type="cellIs" priority="127" operator="equal" aboveAverage="0" equalAverage="0" bottom="0" percent="0" rank="0" text="" dxfId="119">
      <formula>1</formula>
    </cfRule>
    <cfRule type="cellIs" priority="128" operator="equal" aboveAverage="0" equalAverage="0" bottom="0" percent="0" rank="0" text="" dxfId="120">
      <formula>1</formula>
    </cfRule>
  </conditionalFormatting>
  <conditionalFormatting sqref="I66">
    <cfRule type="cellIs" priority="129" operator="equal" aboveAverage="0" equalAverage="0" bottom="0" percent="0" rank="0" text="" dxfId="121">
      <formula>1</formula>
    </cfRule>
    <cfRule type="cellIs" priority="130" operator="equal" aboveAverage="0" equalAverage="0" bottom="0" percent="0" rank="0" text="" dxfId="122">
      <formula>1</formula>
    </cfRule>
    <cfRule type="cellIs" priority="131" operator="equal" aboveAverage="0" equalAverage="0" bottom="0" percent="0" rank="0" text="" dxfId="123">
      <formula>1</formula>
    </cfRule>
    <cfRule type="cellIs" priority="132" operator="equal" aboveAverage="0" equalAverage="0" bottom="0" percent="0" rank="0" text="" dxfId="124">
      <formula>1</formula>
    </cfRule>
  </conditionalFormatting>
  <conditionalFormatting sqref="I42:I44">
    <cfRule type="cellIs" priority="133" operator="equal" aboveAverage="0" equalAverage="0" bottom="0" percent="0" rank="0" text="" dxfId="125">
      <formula>1</formula>
    </cfRule>
    <cfRule type="cellIs" priority="134" operator="equal" aboveAverage="0" equalAverage="0" bottom="0" percent="0" rank="0" text="" dxfId="126">
      <formula>1</formula>
    </cfRule>
  </conditionalFormatting>
  <conditionalFormatting sqref="I35:I38">
    <cfRule type="cellIs" priority="135" operator="equal" aboveAverage="0" equalAverage="0" bottom="0" percent="0" rank="0" text="" dxfId="127">
      <formula>1</formula>
    </cfRule>
    <cfRule type="cellIs" priority="136" operator="equal" aboveAverage="0" equalAverage="0" bottom="0" percent="0" rank="0" text="" dxfId="128">
      <formula>1</formula>
    </cfRule>
    <cfRule type="cellIs" priority="137" operator="equal" aboveAverage="0" equalAverage="0" bottom="0" percent="0" rank="0" text="" dxfId="129">
      <formula>1</formula>
    </cfRule>
  </conditionalFormatting>
  <conditionalFormatting sqref="I14:I15">
    <cfRule type="cellIs" priority="138" operator="equal" aboveAverage="0" equalAverage="0" bottom="0" percent="0" rank="0" text="" dxfId="130">
      <formula>1</formula>
    </cfRule>
    <cfRule type="cellIs" priority="139" operator="equal" aboveAverage="0" equalAverage="0" bottom="0" percent="0" rank="0" text="" dxfId="131">
      <formula>1</formula>
    </cfRule>
  </conditionalFormatting>
  <conditionalFormatting sqref="I65:I66">
    <cfRule type="cellIs" priority="140" operator="equal" aboveAverage="0" equalAverage="0" bottom="0" percent="0" rank="0" text="" dxfId="132">
      <formula>1</formula>
    </cfRule>
  </conditionalFormatting>
  <conditionalFormatting sqref="I14">
    <cfRule type="cellIs" priority="141" operator="equal" aboveAverage="0" equalAverage="0" bottom="0" percent="0" rank="0" text="" dxfId="133">
      <formula>1</formula>
    </cfRule>
  </conditionalFormatting>
  <conditionalFormatting sqref="I238">
    <cfRule type="cellIs" priority="142" operator="equal" aboveAverage="0" equalAverage="0" bottom="0" percent="0" rank="0" text="" dxfId="134">
      <formula>1</formula>
    </cfRule>
    <cfRule type="cellIs" priority="143" operator="equal" aboveAverage="0" equalAverage="0" bottom="0" percent="0" rank="0" text="" dxfId="135">
      <formula>1</formula>
    </cfRule>
  </conditionalFormatting>
  <conditionalFormatting sqref="I239">
    <cfRule type="cellIs" priority="144" operator="equal" aboveAverage="0" equalAverage="0" bottom="0" percent="0" rank="0" text="" dxfId="136">
      <formula>1</formula>
    </cfRule>
    <cfRule type="cellIs" priority="145" operator="equal" aboveAverage="0" equalAverage="0" bottom="0" percent="0" rank="0" text="" dxfId="137">
      <formula>1</formula>
    </cfRule>
  </conditionalFormatting>
  <conditionalFormatting sqref="I242">
    <cfRule type="cellIs" priority="146" operator="equal" aboveAverage="0" equalAverage="0" bottom="0" percent="0" rank="0" text="" dxfId="138">
      <formula>1</formula>
    </cfRule>
    <cfRule type="cellIs" priority="147" operator="equal" aboveAverage="0" equalAverage="0" bottom="0" percent="0" rank="0" text="" dxfId="139">
      <formula>1</formula>
    </cfRule>
  </conditionalFormatting>
  <conditionalFormatting sqref="I242:I245">
    <cfRule type="cellIs" priority="148" operator="equal" aboveAverage="0" equalAverage="0" bottom="0" percent="0" rank="0" text="" dxfId="140">
      <formula>1</formula>
    </cfRule>
  </conditionalFormatting>
  <conditionalFormatting sqref="I253:I255">
    <cfRule type="cellIs" priority="149" operator="equal" aboveAverage="0" equalAverage="0" bottom="0" percent="0" rank="0" text="" dxfId="141">
      <formula>1</formula>
    </cfRule>
  </conditionalFormatting>
  <conditionalFormatting sqref="I243">
    <cfRule type="cellIs" priority="150" operator="equal" aboveAverage="0" equalAverage="0" bottom="0" percent="0" rank="0" text="" dxfId="142">
      <formula>1</formula>
    </cfRule>
    <cfRule type="cellIs" priority="151" operator="equal" aboveAverage="0" equalAverage="0" bottom="0" percent="0" rank="0" text="" dxfId="143">
      <formula>1</formula>
    </cfRule>
  </conditionalFormatting>
  <conditionalFormatting sqref="I44">
    <cfRule type="cellIs" priority="152" operator="equal" aboveAverage="0" equalAverage="0" bottom="0" percent="0" rank="0" text="" dxfId="144">
      <formula>1</formula>
    </cfRule>
  </conditionalFormatting>
  <conditionalFormatting sqref="I43:I44">
    <cfRule type="cellIs" priority="153" operator="equal" aboveAverage="0" equalAverage="0" bottom="0" percent="0" rank="0" text="" dxfId="145">
      <formula>1</formula>
    </cfRule>
    <cfRule type="cellIs" priority="154" operator="equal" aboveAverage="0" equalAverage="0" bottom="0" percent="0" rank="0" text="" dxfId="146">
      <formula>1</formula>
    </cfRule>
  </conditionalFormatting>
  <conditionalFormatting sqref="I42">
    <cfRule type="cellIs" priority="155" operator="equal" aboveAverage="0" equalAverage="0" bottom="0" percent="0" rank="0" text="" dxfId="147">
      <formula>1</formula>
    </cfRule>
    <cfRule type="cellIs" priority="156" operator="equal" aboveAverage="0" equalAverage="0" bottom="0" percent="0" rank="0" text="" dxfId="148">
      <formula>1</formula>
    </cfRule>
  </conditionalFormatting>
  <conditionalFormatting sqref="I15">
    <cfRule type="cellIs" priority="157" operator="equal" aboveAverage="0" equalAverage="0" bottom="0" percent="0" rank="0" text="" dxfId="149">
      <formula>1</formula>
    </cfRule>
    <cfRule type="cellIs" priority="158" operator="equal" aboveAverage="0" equalAverage="0" bottom="0" percent="0" rank="0" text="" dxfId="150">
      <formula>1</formula>
    </cfRule>
  </conditionalFormatting>
  <conditionalFormatting sqref="I65">
    <cfRule type="cellIs" priority="159" operator="equal" aboveAverage="0" equalAverage="0" bottom="0" percent="0" rank="0" text="" dxfId="151">
      <formula>1</formula>
    </cfRule>
  </conditionalFormatting>
  <conditionalFormatting sqref="I77:I81">
    <cfRule type="cellIs" priority="160" operator="equal" aboveAverage="0" equalAverage="0" bottom="0" percent="0" rank="0" text="" dxfId="152">
      <formula>1</formula>
    </cfRule>
    <cfRule type="cellIs" priority="161" operator="equal" aboveAverage="0" equalAverage="0" bottom="0" percent="0" rank="0" text="" dxfId="153">
      <formula>1</formula>
    </cfRule>
  </conditionalFormatting>
  <conditionalFormatting sqref="I350:I355">
    <cfRule type="cellIs" priority="162" operator="equal" aboveAverage="0" equalAverage="0" bottom="0" percent="0" rank="0" text="" dxfId="154">
      <formula>1</formula>
    </cfRule>
  </conditionalFormatting>
  <conditionalFormatting sqref="G145:W192">
    <cfRule type="cellIs" priority="163" operator="equal" aboveAverage="0" equalAverage="0" bottom="0" percent="0" rank="0" text="" dxfId="155">
      <formula>"z"</formula>
    </cfRule>
  </conditionalFormatting>
  <conditionalFormatting sqref="G233:W251">
    <cfRule type="cellIs" priority="164" operator="equal" aboveAverage="0" equalAverage="0" bottom="0" percent="0" rank="0" text="" dxfId="156">
      <formula>1</formula>
    </cfRule>
  </conditionalFormatting>
  <conditionalFormatting sqref="G299:W304">
    <cfRule type="cellIs" priority="165" operator="equal" aboveAverage="0" equalAverage="0" bottom="0" percent="0" rank="0" text="" dxfId="157">
      <formula>1</formula>
    </cfRule>
  </conditionalFormatting>
  <conditionalFormatting sqref="G59:W81 G46:W53 N50:N57">
    <cfRule type="cellIs" priority="166" operator="equal" aboveAverage="0" equalAverage="0" bottom="0" percent="0" rank="0" text="" dxfId="158">
      <formula>1</formula>
    </cfRule>
  </conditionalFormatting>
  <conditionalFormatting sqref="E3:W3">
    <cfRule type="cellIs" priority="167" operator="greaterThan" aboveAverage="0" equalAverage="0" bottom="0" percent="0" rank="0" text="" dxfId="159">
      <formula>0</formula>
    </cfRule>
  </conditionalFormatting>
  <conditionalFormatting sqref="E193:F374">
    <cfRule type="cellIs" priority="168" operator="equal" aboveAverage="0" equalAverage="0" bottom="0" percent="0" rank="0" text="" dxfId="6">
      <formula>"z"</formula>
    </cfRule>
  </conditionalFormatting>
  <conditionalFormatting sqref="E4:F374">
    <cfRule type="cellIs" priority="169" operator="equal" aboveAverage="0" equalAverage="0" bottom="0" percent="0" rank="0" text="" dxfId="9">
      <formula>1</formula>
    </cfRule>
  </conditionalFormatting>
  <conditionalFormatting sqref="E4:F144">
    <cfRule type="cellIs" priority="170" operator="equal" aboveAverage="0" equalAverage="0" bottom="0" percent="0" rank="0" text="" dxfId="17">
      <formula>"z"</formula>
    </cfRule>
  </conditionalFormatting>
  <conditionalFormatting sqref="E306:F314">
    <cfRule type="cellIs" priority="171" operator="equal" aboveAverage="0" equalAverage="0" bottom="0" percent="0" rank="0" text="" dxfId="22">
      <formula>1</formula>
    </cfRule>
  </conditionalFormatting>
  <conditionalFormatting sqref="E180:F191">
    <cfRule type="cellIs" priority="172" operator="equal" aboveAverage="0" equalAverage="0" bottom="0" percent="0" rank="0" text="" dxfId="26">
      <formula>1</formula>
    </cfRule>
  </conditionalFormatting>
  <conditionalFormatting sqref="E213:F216">
    <cfRule type="cellIs" priority="173" operator="equal" aboveAverage="0" equalAverage="0" bottom="0" percent="0" rank="0" text="" dxfId="28">
      <formula>1</formula>
    </cfRule>
  </conditionalFormatting>
  <conditionalFormatting sqref="E255">
    <cfRule type="cellIs" priority="174" operator="equal" aboveAverage="0" equalAverage="0" bottom="0" percent="0" rank="0" text="" dxfId="160">
      <formula>1</formula>
    </cfRule>
  </conditionalFormatting>
  <conditionalFormatting sqref="E245">
    <cfRule type="cellIs" priority="175" operator="equal" aboveAverage="0" equalAverage="0" bottom="0" percent="0" rank="0" text="" dxfId="161">
      <formula>1</formula>
    </cfRule>
  </conditionalFormatting>
  <conditionalFormatting sqref="E145:F192">
    <cfRule type="cellIs" priority="176" operator="equal" aboveAverage="0" equalAverage="0" bottom="0" percent="0" rank="0" text="" dxfId="155">
      <formula>"z"</formula>
    </cfRule>
  </conditionalFormatting>
  <conditionalFormatting sqref="E233:F251">
    <cfRule type="cellIs" priority="177" operator="equal" aboveAverage="0" equalAverage="0" bottom="0" percent="0" rank="0" text="" dxfId="156">
      <formula>1</formula>
    </cfRule>
  </conditionalFormatting>
  <conditionalFormatting sqref="E299:F304">
    <cfRule type="cellIs" priority="178" operator="equal" aboveAverage="0" equalAverage="0" bottom="0" percent="0" rank="0" text="" dxfId="157">
      <formula>1</formula>
    </cfRule>
  </conditionalFormatting>
  <conditionalFormatting sqref="E59:F81 E46:F53">
    <cfRule type="cellIs" priority="179" operator="equal" aboveAverage="0" equalAverage="0" bottom="0" percent="0" rank="0" text="" dxfId="158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558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2024-11-18T19:58:59Z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