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VideshiMuduli\OneDrive - Infusai Solutions Pvt. Ltd\MY FOLDER\Task_and_Notes\Notes\"/>
    </mc:Choice>
  </mc:AlternateContent>
  <xr:revisionPtr revIDLastSave="48" documentId="14_{127446C8-13BB-4F89-A42F-A9FA564AEDEA}" xr6:coauthVersionLast="36" xr6:coauthVersionMax="36" xr10:uidLastSave="{9DD287D1-A346-4226-B2EC-5F77DA255AAA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E7" i="1" l="1"/>
  <c r="D7" i="1"/>
  <c r="E6" i="1" l="1"/>
  <c r="D6" i="1"/>
  <c r="D5" i="1" l="1"/>
  <c r="E4" i="1" l="1"/>
  <c r="D4" i="1"/>
  <c r="D3" i="1" l="1"/>
  <c r="E3" i="1"/>
</calcChain>
</file>

<file path=xl/sharedStrings.xml><?xml version="1.0" encoding="utf-8"?>
<sst xmlns="http://schemas.openxmlformats.org/spreadsheetml/2006/main" count="18" uniqueCount="10">
  <si>
    <t>DATE</t>
  </si>
  <si>
    <t>UTILIZED LIMIT</t>
  </si>
  <si>
    <t>AVAILABLE LIMIT</t>
  </si>
  <si>
    <t>TOTAL WITHDRAWABLE AMT</t>
  </si>
  <si>
    <t>TOTAL LOAN AMT</t>
  </si>
  <si>
    <t>CREDIT</t>
  </si>
  <si>
    <t>DEBIT</t>
  </si>
  <si>
    <t>EMI</t>
  </si>
  <si>
    <t>REMARKS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</si>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</sst>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2.28515625" customWidth="1"/>
    <col min="2" max="4" width="19.5703125" customWidth="1"/>
    <col min="5" max="5" width="21.28515625" customWidth="1"/>
    <col min="6" max="7" width="10.5703125" customWidth="1"/>
    <col min="8" max="8" width="34.85546875" customWidth="1"/>
    <col min="9" max="9" width="27.28515625" customWidth="1"/>
  </cols>
  <sheetData>
    <row r="1" spans="1:9" ht="21.75" customHeight="1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7</v>
      </c>
      <c r="G1" s="3" t="s">
        <v>8</v>
      </c>
      <c r="H1" s="3" t="s">
        <v>3</v>
      </c>
      <c r="I1" s="3" t="s">
        <v>4</v>
      </c>
    </row>
    <row r="2" spans="1:9" x14ac:dyDescent="0.25">
      <c r="A2" s="1">
        <v>45294</v>
      </c>
      <c r="B2" s="2">
        <v>0</v>
      </c>
      <c r="C2" s="2">
        <v>0</v>
      </c>
      <c r="D2" s="2">
        <v>82348</v>
      </c>
      <c r="E2" s="2">
        <v>68497</v>
      </c>
      <c r="F2" s="2">
        <v>1014</v>
      </c>
      <c r="G2" s="2" t="s">
        <v>9</v>
      </c>
      <c r="H2" s="2">
        <v>150845</v>
      </c>
      <c r="I2" s="2">
        <v>162848</v>
      </c>
    </row>
    <row r="3" spans="1:9" x14ac:dyDescent="0.25">
      <c r="A3" s="1">
        <v>45294</v>
      </c>
      <c r="B3" s="2">
        <v>33000</v>
      </c>
      <c r="C3" s="2">
        <v>0</v>
      </c>
      <c r="D3" s="2">
        <f>(D2-B3)</f>
        <v>49348</v>
      </c>
      <c r="E3" s="2">
        <f>(E2+B3)</f>
        <v>101497</v>
      </c>
      <c r="F3" s="2">
        <v>651</v>
      </c>
      <c r="G3" s="2" t="s">
        <v>9</v>
      </c>
      <c r="H3" s="2">
        <v>150845</v>
      </c>
      <c r="I3" s="2">
        <v>162848</v>
      </c>
    </row>
    <row r="4" spans="1:9" x14ac:dyDescent="0.25">
      <c r="A4" s="1">
        <v>45314</v>
      </c>
      <c r="B4" s="2">
        <v>0</v>
      </c>
      <c r="C4" s="2">
        <v>18000</v>
      </c>
      <c r="D4" s="2">
        <f>SUM(18000+49348)</f>
        <v>67348</v>
      </c>
      <c r="E4" s="2">
        <f>(101497-18000)</f>
        <v>83497</v>
      </c>
      <c r="F4" s="2">
        <v>721</v>
      </c>
      <c r="G4" s="2" t="s">
        <v>9</v>
      </c>
      <c r="H4" s="2">
        <v>150845</v>
      </c>
      <c r="I4" s="2">
        <v>162848</v>
      </c>
    </row>
    <row r="5" spans="1:9" x14ac:dyDescent="0.25">
      <c r="A5" s="1">
        <v>45325</v>
      </c>
      <c r="B5" s="2">
        <v>33000</v>
      </c>
      <c r="C5" s="2">
        <v>0</v>
      </c>
      <c r="D5" s="2">
        <f>(67348-33000)</f>
        <v>34348</v>
      </c>
      <c r="E5" s="4">
        <v>114528</v>
      </c>
      <c r="F5" s="2">
        <v>458</v>
      </c>
      <c r="G5" s="2" t="s">
        <v>9</v>
      </c>
      <c r="H5" s="4">
        <v>148876</v>
      </c>
      <c r="I5" s="2">
        <v>162848</v>
      </c>
    </row>
    <row r="6" spans="1:9" x14ac:dyDescent="0.25">
      <c r="A6" s="1">
        <v>45342</v>
      </c>
      <c r="B6" s="2">
        <v>0</v>
      </c>
      <c r="C6" s="2">
        <v>25000</v>
      </c>
      <c r="D6" s="2">
        <f>(34348+25000)</f>
        <v>59348</v>
      </c>
      <c r="E6" s="2">
        <f>(114528-25000)</f>
        <v>89528</v>
      </c>
      <c r="F6" s="2">
        <v>587</v>
      </c>
      <c r="G6" s="2" t="s">
        <v>9</v>
      </c>
      <c r="H6" s="2">
        <v>148876</v>
      </c>
      <c r="I6" s="2">
        <v>162848</v>
      </c>
    </row>
    <row r="7" spans="1:9" x14ac:dyDescent="0.25">
      <c r="A7" s="1">
        <v>45355</v>
      </c>
      <c r="B7" s="2">
        <v>30000</v>
      </c>
      <c r="C7" s="2">
        <v>0</v>
      </c>
      <c r="D7" s="2">
        <f>(59348-30000)</f>
        <v>29348</v>
      </c>
      <c r="E7" s="2">
        <f>(89528+30000)</f>
        <v>119528</v>
      </c>
      <c r="F7" s="2">
        <v>405</v>
      </c>
      <c r="G7" s="2" t="s">
        <v>9</v>
      </c>
      <c r="H7" s="2"/>
      <c r="I7" s="2">
        <v>162848</v>
      </c>
    </row>
    <row r="8" spans="1:9" x14ac:dyDescent="0.25">
      <c r="A8" s="1">
        <v>45360</v>
      </c>
      <c r="B8" s="2">
        <v>0</v>
      </c>
      <c r="C8" s="2">
        <v>10000</v>
      </c>
      <c r="D8" s="2">
        <v>39348</v>
      </c>
      <c r="E8" s="4">
        <v>107534</v>
      </c>
      <c r="F8" s="2">
        <v>504</v>
      </c>
      <c r="G8" s="2" t="s">
        <v>9</v>
      </c>
      <c r="H8" s="4">
        <v>146882</v>
      </c>
      <c r="I8" s="2">
        <v>162848</v>
      </c>
    </row>
    <row r="9" spans="1:9" x14ac:dyDescent="0.25">
      <c r="A9" s="1">
        <v>45373</v>
      </c>
      <c r="B9" s="2">
        <v>0</v>
      </c>
      <c r="C9" s="2">
        <v>24652</v>
      </c>
      <c r="D9" s="2">
        <f>(39348+24652)</f>
        <v>64000</v>
      </c>
      <c r="E9" s="2">
        <f>(107534-24652)</f>
        <v>82882</v>
      </c>
      <c r="F9" s="2">
        <v>610</v>
      </c>
      <c r="G9" s="2" t="s">
        <v>9</v>
      </c>
      <c r="H9" s="2">
        <v>146882</v>
      </c>
      <c r="I9" s="2"/>
    </row>
    <row r="10" spans="1:9" x14ac:dyDescent="0.25">
      <c r="A10" s="1">
        <v>45385</v>
      </c>
      <c r="B10" s="2">
        <v>20000</v>
      </c>
      <c r="C10" s="2">
        <v>0</v>
      </c>
      <c r="D10" s="2">
        <v>44000</v>
      </c>
      <c r="E10" s="4">
        <v>100862</v>
      </c>
      <c r="F10" s="2">
        <v>577</v>
      </c>
      <c r="G10" s="2" t="s">
        <v>9</v>
      </c>
      <c r="H10" s="4">
        <v>144862</v>
      </c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a891e0-0658-4ddf-8cfb-04dca36012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BF27A96FF424990C8F3D82BA63107" ma:contentTypeVersion="16" ma:contentTypeDescription="Create a new document." ma:contentTypeScope="" ma:versionID="4f75e552ce7100cf55bd972c03e98f64">
  <xsd:schema xmlns:xsd="http://www.w3.org/2001/XMLSchema" xmlns:xs="http://www.w3.org/2001/XMLSchema" xmlns:p="http://schemas.microsoft.com/office/2006/metadata/properties" xmlns:ns3="86ef9ba2-df82-4932-9ee3-4ffa763559d9" xmlns:ns4="0ba891e0-0658-4ddf-8cfb-04dca360127f" targetNamespace="http://schemas.microsoft.com/office/2006/metadata/properties" ma:root="true" ma:fieldsID="47f92c5766251b043443a159be324193" ns3:_="" ns4:_="">
    <xsd:import namespace="86ef9ba2-df82-4932-9ee3-4ffa763559d9"/>
    <xsd:import namespace="0ba891e0-0658-4ddf-8cfb-04dca36012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f9ba2-df82-4932-9ee3-4ffa763559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891e0-0658-4ddf-8cfb-04dca3601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6B306D-F125-4610-95D5-9837AA07F4AB}">
  <ds:schemaRefs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0ba891e0-0658-4ddf-8cfb-04dca360127f"/>
    <ds:schemaRef ds:uri="86ef9ba2-df82-4932-9ee3-4ffa763559d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56E77E8-001F-4153-BCB3-744540A877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BFA0A8-65A9-4F95-AE8D-55F734C5E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f9ba2-df82-4932-9ee3-4ffa763559d9"/>
    <ds:schemaRef ds:uri="0ba891e0-0658-4ddf-8cfb-04dca3601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Videshi Muduli</dc:creator>
  <cp:lastModifiedBy>Videshi Muduli</cp:lastModifiedBy>
  <dcterms:created xsi:type="dcterms:W3CDTF">2015-06-05T18:17:20Z</dcterms:created>
  <dcterms:modified xsi:type="dcterms:W3CDTF">2024-04-08T11:25:46Z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0x010100C39BF27A96FF424990C8F3D82BA63107</vt:lpwstr>
  </property>
</Properties>
</file>