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Φύλλο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<sst xmlns="http://schemas.openxmlformats.org/spreadsheetml/2006/main" count="9" uniqueCount="8">
  <si>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cod mg/l</t>
  </si>
  <si>
    <t xml:space="preserve">abs</t>
  </si>
  <si>
    <t xml:space="preserve">y = 2492.2x - 44.396</t>
  </si>
  <si>
    <t xml:space="preserve">Time</t>
  </si>
  <si>
    <t xml:space="preserve">Blank</t>
  </si>
  <si>
    <t xml:space="preserve">abs-blank</t>
  </si>
  <si>
    <t xml:space="preserve">Dilution</t>
  </si>
  <si>
    <t xml:space="preserve">COD (mg O2/L)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</si>
</sst>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Κανονικό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0.415</c:v>
                </c:pt>
                <c:pt idx="1">
                  <c:v>0.375</c:v>
                </c:pt>
                <c:pt idx="2">
                  <c:v>0.338</c:v>
                </c:pt>
                <c:pt idx="3">
                  <c:v>0.306</c:v>
                </c:pt>
                <c:pt idx="4">
                  <c:v>0.256</c:v>
                </c:pt>
                <c:pt idx="5">
                  <c:v>0.224</c:v>
                </c:pt>
                <c:pt idx="6">
                  <c:v>0.184</c:v>
                </c:pt>
                <c:pt idx="7">
                  <c:v>0.138</c:v>
                </c:pt>
                <c:pt idx="8">
                  <c:v>0.097</c:v>
                </c:pt>
                <c:pt idx="9">
                  <c:v>0.052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yVal>
          <c:smooth val="0"/>
        </c:ser>
        <c:axId val="48482858"/>
        <c:axId val="25477464"/>
      </c:scatterChart>
      <c:valAx>
        <c:axId val="484828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77464"/>
        <c:crosses val="autoZero"/>
        <c:crossBetween val="midCat"/>
      </c:valAx>
      <c:valAx>
        <c:axId val="254774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8285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190440</xdr:colOff>
      <xdr:row>0</xdr:row>
      <xdr:rowOff>102960</xdr:rowOff>
    </xdr:from>
    <xdr:to>
      <xdr:col>12</xdr:col>
      <xdr:colOff>495000</xdr:colOff>
      <xdr:row>15</xdr:row>
      <xdr:rowOff>102600</xdr:rowOff>
    </xdr:to>
    <xdr:graphicFrame>
      <xdr:nvGraphicFramePr>
        <xdr:cNvPr id="0" name="Chart 1"/>
        <xdr:cNvGraphicFramePr/>
      </xdr:nvGraphicFramePr>
      <xdr:xfrm>
        <a:off x="3701880" y="102960"/>
        <a:ext cx="5220720" cy="285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Θέμα του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9.14453125" defaultRowHeight="15" zeroHeight="false" outlineLevelRow="0" outlineLevelCol="0"/>
  <cols>
    <col collapsed="false" customWidth="false" hidden="false" outlineLevel="0" max="16384" min="1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1000</v>
      </c>
      <c r="B2" s="1" t="n">
        <v>0.415</v>
      </c>
    </row>
    <row r="3" customFormat="false" ht="15" hidden="false" customHeight="false" outlineLevel="0" collapsed="false">
      <c r="A3" s="1" t="n">
        <v>900</v>
      </c>
      <c r="B3" s="1" t="n">
        <v>0.375</v>
      </c>
    </row>
    <row r="4" customFormat="false" ht="15" hidden="false" customHeight="false" outlineLevel="0" collapsed="false">
      <c r="A4" s="1" t="n">
        <v>800</v>
      </c>
      <c r="B4" s="1" t="n">
        <v>0.338</v>
      </c>
    </row>
    <row r="5" customFormat="false" ht="15" hidden="false" customHeight="false" outlineLevel="0" collapsed="false">
      <c r="A5" s="1" t="n">
        <v>700</v>
      </c>
      <c r="B5" s="1" t="n">
        <v>0.306</v>
      </c>
    </row>
    <row r="6" customFormat="false" ht="15" hidden="false" customHeight="false" outlineLevel="0" collapsed="false">
      <c r="A6" s="1" t="n">
        <v>600</v>
      </c>
      <c r="B6" s="1" t="n">
        <v>0.256</v>
      </c>
    </row>
    <row r="7" customFormat="false" ht="15" hidden="false" customHeight="false" outlineLevel="0" collapsed="false">
      <c r="A7" s="1" t="n">
        <v>500</v>
      </c>
      <c r="B7" s="1" t="n">
        <v>0.224</v>
      </c>
    </row>
    <row r="8" customFormat="false" ht="15" hidden="false" customHeight="false" outlineLevel="0" collapsed="false">
      <c r="A8" s="1" t="n">
        <v>400</v>
      </c>
      <c r="B8" s="1" t="n">
        <v>0.184</v>
      </c>
    </row>
    <row r="9" customFormat="false" ht="15" hidden="false" customHeight="false" outlineLevel="0" collapsed="false">
      <c r="A9" s="1" t="n">
        <v>300</v>
      </c>
      <c r="B9" s="1" t="n">
        <v>0.138</v>
      </c>
    </row>
    <row r="10" customFormat="false" ht="15" hidden="false" customHeight="false" outlineLevel="0" collapsed="false">
      <c r="A10" s="1" t="n">
        <v>200</v>
      </c>
      <c r="B10" s="1" t="n">
        <v>0.097</v>
      </c>
    </row>
    <row r="11" customFormat="false" ht="15" hidden="false" customHeight="false" outlineLevel="0" collapsed="false">
      <c r="A11" s="1" t="n">
        <v>100</v>
      </c>
      <c r="B11" s="1" t="n">
        <v>0.052</v>
      </c>
    </row>
    <row r="13" customFormat="false" ht="15" hidden="false" customHeight="false" outlineLevel="0" collapsed="false">
      <c r="B13" s="1" t="s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8.62109375" defaultRowHeight="13.8" zeroHeight="false" outlineLevelRow="0" outlineLevelCol="0"/>
  <cols>
    <col collapsed="false" customWidth="true" hidden="false" outlineLevel="0" max="4" min="3" style="0" width="9.57"/>
    <col collapsed="false" customWidth="true" hidden="false" outlineLevel="0" max="5" min="5" style="0" width="14.57"/>
    <col collapsed="false" customWidth="true" hidden="false" outlineLevel="0" max="6" min="6" style="0" width="13.29"/>
    <col collapsed="false" customWidth="true" hidden="false" outlineLevel="0" max="16384" min="16384" style="0" width="10.58"/>
  </cols>
  <sheetData>
    <row r="1" customFormat="false" ht="13.8" hidden="false" customHeight="false" outlineLevel="0" collapsed="false">
      <c r="A1" s="0" t="s">
        <v>3</v>
      </c>
      <c r="B1" s="0" t="s">
        <v>4</v>
      </c>
      <c r="C1" s="0" t="s">
        <v>1</v>
      </c>
      <c r="D1" s="0" t="s">
        <v>5</v>
      </c>
      <c r="E1" s="0" t="s">
        <v>6</v>
      </c>
      <c r="F1" s="0" t="s">
        <v>7</v>
      </c>
    </row>
    <row r="2" customFormat="false" ht="13.8" hidden="false" customHeight="false" outlineLevel="0" collapsed="false">
      <c r="A2" s="0" t="n">
        <v>0</v>
      </c>
      <c r="B2" s="2" t="n">
        <v>0.012</v>
      </c>
      <c r="C2" s="0" t="n">
        <v>0.085</v>
      </c>
      <c r="D2" s="0" t="n">
        <f aca="false">C2-$B$2</f>
        <v>0.073</v>
      </c>
      <c r="E2" s="0" t="n">
        <v>50</v>
      </c>
      <c r="F2" s="2" t="n">
        <f aca="false">(2492.2*D2-44.396)*E2</f>
        <v>6876.73</v>
      </c>
    </row>
    <row r="3" customFormat="false" ht="13.8" hidden="false" customHeight="false" outlineLevel="0" collapsed="false">
      <c r="A3" s="3" t="n">
        <v>1</v>
      </c>
      <c r="C3" s="4" t="n">
        <v>0.08</v>
      </c>
      <c r="D3" s="0" t="n">
        <f aca="false">C3-$B$2</f>
        <v>0.068</v>
      </c>
      <c r="E3" s="0" t="n">
        <v>50</v>
      </c>
      <c r="F3" s="2" t="n">
        <f aca="false">(2492.2*D3-44.396)*E3</f>
        <v>6253.68</v>
      </c>
      <c r="G3" s="2"/>
      <c r="H3" s="2"/>
    </row>
    <row r="4" customFormat="false" ht="13.8" hidden="false" customHeight="false" outlineLevel="0" collapsed="false">
      <c r="A4" s="3" t="n">
        <v>2</v>
      </c>
      <c r="B4" s="2"/>
      <c r="C4" s="2" t="n">
        <v>0.043</v>
      </c>
      <c r="D4" s="0" t="n">
        <f aca="false">C4-$B$2</f>
        <v>0.031</v>
      </c>
      <c r="E4" s="0" t="n">
        <v>50</v>
      </c>
      <c r="F4" s="2" t="n">
        <f aca="false">(2492.2*D4-44.396)*E4</f>
        <v>1643.11</v>
      </c>
      <c r="G4" s="2"/>
      <c r="H4" s="2"/>
    </row>
    <row r="5" customFormat="false" ht="13.8" hidden="false" customHeight="false" outlineLevel="0" collapsed="false">
      <c r="A5" s="3" t="n">
        <v>3</v>
      </c>
      <c r="B5" s="2"/>
      <c r="C5" s="2" t="n">
        <v>0.082</v>
      </c>
      <c r="D5" s="0" t="n">
        <f aca="false">C5-$B$2</f>
        <v>0.07</v>
      </c>
      <c r="E5" s="0" t="n">
        <v>50</v>
      </c>
      <c r="F5" s="2" t="n">
        <f aca="false">(2492.2*D5-44.396)*E5</f>
        <v>6502.9</v>
      </c>
      <c r="G5" s="2"/>
      <c r="H5" s="2"/>
      <c r="I5" s="0" t="n">
        <f aca="false">(F4-F8)/F4</f>
        <v>-2.57848835440111</v>
      </c>
    </row>
    <row r="6" customFormat="false" ht="13.8" hidden="false" customHeight="false" outlineLevel="0" collapsed="false">
      <c r="A6" s="3" t="n">
        <v>4</v>
      </c>
      <c r="B6" s="2"/>
      <c r="C6" s="5" t="n">
        <v>0.116</v>
      </c>
      <c r="D6" s="0" t="n">
        <f aca="false">C6-$B$2</f>
        <v>0.104</v>
      </c>
      <c r="E6" s="0" t="n">
        <v>50</v>
      </c>
      <c r="F6" s="2" t="n">
        <f aca="false">(2492.2*D6-44.396)*E6</f>
        <v>10739.64</v>
      </c>
      <c r="G6" s="2"/>
      <c r="H6" s="2"/>
    </row>
    <row r="7" customFormat="false" ht="13.8" hidden="false" customHeight="false" outlineLevel="0" collapsed="false">
      <c r="A7" s="3" t="n">
        <v>5</v>
      </c>
      <c r="B7" s="2"/>
      <c r="C7" s="2" t="n">
        <v>0.077</v>
      </c>
      <c r="D7" s="0" t="n">
        <f aca="false">C7-$B$2</f>
        <v>0.065</v>
      </c>
      <c r="E7" s="0" t="n">
        <v>50</v>
      </c>
      <c r="F7" s="2" t="n">
        <f aca="false">(2492.2*D7-44.396)*E7</f>
        <v>5879.85</v>
      </c>
      <c r="G7" s="2"/>
      <c r="H7" s="2"/>
    </row>
    <row r="8" customFormat="false" ht="13.8" hidden="false" customHeight="false" outlineLevel="0" collapsed="false">
      <c r="A8" s="3" t="n">
        <v>6</v>
      </c>
      <c r="B8" s="2" t="n">
        <v>0.024</v>
      </c>
      <c r="C8" s="5" t="n">
        <v>0.089</v>
      </c>
      <c r="D8" s="4" t="n">
        <f aca="false">C8-$B$8</f>
        <v>0.065</v>
      </c>
      <c r="E8" s="0" t="n">
        <v>50</v>
      </c>
      <c r="F8" s="2" t="n">
        <f aca="false">(2492.2*D8-44.396)*E8</f>
        <v>5879.85</v>
      </c>
      <c r="G8" s="2"/>
      <c r="H8" s="2"/>
    </row>
    <row r="9" customFormat="false" ht="13.8" hidden="false" customHeight="false" outlineLevel="0" collapsed="false">
      <c r="A9" s="3" t="n">
        <v>24</v>
      </c>
      <c r="B9" s="2"/>
      <c r="C9" s="5" t="n">
        <v>0.102</v>
      </c>
      <c r="D9" s="4" t="n">
        <f aca="false">C9-$B$8</f>
        <v>0.078</v>
      </c>
      <c r="E9" s="2" t="n">
        <v>50</v>
      </c>
      <c r="F9" s="2" t="n">
        <f aca="false">(2492.2*D9-44.396)*E9</f>
        <v>7499.78</v>
      </c>
      <c r="G9" s="2"/>
      <c r="H9" s="2"/>
    </row>
    <row r="10" customFormat="false" ht="13.8" hidden="false" customHeight="false" outlineLevel="0" collapsed="false">
      <c r="A10" s="3"/>
      <c r="B10" s="2"/>
      <c r="C10" s="5"/>
      <c r="D10" s="4"/>
      <c r="E10" s="2"/>
      <c r="F10" s="2"/>
      <c r="G10" s="2"/>
      <c r="H10" s="2"/>
    </row>
    <row r="12" customFormat="false" ht="13.8" hidden="false" customHeight="false" outlineLevel="0" collapsed="false">
      <c r="A12" s="3"/>
    </row>
    <row r="13" customFormat="false" ht="13.8" hidden="false" customHeight="false" outlineLevel="0" collapsed="false">
      <c r="A13" s="3"/>
    </row>
    <row r="19" customFormat="false" ht="13.8" hidden="false" customHeight="false" outlineLevel="0" collapsed="false">
      <c r="F19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2006-10-17T10:06:23Z</dcterms:created>
  <dc:creator/>
  <dc:description/>
  <dc:language>en-US</dc:language>
  <cp:lastModifiedBy/>
  <dcterms:modified xsi:type="dcterms:W3CDTF">2023-10-17T20:19:36Z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