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<sst xmlns="http://schemas.openxmlformats.org/spreadsheetml/2006/main" count="31" uniqueCount="13">
  <si>
    <t xml:space="preserve">Λάσπη 1 (ΚΕΛ Λυκόβρηση)</t>
  </si>
  <si>
    <t xml:space="preserve">1η Επανάληψη</t>
  </si>
  <si>
    <t xml:space="preserve">Sample_Name</t>
  </si>
  <si>
    <t xml:space="preserve">Methane Potential (ml/g VS)</t>
  </si>
  <si>
    <t xml:space="preserve">Methane Potential (ml CH4)</t>
  </si>
  <si>
    <t xml:space="preserve">Sludge Methanogenic Activity (ml/day gVS)</t>
  </si>
  <si>
    <t xml:space="preserve">Hydrolysate (0 ml mix)</t>
  </si>
  <si>
    <t xml:space="preserve">Hydrolysate (1 ml mix)</t>
  </si>
  <si>
    <t xml:space="preserve">Hydrolysate (2 ml mix)</t>
  </si>
  <si>
    <t xml:space="preserve">Hydrolysate (4 ml mix)</t>
  </si>
  <si>
    <t xml:space="preserve">Untreated FW</t>
  </si>
  <si>
    <t xml:space="preserve">2η Επανάληψη</t>
  </si>
  <si>
    <t xml:space="preserve">Λάσπη 2 (Ριτσώνα)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</si>
</sst>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21"/>
    <col collapsed="false" customWidth="true" hidden="false" outlineLevel="0" max="2" min="2" style="0" width="25.31"/>
    <col collapsed="false" customWidth="true" hidden="false" outlineLevel="0" max="3" min="3" style="0" width="37.44"/>
    <col collapsed="false" customWidth="true" hidden="false" outlineLevel="0" max="4" min="4" style="0" width="38.1"/>
    <col collapsed="false" customWidth="true" hidden="false" outlineLevel="0" max="5" min="5" style="0" width="5.9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</row>
    <row r="4" customFormat="false" ht="12.8" hidden="false" customHeight="false" outlineLevel="0" collapsed="false">
      <c r="A4" s="0" t="s">
        <v>6</v>
      </c>
      <c r="B4" s="0" t="n">
        <v>3.309</v>
      </c>
      <c r="C4" s="0" t="n">
        <v>5</v>
      </c>
      <c r="D4" s="0" t="n">
        <f aca="false">0.096*24</f>
        <v>2.304</v>
      </c>
    </row>
    <row r="5" customFormat="false" ht="12.8" hidden="false" customHeight="false" outlineLevel="0" collapsed="false">
      <c r="A5" s="0" t="s">
        <v>7</v>
      </c>
      <c r="B5" s="0" t="n">
        <v>8.256</v>
      </c>
      <c r="C5" s="0" t="n">
        <v>10.95</v>
      </c>
      <c r="D5" s="0" t="n">
        <f aca="false">0.163*24</f>
        <v>3.912</v>
      </c>
    </row>
    <row r="6" customFormat="false" ht="12.8" hidden="false" customHeight="false" outlineLevel="0" collapsed="false">
      <c r="A6" s="0" t="s">
        <v>8</v>
      </c>
      <c r="B6" s="0" t="n">
        <v>4.822</v>
      </c>
      <c r="C6" s="0" t="n">
        <v>6.9</v>
      </c>
      <c r="D6" s="0" t="n">
        <f aca="false">0.117*24</f>
        <v>2.808</v>
      </c>
    </row>
    <row r="7" customFormat="false" ht="12.8" hidden="false" customHeight="false" outlineLevel="0" collapsed="false">
      <c r="A7" s="0" t="s">
        <v>9</v>
      </c>
      <c r="B7" s="0" t="n">
        <v>4.255</v>
      </c>
      <c r="C7" s="0" t="n">
        <v>6.25</v>
      </c>
      <c r="D7" s="0" t="n">
        <f aca="false">0.105*24</f>
        <v>2.52</v>
      </c>
    </row>
    <row r="8" customFormat="false" ht="12.8" hidden="false" customHeight="false" outlineLevel="0" collapsed="false">
      <c r="A8" s="0" t="s">
        <v>10</v>
      </c>
      <c r="B8" s="0" t="n">
        <v>1.48</v>
      </c>
      <c r="C8" s="0" t="n">
        <v>2</v>
      </c>
      <c r="D8" s="0" t="n">
        <f aca="false">0.052*24</f>
        <v>1.248</v>
      </c>
    </row>
    <row r="10" customFormat="false" ht="12.8" hidden="false" customHeight="false" outlineLevel="0" collapsed="false">
      <c r="A10" s="1" t="s">
        <v>0</v>
      </c>
      <c r="B10" s="1" t="s">
        <v>11</v>
      </c>
    </row>
    <row r="12" customFormat="false" ht="12.8" hidden="false" customHeight="false" outlineLevel="0" collapsed="false">
      <c r="A12" s="0" t="s">
        <v>2</v>
      </c>
      <c r="B12" s="2" t="s">
        <v>3</v>
      </c>
      <c r="C12" s="2" t="s">
        <v>4</v>
      </c>
      <c r="D12" s="2" t="s">
        <v>5</v>
      </c>
    </row>
    <row r="13" customFormat="false" ht="12.8" hidden="false" customHeight="false" outlineLevel="0" collapsed="false">
      <c r="A13" s="0" t="s">
        <v>6</v>
      </c>
      <c r="B13" s="0" t="n">
        <v>2.404</v>
      </c>
      <c r="C13" s="0" t="n">
        <v>3.45</v>
      </c>
      <c r="D13" s="0" t="n">
        <f aca="false">0.028*24</f>
        <v>0.672</v>
      </c>
    </row>
    <row r="14" customFormat="false" ht="12.8" hidden="false" customHeight="false" outlineLevel="0" collapsed="false">
      <c r="A14" s="0" t="s">
        <v>7</v>
      </c>
      <c r="B14" s="0" t="n">
        <v>7.046</v>
      </c>
      <c r="C14" s="0" t="n">
        <v>9.6</v>
      </c>
      <c r="D14" s="0" t="n">
        <f aca="false">0.071*24</f>
        <v>1.704</v>
      </c>
    </row>
    <row r="15" customFormat="false" ht="12.8" hidden="false" customHeight="false" outlineLevel="0" collapsed="false">
      <c r="A15" s="0" t="s">
        <v>8</v>
      </c>
      <c r="B15" s="0" t="n">
        <v>5.136</v>
      </c>
      <c r="C15" s="0" t="n">
        <v>7.95</v>
      </c>
      <c r="D15" s="0" t="n">
        <f aca="false">0.073*24</f>
        <v>1.752</v>
      </c>
    </row>
    <row r="16" customFormat="false" ht="12.8" hidden="false" customHeight="false" outlineLevel="0" collapsed="false">
      <c r="A16" s="0" t="s">
        <v>9</v>
      </c>
      <c r="B16" s="0" t="n">
        <v>5.351</v>
      </c>
      <c r="C16" s="0" t="n">
        <v>7.4</v>
      </c>
      <c r="D16" s="0" t="n">
        <f aca="false">0.052*24</f>
        <v>1.248</v>
      </c>
    </row>
    <row r="17" customFormat="false" ht="12.8" hidden="false" customHeight="false" outlineLevel="0" collapsed="false">
      <c r="A17" s="0" t="s">
        <v>10</v>
      </c>
      <c r="B17" s="0" t="n">
        <v>1.539</v>
      </c>
      <c r="C17" s="0" t="n">
        <v>2.35</v>
      </c>
      <c r="D17" s="0" t="n">
        <f aca="false">0.039*24</f>
        <v>0.936</v>
      </c>
    </row>
    <row r="19" customFormat="false" ht="12.8" hidden="false" customHeight="false" outlineLevel="0" collapsed="false">
      <c r="A19" s="1" t="s">
        <v>12</v>
      </c>
    </row>
    <row r="21" customFormat="false" ht="12.8" hidden="false" customHeight="false" outlineLevel="0" collapsed="false">
      <c r="A21" s="0" t="s">
        <v>2</v>
      </c>
      <c r="B21" s="2" t="s">
        <v>3</v>
      </c>
      <c r="C21" s="2" t="s">
        <v>5</v>
      </c>
    </row>
    <row r="22" customFormat="false" ht="12.8" hidden="false" customHeight="false" outlineLevel="0" collapsed="false">
      <c r="A22" s="0" t="s">
        <v>6</v>
      </c>
      <c r="B22" s="3" t="n">
        <v>10.724</v>
      </c>
      <c r="C22" s="0" t="n">
        <f aca="false">0.2*24</f>
        <v>4.8</v>
      </c>
    </row>
    <row r="23" customFormat="false" ht="12.8" hidden="false" customHeight="false" outlineLevel="0" collapsed="false">
      <c r="A23" s="0" t="s">
        <v>7</v>
      </c>
      <c r="B23" s="3" t="n">
        <v>14.143</v>
      </c>
      <c r="C23" s="0" t="n">
        <f aca="false">0.449*24</f>
        <v>10.776</v>
      </c>
    </row>
    <row r="24" customFormat="false" ht="12.8" hidden="false" customHeight="false" outlineLevel="0" collapsed="false">
      <c r="A24" s="0" t="s">
        <v>8</v>
      </c>
      <c r="B24" s="3" t="n">
        <v>13.306</v>
      </c>
      <c r="C24" s="0" t="n">
        <f aca="false">0.353*24</f>
        <v>8.472</v>
      </c>
    </row>
    <row r="25" customFormat="false" ht="12.8" hidden="false" customHeight="false" outlineLevel="0" collapsed="false">
      <c r="A25" s="0" t="s">
        <v>9</v>
      </c>
      <c r="B25" s="3" t="n">
        <v>8.711</v>
      </c>
      <c r="C25" s="0" t="n">
        <f aca="false">0.185*24</f>
        <v>4.44</v>
      </c>
    </row>
    <row r="26" customFormat="false" ht="12.8" hidden="false" customHeight="false" outlineLevel="0" collapsed="false">
      <c r="A26" s="0" t="s">
        <v>10</v>
      </c>
      <c r="B26" s="3" t="n">
        <v>5.229</v>
      </c>
      <c r="C26" s="0" t="n">
        <f aca="false">0.303*24</f>
        <v>7.272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LibreOffice/7.0.4.2$Linux_AARCH64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2024-04-24T12:16:19Z</dcterms:modified>
  <cp:revision>2</cp:revision>
  <dc:subject/>
  <dc:title/>
</cp:coreProperties>
</file>