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mos\Desktop\Lab scale hydrolysis\1st trial\"/>
    </mc:Choice>
  </mc:AlternateContent>
  <bookViews>
    <workbookView xWindow="-120" yWindow="-120" windowWidth="29040" windowHeight="15720" activeTab="1"/>
  </bookViews>
  <sheets>
    <sheet name="Παρατηρήσεις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1" i="1"/>
  <c r="K14" i="1"/>
  <c r="K17" i="1"/>
  <c r="K16" i="1"/>
  <c r="F10" i="1"/>
  <c r="L10" i="1" s="1"/>
  <c r="G10" i="1"/>
  <c r="F11" i="1"/>
  <c r="L11" i="1" s="1"/>
  <c r="G11" i="1"/>
  <c r="F14" i="1"/>
  <c r="L14" i="1" s="1"/>
  <c r="G14" i="1"/>
  <c r="F17" i="1"/>
  <c r="L17" i="1" s="1"/>
  <c r="G17" i="1"/>
  <c r="K12" i="1" l="1"/>
  <c r="G12" i="1"/>
  <c r="K13" i="1"/>
  <c r="K15" i="1"/>
  <c r="K9" i="1"/>
  <c r="F16" i="1"/>
  <c r="L16" i="1" s="1"/>
  <c r="G16" i="1"/>
  <c r="G15" i="1"/>
  <c r="G13" i="1"/>
  <c r="G9" i="1"/>
  <c r="F12" i="1"/>
  <c r="L12" i="1" s="1"/>
  <c r="F15" i="1"/>
  <c r="L15" i="1" s="1"/>
  <c r="F13" i="1"/>
  <c r="L13" i="1" s="1"/>
  <c r="F9" i="1"/>
  <c r="L9" i="1" s="1"/>
</calcChain>
</file>

<file path=xl/sharedStrings.xml><?xml version="1.0" encoding="utf-8"?>
<sst xmlns="http://schemas.openxmlformats.org/spreadsheetml/2006/main" count="32" uniqueCount="27">
  <si>
    <t>FW (g)</t>
  </si>
  <si>
    <t>Water (mL)</t>
  </si>
  <si>
    <t>Enzymes (mL)</t>
  </si>
  <si>
    <t>Rpm</t>
  </si>
  <si>
    <t>Water (cm)</t>
  </si>
  <si>
    <t>Heat ©</t>
  </si>
  <si>
    <t>max (14)</t>
  </si>
  <si>
    <t>Time (h)</t>
  </si>
  <si>
    <t>mL sample</t>
  </si>
  <si>
    <t>mL (filt)</t>
  </si>
  <si>
    <t>mL eff</t>
  </si>
  <si>
    <t>filter</t>
  </si>
  <si>
    <t>Start</t>
  </si>
  <si>
    <t>torn</t>
  </si>
  <si>
    <t>critical</t>
  </si>
  <si>
    <t>mL dif</t>
  </si>
  <si>
    <t>filt/eff</t>
  </si>
  <si>
    <t>FW/Wat 1</t>
  </si>
  <si>
    <t>FW/Wat 2</t>
  </si>
  <si>
    <t>Position</t>
  </si>
  <si>
    <t>VSS/TSS (%)</t>
  </si>
  <si>
    <t>TSS(g/L)</t>
  </si>
  <si>
    <t>VSS(g/L)</t>
  </si>
  <si>
    <t>pH</t>
  </si>
  <si>
    <t>EC (mS/cm)</t>
  </si>
  <si>
    <t>sCOD (mg/L)</t>
  </si>
  <si>
    <t>Water/FW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</si>
</sst>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VSS/TSS</a:t>
            </a:r>
            <a:r>
              <a:rPr lang="en-US" baseline="0"/>
              <a:t> (%)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Data!$B$5:$B$7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Data!$C$5:$C$7</c:f>
              <c:numCache>
                <c:formatCode>General</c:formatCode>
                <c:ptCount val="3"/>
                <c:pt idx="2" formatCode="0.00">
                  <c:v>96.239151398264212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Data!$B$5:$B$7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Data!$D$5:$D$7</c:f>
              <c:numCache>
                <c:formatCode>General</c:formatCode>
                <c:ptCount val="3"/>
                <c:pt idx="2" formatCode="0.00">
                  <c:v>95.624430264357372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Data!$E$3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Data!$B$5:$B$7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Data!$E$5:$E$7</c:f>
              <c:numCache>
                <c:formatCode>0.00</c:formatCode>
                <c:ptCount val="3"/>
                <c:pt idx="0">
                  <c:v>96.448087431693992</c:v>
                </c:pt>
                <c:pt idx="1">
                  <c:v>96.271393643031786</c:v>
                </c:pt>
                <c:pt idx="2">
                  <c:v>97.220135236664177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Data!$F$3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Data!$B$5:$B$7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Data!$F$5:$F$7</c:f>
              <c:numCache>
                <c:formatCode>0.00</c:formatCode>
                <c:ptCount val="3"/>
                <c:pt idx="0">
                  <c:v>97.912317327766175</c:v>
                </c:pt>
                <c:pt idx="1">
                  <c:v>98.245614035087726</c:v>
                </c:pt>
                <c:pt idx="2">
                  <c:v>97.796143250688715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6837040"/>
        <c:axId val="-31778512"/>
      </c:scatterChart>
      <c:valAx>
        <c:axId val="-15068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31778512"/>
        <c:crosses val="autoZero"/>
        <c:crossBetween val="midCat"/>
      </c:valAx>
      <c:valAx>
        <c:axId val="-31778512"/>
        <c:scaling>
          <c:orientation val="minMax"/>
          <c:max val="100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50683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TSS</a:t>
            </a:r>
            <a:r>
              <a:rPr lang="en-US" baseline="0"/>
              <a:t> (g/L)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Data!$B$9:$B$11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Data!$C$9:$C$11</c:f>
              <c:numCache>
                <c:formatCode>General</c:formatCode>
                <c:ptCount val="3"/>
                <c:pt idx="2" formatCode="0.00">
                  <c:v>34.56666666666667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Data!$B$9:$B$11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Data!$D$9:$D$11</c:f>
              <c:numCache>
                <c:formatCode>General</c:formatCode>
                <c:ptCount val="3"/>
                <c:pt idx="2" formatCode="0.00">
                  <c:v>36.566666666666656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Data!$E$3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Data!$B$9:$B$11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Data!$E$9:$E$11</c:f>
              <c:numCache>
                <c:formatCode>0.00</c:formatCode>
                <c:ptCount val="3"/>
                <c:pt idx="0">
                  <c:v>21.96</c:v>
                </c:pt>
                <c:pt idx="1">
                  <c:v>20.450000000000003</c:v>
                </c:pt>
                <c:pt idx="2">
                  <c:v>22.183333333333334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Data!$F$3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Data!$B$9:$B$11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Data!$F$9:$F$11</c:f>
              <c:numCache>
                <c:formatCode>0.00</c:formatCode>
                <c:ptCount val="3"/>
                <c:pt idx="0">
                  <c:v>13.685714285714285</c:v>
                </c:pt>
                <c:pt idx="1">
                  <c:v>11.4</c:v>
                </c:pt>
                <c:pt idx="2">
                  <c:v>12.1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9225808"/>
        <c:axId val="-1509210032"/>
      </c:scatterChart>
      <c:valAx>
        <c:axId val="-150922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509210032"/>
        <c:crosses val="autoZero"/>
        <c:crossBetween val="midCat"/>
      </c:valAx>
      <c:valAx>
        <c:axId val="-1509210032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50922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VSS</a:t>
            </a:r>
            <a:r>
              <a:rPr lang="en-US" baseline="0"/>
              <a:t> (g/L)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Data!$B$13:$B$15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Data!$C$13:$C$15</c:f>
              <c:numCache>
                <c:formatCode>General</c:formatCode>
                <c:ptCount val="3"/>
                <c:pt idx="2" formatCode="0.00">
                  <c:v>33.266666666666666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Data!$B$13:$B$15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Data!$D$13:$D$15</c:f>
              <c:numCache>
                <c:formatCode>General</c:formatCode>
                <c:ptCount val="3"/>
                <c:pt idx="2" formatCode="0.00">
                  <c:v>34.966666666666669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Data!$E$3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Data!$B$13:$B$15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Data!$E$13:$E$15</c:f>
              <c:numCache>
                <c:formatCode>0.00</c:formatCode>
                <c:ptCount val="3"/>
                <c:pt idx="0">
                  <c:v>21.18</c:v>
                </c:pt>
                <c:pt idx="1">
                  <c:v>19.687500000000004</c:v>
                </c:pt>
                <c:pt idx="2">
                  <c:v>21.56666666666667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Data!$F$3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Data!$B$13:$B$15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Data!$F$13:$F$15</c:f>
              <c:numCache>
                <c:formatCode>0.00</c:formatCode>
                <c:ptCount val="3"/>
                <c:pt idx="0">
                  <c:v>13.399999999999999</c:v>
                </c:pt>
                <c:pt idx="1">
                  <c:v>11.200000000000001</c:v>
                </c:pt>
                <c:pt idx="2">
                  <c:v>11.833333333333334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2828048"/>
        <c:axId val="-1322825872"/>
      </c:scatterChart>
      <c:valAx>
        <c:axId val="-132282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322825872"/>
        <c:crosses val="autoZero"/>
        <c:crossBetween val="midCat"/>
      </c:valAx>
      <c:valAx>
        <c:axId val="-1322825872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32282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sCOD (mg/L)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Data!$B$17:$B$19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Data!$C$17:$C$19</c:f>
              <c:numCache>
                <c:formatCode>General</c:formatCode>
                <c:ptCount val="3"/>
                <c:pt idx="2" formatCode="0.00">
                  <c:v>15809.819999999998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Data!$B$17:$B$19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Data!$D$17:$D$19</c:f>
              <c:numCache>
                <c:formatCode>General</c:formatCode>
                <c:ptCount val="3"/>
                <c:pt idx="2" formatCode="0.00">
                  <c:v>14115.123999999998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Data!$E$3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Data!$B$17:$B$19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Data!$E$17:$E$19</c:f>
              <c:numCache>
                <c:formatCode>0.00</c:formatCode>
                <c:ptCount val="3"/>
                <c:pt idx="0">
                  <c:v>12359.569999999996</c:v>
                </c:pt>
                <c:pt idx="1">
                  <c:v>10241.200000000001</c:v>
                </c:pt>
                <c:pt idx="2">
                  <c:v>8532.5959999999977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Data!$F$3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Data!$B$17:$B$19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24</c:v>
                </c:pt>
              </c:numCache>
            </c:numRef>
          </c:xVal>
          <c:yVal>
            <c:numRef>
              <c:f>Data!$F$17:$F$19</c:f>
              <c:numCache>
                <c:formatCode>0.00</c:formatCode>
                <c:ptCount val="3"/>
                <c:pt idx="0">
                  <c:v>8621.2699999999986</c:v>
                </c:pt>
                <c:pt idx="1">
                  <c:v>7250.5600000000013</c:v>
                </c:pt>
                <c:pt idx="2">
                  <c:v>8383.0639999999985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8247568"/>
        <c:axId val="-1408246480"/>
      </c:scatterChart>
      <c:valAx>
        <c:axId val="-140824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408246480"/>
        <c:crosses val="autoZero"/>
        <c:crossBetween val="midCat"/>
      </c:valAx>
      <c:valAx>
        <c:axId val="-1408246480"/>
        <c:scaling>
          <c:orientation val="minMax"/>
          <c:max val="17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40824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1</xdr:row>
      <xdr:rowOff>27384</xdr:rowOff>
    </xdr:from>
    <xdr:to>
      <xdr:col>17</xdr:col>
      <xdr:colOff>369093</xdr:colOff>
      <xdr:row>15</xdr:row>
      <xdr:rowOff>103584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91281</xdr:colOff>
      <xdr:row>1</xdr:row>
      <xdr:rowOff>19844</xdr:rowOff>
    </xdr:from>
    <xdr:to>
      <xdr:col>25</xdr:col>
      <xdr:colOff>412750</xdr:colOff>
      <xdr:row>15</xdr:row>
      <xdr:rowOff>96044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904875</xdr:colOff>
      <xdr:row>17</xdr:row>
      <xdr:rowOff>142875</xdr:rowOff>
    </xdr:from>
    <xdr:to>
      <xdr:col>17</xdr:col>
      <xdr:colOff>273844</xdr:colOff>
      <xdr:row>32</xdr:row>
      <xdr:rowOff>28575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19</xdr:row>
      <xdr:rowOff>0</xdr:rowOff>
    </xdr:from>
    <xdr:to>
      <xdr:col>27</xdr:col>
      <xdr:colOff>321469</xdr:colOff>
      <xdr:row>33</xdr:row>
      <xdr:rowOff>76200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sqref="A1:D5"/>
    </sheetView>
  </sheetViews>
  <sheetFormatPr defaultRowHeight="15" x14ac:dyDescent="0.25"/>
  <cols>
    <col min="3" max="3" width="10.85546875" bestFit="1" customWidth="1"/>
    <col min="4" max="4" width="13.28515625" bestFit="1" customWidth="1"/>
    <col min="8" max="8" width="10.85546875" bestFit="1" customWidth="1"/>
    <col min="9" max="9" width="9.7109375" bestFit="1" customWidth="1"/>
    <col min="11" max="12" width="12" bestFit="1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</v>
      </c>
      <c r="H1" t="s">
        <v>12</v>
      </c>
      <c r="I1" s="1">
        <v>45208</v>
      </c>
      <c r="J1" s="2">
        <v>0.54166666666666663</v>
      </c>
    </row>
    <row r="2" spans="1:12" x14ac:dyDescent="0.25">
      <c r="A2" s="3">
        <v>1</v>
      </c>
      <c r="B2" s="3">
        <v>200</v>
      </c>
      <c r="C2" s="3">
        <v>200</v>
      </c>
      <c r="D2" s="3">
        <v>0</v>
      </c>
      <c r="H2" t="s">
        <v>3</v>
      </c>
      <c r="I2">
        <v>120</v>
      </c>
    </row>
    <row r="3" spans="1:12" x14ac:dyDescent="0.25">
      <c r="A3" s="3">
        <v>2</v>
      </c>
      <c r="B3" s="3">
        <v>200</v>
      </c>
      <c r="C3" s="3">
        <v>200</v>
      </c>
      <c r="D3" s="3">
        <v>2</v>
      </c>
      <c r="H3" t="s">
        <v>5</v>
      </c>
      <c r="I3">
        <v>45</v>
      </c>
    </row>
    <row r="4" spans="1:12" x14ac:dyDescent="0.25">
      <c r="A4" s="3">
        <v>3</v>
      </c>
      <c r="B4" s="3">
        <v>200</v>
      </c>
      <c r="C4" s="3">
        <v>400</v>
      </c>
      <c r="D4" s="3">
        <v>2</v>
      </c>
      <c r="H4" t="s">
        <v>4</v>
      </c>
      <c r="I4">
        <v>11.5</v>
      </c>
      <c r="J4" t="s">
        <v>6</v>
      </c>
    </row>
    <row r="5" spans="1:12" x14ac:dyDescent="0.25">
      <c r="A5" s="3">
        <v>4</v>
      </c>
      <c r="B5" s="3">
        <v>200</v>
      </c>
      <c r="C5" s="3">
        <v>600</v>
      </c>
      <c r="D5" s="3">
        <v>2</v>
      </c>
    </row>
    <row r="8" spans="1:12" x14ac:dyDescent="0.25">
      <c r="A8" s="3" t="s">
        <v>19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15</v>
      </c>
      <c r="G8" s="3" t="s">
        <v>16</v>
      </c>
      <c r="H8" s="3" t="s">
        <v>11</v>
      </c>
      <c r="K8" s="3" t="s">
        <v>17</v>
      </c>
      <c r="L8" s="3" t="s">
        <v>18</v>
      </c>
    </row>
    <row r="9" spans="1:12" x14ac:dyDescent="0.25">
      <c r="A9" s="3">
        <v>1</v>
      </c>
      <c r="B9" s="3">
        <v>2</v>
      </c>
      <c r="C9" s="3">
        <v>10</v>
      </c>
      <c r="D9" s="3">
        <v>6</v>
      </c>
      <c r="E9" s="3">
        <v>0.1</v>
      </c>
      <c r="F9" s="3">
        <f t="shared" ref="F9:F17" si="0">D9-E9</f>
        <v>5.9</v>
      </c>
      <c r="G9" s="4">
        <f t="shared" ref="G9:G17" si="1">D9/E9</f>
        <v>60</v>
      </c>
      <c r="H9" s="3" t="s">
        <v>13</v>
      </c>
      <c r="K9">
        <f>B2/C2</f>
        <v>1</v>
      </c>
      <c r="L9">
        <f t="shared" ref="L9:L17" si="2">F9/E9</f>
        <v>59</v>
      </c>
    </row>
    <row r="10" spans="1:12" x14ac:dyDescent="0.25">
      <c r="A10" s="3">
        <v>1</v>
      </c>
      <c r="B10" s="3">
        <v>24</v>
      </c>
      <c r="C10" s="3">
        <v>12</v>
      </c>
      <c r="D10" s="3">
        <v>3</v>
      </c>
      <c r="E10" s="3">
        <v>2.25</v>
      </c>
      <c r="F10" s="3">
        <f t="shared" si="0"/>
        <v>0.75</v>
      </c>
      <c r="G10" s="4">
        <f t="shared" si="1"/>
        <v>1.3333333333333333</v>
      </c>
      <c r="K10">
        <f>B2/C2</f>
        <v>1</v>
      </c>
      <c r="L10">
        <f t="shared" si="2"/>
        <v>0.33333333333333331</v>
      </c>
    </row>
    <row r="11" spans="1:12" x14ac:dyDescent="0.25">
      <c r="A11" s="3">
        <v>2</v>
      </c>
      <c r="B11" s="3">
        <v>24</v>
      </c>
      <c r="C11" s="3">
        <v>12</v>
      </c>
      <c r="D11" s="3">
        <v>3</v>
      </c>
      <c r="E11" s="3">
        <v>2</v>
      </c>
      <c r="F11" s="3">
        <f t="shared" si="0"/>
        <v>1</v>
      </c>
      <c r="G11" s="4">
        <f t="shared" si="1"/>
        <v>1.5</v>
      </c>
      <c r="K11">
        <f>B3/C3</f>
        <v>1</v>
      </c>
      <c r="L11">
        <f t="shared" si="2"/>
        <v>0.5</v>
      </c>
    </row>
    <row r="12" spans="1:12" x14ac:dyDescent="0.25">
      <c r="A12" s="3">
        <v>3</v>
      </c>
      <c r="B12" s="3">
        <v>2</v>
      </c>
      <c r="C12" s="3">
        <v>10</v>
      </c>
      <c r="D12" s="3">
        <v>5</v>
      </c>
      <c r="E12" s="3">
        <v>2.5</v>
      </c>
      <c r="F12" s="3">
        <f t="shared" si="0"/>
        <v>2.5</v>
      </c>
      <c r="G12" s="4">
        <f t="shared" si="1"/>
        <v>2</v>
      </c>
      <c r="H12" s="3"/>
      <c r="K12">
        <f>B4/C4</f>
        <v>0.5</v>
      </c>
      <c r="L12">
        <f t="shared" si="2"/>
        <v>1</v>
      </c>
    </row>
    <row r="13" spans="1:12" x14ac:dyDescent="0.25">
      <c r="A13" s="3">
        <v>3</v>
      </c>
      <c r="B13" s="3">
        <v>4</v>
      </c>
      <c r="C13" s="3">
        <v>10</v>
      </c>
      <c r="D13" s="3">
        <v>8</v>
      </c>
      <c r="E13" s="3">
        <v>5.5</v>
      </c>
      <c r="F13" s="3">
        <f t="shared" si="0"/>
        <v>2.5</v>
      </c>
      <c r="G13" s="4">
        <f t="shared" si="1"/>
        <v>1.4545454545454546</v>
      </c>
      <c r="H13" s="3" t="s">
        <v>14</v>
      </c>
      <c r="K13">
        <f>B4/C4</f>
        <v>0.5</v>
      </c>
      <c r="L13">
        <f t="shared" si="2"/>
        <v>0.45454545454545453</v>
      </c>
    </row>
    <row r="14" spans="1:12" x14ac:dyDescent="0.25">
      <c r="A14" s="3">
        <v>3</v>
      </c>
      <c r="B14" s="3">
        <v>24</v>
      </c>
      <c r="C14" s="3">
        <v>12</v>
      </c>
      <c r="D14" s="3">
        <v>6</v>
      </c>
      <c r="E14" s="3">
        <v>6</v>
      </c>
      <c r="F14" s="3">
        <f t="shared" si="0"/>
        <v>0</v>
      </c>
      <c r="G14" s="4">
        <f t="shared" si="1"/>
        <v>1</v>
      </c>
      <c r="K14">
        <f>B4/C4</f>
        <v>0.5</v>
      </c>
      <c r="L14">
        <f t="shared" si="2"/>
        <v>0</v>
      </c>
    </row>
    <row r="15" spans="1:12" x14ac:dyDescent="0.25">
      <c r="A15" s="3">
        <v>4</v>
      </c>
      <c r="B15" s="3">
        <v>2</v>
      </c>
      <c r="C15" s="3">
        <v>10</v>
      </c>
      <c r="D15" s="3">
        <v>7</v>
      </c>
      <c r="E15" s="3">
        <v>5</v>
      </c>
      <c r="F15" s="3">
        <f t="shared" si="0"/>
        <v>2</v>
      </c>
      <c r="G15" s="4">
        <f t="shared" si="1"/>
        <v>1.4</v>
      </c>
      <c r="H15" s="3"/>
      <c r="K15">
        <f>B5/C5</f>
        <v>0.33333333333333331</v>
      </c>
      <c r="L15">
        <f t="shared" si="2"/>
        <v>0.4</v>
      </c>
    </row>
    <row r="16" spans="1:12" x14ac:dyDescent="0.25">
      <c r="A16" s="3">
        <v>4</v>
      </c>
      <c r="B16" s="3">
        <v>4</v>
      </c>
      <c r="C16" s="3">
        <v>10</v>
      </c>
      <c r="D16" s="3">
        <v>8</v>
      </c>
      <c r="E16" s="3">
        <v>5.5</v>
      </c>
      <c r="F16" s="3">
        <f t="shared" si="0"/>
        <v>2.5</v>
      </c>
      <c r="G16" s="4">
        <f t="shared" si="1"/>
        <v>1.4545454545454546</v>
      </c>
      <c r="H16" s="3" t="s">
        <v>14</v>
      </c>
      <c r="K16">
        <f>B5/C5</f>
        <v>0.33333333333333331</v>
      </c>
      <c r="L16">
        <f t="shared" si="2"/>
        <v>0.45454545454545453</v>
      </c>
    </row>
    <row r="17" spans="1:12" x14ac:dyDescent="0.25">
      <c r="A17" s="3">
        <v>4</v>
      </c>
      <c r="B17" s="3">
        <v>24</v>
      </c>
      <c r="C17" s="3">
        <v>12</v>
      </c>
      <c r="D17" s="3">
        <v>6</v>
      </c>
      <c r="E17" s="3">
        <v>5.4</v>
      </c>
      <c r="F17" s="3">
        <f t="shared" si="0"/>
        <v>0.59999999999999964</v>
      </c>
      <c r="G17" s="4">
        <f t="shared" si="1"/>
        <v>1.1111111111111109</v>
      </c>
      <c r="K17">
        <f>B5/C5</f>
        <v>0.33333333333333331</v>
      </c>
      <c r="L17">
        <f t="shared" si="2"/>
        <v>0.11111111111111104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zoomScale="60" zoomScaleNormal="60" workbookViewId="0">
      <selection activeCell="AD17" sqref="AD17"/>
    </sheetView>
  </sheetViews>
  <sheetFormatPr defaultRowHeight="15" x14ac:dyDescent="0.25"/>
  <cols>
    <col min="3" max="5" width="10.42578125" bestFit="1" customWidth="1"/>
    <col min="8" max="8" width="9.28515625" bestFit="1" customWidth="1"/>
    <col min="9" max="9" width="11" bestFit="1" customWidth="1"/>
    <col min="10" max="10" width="14.28515625" bestFit="1" customWidth="1"/>
  </cols>
  <sheetData>
    <row r="1" spans="2:10" x14ac:dyDescent="0.25">
      <c r="H1" s="9" t="s">
        <v>19</v>
      </c>
      <c r="I1" s="9" t="s">
        <v>26</v>
      </c>
      <c r="J1" s="9" t="s">
        <v>2</v>
      </c>
    </row>
    <row r="2" spans="2:10" x14ac:dyDescent="0.25">
      <c r="B2" s="10"/>
      <c r="C2" s="10"/>
      <c r="D2" s="10"/>
      <c r="E2" s="10"/>
      <c r="F2" s="10"/>
      <c r="H2" s="3">
        <v>1</v>
      </c>
      <c r="I2" s="3">
        <v>1</v>
      </c>
      <c r="J2" s="3">
        <v>0</v>
      </c>
    </row>
    <row r="3" spans="2:10" x14ac:dyDescent="0.25">
      <c r="B3" s="6" t="s">
        <v>19</v>
      </c>
      <c r="C3" s="6">
        <v>1</v>
      </c>
      <c r="D3" s="6">
        <v>2</v>
      </c>
      <c r="E3" s="6">
        <v>3</v>
      </c>
      <c r="F3" s="6">
        <v>4</v>
      </c>
      <c r="H3" s="7">
        <v>2</v>
      </c>
      <c r="I3" s="7">
        <v>1</v>
      </c>
      <c r="J3" s="7">
        <v>2</v>
      </c>
    </row>
    <row r="4" spans="2:10" x14ac:dyDescent="0.25">
      <c r="B4" s="5" t="s">
        <v>20</v>
      </c>
      <c r="C4" s="5"/>
      <c r="D4" s="5"/>
      <c r="E4" s="5"/>
      <c r="F4" s="5"/>
      <c r="H4" s="3">
        <v>3</v>
      </c>
      <c r="I4" s="3">
        <v>2</v>
      </c>
      <c r="J4" s="3">
        <v>2</v>
      </c>
    </row>
    <row r="5" spans="2:10" x14ac:dyDescent="0.25">
      <c r="B5" s="3">
        <v>2</v>
      </c>
      <c r="C5" s="3"/>
      <c r="D5" s="3"/>
      <c r="E5" s="4">
        <v>96.448087431693992</v>
      </c>
      <c r="F5" s="4">
        <v>97.912317327766175</v>
      </c>
      <c r="H5" s="3">
        <v>4</v>
      </c>
      <c r="I5" s="3">
        <v>3</v>
      </c>
      <c r="J5" s="3">
        <v>2</v>
      </c>
    </row>
    <row r="6" spans="2:10" x14ac:dyDescent="0.25">
      <c r="B6" s="3">
        <v>4</v>
      </c>
      <c r="C6" s="3"/>
      <c r="D6" s="3"/>
      <c r="E6" s="4">
        <v>96.271393643031786</v>
      </c>
      <c r="F6" s="4">
        <v>98.245614035087726</v>
      </c>
    </row>
    <row r="7" spans="2:10" x14ac:dyDescent="0.25">
      <c r="B7" s="3">
        <v>24</v>
      </c>
      <c r="C7" s="4">
        <v>96.239151398264212</v>
      </c>
      <c r="D7" s="4">
        <v>95.624430264357372</v>
      </c>
      <c r="E7" s="4">
        <v>97.220135236664177</v>
      </c>
      <c r="F7" s="4">
        <v>97.796143250688715</v>
      </c>
    </row>
    <row r="8" spans="2:10" x14ac:dyDescent="0.25">
      <c r="B8" s="5" t="s">
        <v>21</v>
      </c>
      <c r="C8" s="5"/>
      <c r="D8" s="5"/>
      <c r="E8" s="5"/>
      <c r="F8" s="5"/>
    </row>
    <row r="9" spans="2:10" x14ac:dyDescent="0.25">
      <c r="B9" s="3">
        <v>2</v>
      </c>
      <c r="C9" s="3"/>
      <c r="D9" s="3"/>
      <c r="E9" s="4">
        <v>21.96</v>
      </c>
      <c r="F9" s="4">
        <v>13.685714285714285</v>
      </c>
    </row>
    <row r="10" spans="2:10" x14ac:dyDescent="0.25">
      <c r="B10" s="3">
        <v>4</v>
      </c>
      <c r="C10" s="3"/>
      <c r="D10" s="3"/>
      <c r="E10" s="4">
        <v>20.450000000000003</v>
      </c>
      <c r="F10" s="4">
        <v>11.4</v>
      </c>
    </row>
    <row r="11" spans="2:10" x14ac:dyDescent="0.25">
      <c r="B11" s="3">
        <v>24</v>
      </c>
      <c r="C11" s="4">
        <v>34.56666666666667</v>
      </c>
      <c r="D11" s="4">
        <v>36.566666666666656</v>
      </c>
      <c r="E11" s="4">
        <v>22.183333333333334</v>
      </c>
      <c r="F11" s="4">
        <v>12.1</v>
      </c>
    </row>
    <row r="12" spans="2:10" x14ac:dyDescent="0.25">
      <c r="B12" s="5" t="s">
        <v>22</v>
      </c>
      <c r="C12" s="5"/>
      <c r="D12" s="5"/>
      <c r="E12" s="5"/>
      <c r="F12" s="5"/>
    </row>
    <row r="13" spans="2:10" x14ac:dyDescent="0.25">
      <c r="B13" s="3">
        <v>2</v>
      </c>
      <c r="C13" s="3"/>
      <c r="D13" s="3"/>
      <c r="E13" s="4">
        <v>21.18</v>
      </c>
      <c r="F13" s="4">
        <v>13.399999999999999</v>
      </c>
    </row>
    <row r="14" spans="2:10" x14ac:dyDescent="0.25">
      <c r="B14" s="3">
        <v>4</v>
      </c>
      <c r="C14" s="3"/>
      <c r="D14" s="3"/>
      <c r="E14" s="4">
        <v>19.687500000000004</v>
      </c>
      <c r="F14" s="4">
        <v>11.200000000000001</v>
      </c>
    </row>
    <row r="15" spans="2:10" x14ac:dyDescent="0.25">
      <c r="B15" s="3">
        <v>24</v>
      </c>
      <c r="C15" s="4">
        <v>33.266666666666666</v>
      </c>
      <c r="D15" s="4">
        <v>34.966666666666669</v>
      </c>
      <c r="E15" s="4">
        <v>21.56666666666667</v>
      </c>
      <c r="F15" s="4">
        <v>11.833333333333334</v>
      </c>
    </row>
    <row r="16" spans="2:10" x14ac:dyDescent="0.25">
      <c r="B16" s="5" t="s">
        <v>25</v>
      </c>
      <c r="C16" s="5"/>
      <c r="D16" s="5"/>
      <c r="E16" s="5"/>
      <c r="F16" s="5"/>
    </row>
    <row r="17" spans="2:6" x14ac:dyDescent="0.25">
      <c r="B17" s="3">
        <v>2</v>
      </c>
      <c r="E17" s="8">
        <v>12359.569999999996</v>
      </c>
      <c r="F17" s="8">
        <v>8621.2699999999986</v>
      </c>
    </row>
    <row r="18" spans="2:6" x14ac:dyDescent="0.25">
      <c r="B18" s="3">
        <v>4</v>
      </c>
      <c r="E18" s="8">
        <v>10241.200000000001</v>
      </c>
      <c r="F18" s="8">
        <v>7250.5600000000013</v>
      </c>
    </row>
    <row r="19" spans="2:6" x14ac:dyDescent="0.25">
      <c r="B19" s="3">
        <v>24</v>
      </c>
      <c r="C19" s="8">
        <v>15809.819999999998</v>
      </c>
      <c r="D19" s="8">
        <v>14115.123999999998</v>
      </c>
      <c r="E19" s="8">
        <v>8532.5959999999977</v>
      </c>
      <c r="F19" s="8">
        <v>8383.0639999999985</v>
      </c>
    </row>
    <row r="20" spans="2:6" x14ac:dyDescent="0.25">
      <c r="B20" s="5" t="s">
        <v>23</v>
      </c>
      <c r="C20" s="5"/>
      <c r="D20" s="5"/>
      <c r="E20" s="5"/>
      <c r="F20" s="5"/>
    </row>
    <row r="21" spans="2:6" x14ac:dyDescent="0.25">
      <c r="B21" s="3">
        <v>2</v>
      </c>
      <c r="C21" s="3"/>
      <c r="D21" s="3"/>
      <c r="E21" s="3"/>
      <c r="F21" s="3"/>
    </row>
    <row r="22" spans="2:6" x14ac:dyDescent="0.25">
      <c r="B22" s="3">
        <v>4</v>
      </c>
      <c r="C22" s="3"/>
      <c r="D22" s="3"/>
      <c r="E22" s="3"/>
      <c r="F22" s="3"/>
    </row>
    <row r="23" spans="2:6" x14ac:dyDescent="0.25">
      <c r="B23" s="3">
        <v>24</v>
      </c>
      <c r="C23" s="3">
        <v>4.46</v>
      </c>
      <c r="D23" s="3">
        <v>4.43</v>
      </c>
      <c r="E23" s="3">
        <v>4.45</v>
      </c>
      <c r="F23" s="3">
        <v>4.3499999999999996</v>
      </c>
    </row>
    <row r="24" spans="2:6" x14ac:dyDescent="0.25">
      <c r="B24" s="5" t="s">
        <v>24</v>
      </c>
      <c r="C24" s="5"/>
      <c r="D24" s="5"/>
      <c r="E24" s="5"/>
      <c r="F24" s="5"/>
    </row>
    <row r="25" spans="2:6" x14ac:dyDescent="0.25">
      <c r="B25" s="3">
        <v>2</v>
      </c>
      <c r="C25" s="3"/>
      <c r="D25" s="3"/>
      <c r="E25" s="3"/>
      <c r="F25" s="3"/>
    </row>
    <row r="26" spans="2:6" x14ac:dyDescent="0.25">
      <c r="B26" s="3">
        <v>4</v>
      </c>
      <c r="C26" s="3"/>
      <c r="D26" s="3"/>
      <c r="E26" s="3"/>
      <c r="F26" s="3"/>
    </row>
    <row r="27" spans="2:6" x14ac:dyDescent="0.25">
      <c r="B27" s="3">
        <v>24</v>
      </c>
      <c r="C27" s="3"/>
      <c r="D27" s="3"/>
      <c r="E27" s="3">
        <v>3.71</v>
      </c>
      <c r="F27" s="3">
        <v>3.7</v>
      </c>
    </row>
  </sheetData>
  <mergeCells count="6">
    <mergeCell ref="B24:F24"/>
    <mergeCell ref="B12:F12"/>
    <mergeCell ref="B8:F8"/>
    <mergeCell ref="B16:F16"/>
    <mergeCell ref="B20:F20"/>
    <mergeCell ref="B4:F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Παρατηρήσεις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Dimos Tsivas</dc:creator>
  <cp:lastModifiedBy>Χρήστης των Windows</cp:lastModifiedBy>
  <dcterms:created xsi:type="dcterms:W3CDTF">2015-06-05T18:19:34Z</dcterms:created>
  <dcterms:modified xsi:type="dcterms:W3CDTF">2023-10-11T12:52:46Z</dcterms:modified>
</cp:coreProperties>
</file>