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 1" sheetId="1" state="visible" r:id="rId2"/>
    <sheet name="Status" sheetId="2" state="visible" r:id="rId3"/>
    <sheet name="kategori B" sheetId="3" state="hidden" r:id="rId4"/>
    <sheet name="kategori C" sheetId="4" state="hidden" r:id="rId5"/>
    <sheet name="Tarif Efektif HARIAN" sheetId="5" state="hidden" r:id="rId6"/>
    <sheet name="Hitung Tarif Paja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<sst xmlns="http://schemas.openxmlformats.org/spreadsheetml/2006/main" count="339" uniqueCount="36">
  <si>
    <t xml:space="preserve">Kategori</t>
  </si>
  <si>
    <t xml:space="preserve">Penghasilan min</t>
  </si>
  <si>
    <t xml:space="preserve">penghasilan max</t>
  </si>
  <si>
    <t xml:space="preserve">Tarif</t>
  </si>
  <si>
    <t xml:space="preserve">A</t>
  </si>
  <si>
    <t xml:space="preserve">B</t>
  </si>
  <si>
    <t xml:space="preserve">C</t>
  </si>
  <si>
    <t xml:space="preserve">Status</t>
  </si>
  <si>
    <t xml:space="preserve">TK0</t>
  </si>
  <si>
    <t xml:space="preserve">TK1</t>
  </si>
  <si>
    <t xml:space="preserve">K0</t>
  </si>
  <si>
    <t xml:space="preserve">TK2</t>
  </si>
  <si>
    <t xml:space="preserve">TK3</t>
  </si>
  <si>
    <t xml:space="preserve">K1</t>
  </si>
  <si>
    <t xml:space="preserve">K2</t>
  </si>
  <si>
    <t xml:space="preserve">K3</t>
  </si>
  <si>
    <t xml:space="preserve">Kategori B (TK/2, TK/3, K/1, K/2)</t>
  </si>
  <si>
    <t xml:space="preserve">no</t>
  </si>
  <si>
    <t xml:space="preserve">Penghasilan</t>
  </si>
  <si>
    <t xml:space="preserve">bruto</t>
  </si>
  <si>
    <t xml:space="preserve">bulanan</t>
  </si>
  <si>
    <t xml:space="preserve">tarif pajak</t>
  </si>
  <si>
    <t xml:space="preserve">s.d.</t>
  </si>
  <si>
    <t xml:space="preserve">&gt;</t>
  </si>
  <si>
    <t xml:space="preserve">Kategori C (K/3)</t>
  </si>
  <si>
    <t xml:space="preserve">K/3</t>
  </si>
  <si>
    <t xml:space="preserve">Tarif Efektif Harian</t>
  </si>
  <si>
    <t xml:space="preserve">No</t>
  </si>
  <si>
    <t xml:space="preserve">Penghasilan Bruto Harian (Rp)</t>
  </si>
  <si>
    <t xml:space="preserve">Tarif Pajak</t>
  </si>
  <si>
    <t xml:space="preserve">Nama</t>
  </si>
  <si>
    <t xml:space="preserve">Pendapatan Bruto</t>
  </si>
  <si>
    <t xml:space="preserve">Hasil</t>
  </si>
  <si>
    <t xml:space="preserve">Tes1</t>
  </si>
  <si>
    <t xml:space="preserve">Tes2</t>
  </si>
  <si>
    <t xml:space="preserve">Tes3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</si>
</sst>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??_);_(@_)"/>
    <numFmt numFmtId="167" formatCode="0"/>
    <numFmt numFmtId="168" formatCode="0%"/>
    <numFmt numFmtId="169" formatCode="0.00%"/>
    <numFmt numFmtId="170" formatCode="[$Rp-421]#,##0"/>
    <numFmt numFmtId="171" formatCode="[$Rp-421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2" width="15.71"/>
    <col collapsed="false" customWidth="true" hidden="false" outlineLevel="0" max="3" min="3" style="2" width="15.29"/>
    <col collapsed="false" customWidth="true" hidden="false" outlineLevel="0" max="4" min="4" style="3" width="9.14"/>
    <col collapsed="false" customWidth="false" hidden="false" outlineLevel="0" max="5" min="5" style="0" width="11.42"/>
    <col collapsed="false" customWidth="true" hidden="false" outlineLevel="0" max="6" min="6" style="0" width="13.29"/>
    <col collapsed="false" customWidth="true" hidden="false" outlineLevel="0" max="7" min="7" style="0" width="16.8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4" t="s">
        <v>4</v>
      </c>
      <c r="B2" s="5" t="n">
        <v>0</v>
      </c>
      <c r="C2" s="5" t="n">
        <v>5400000</v>
      </c>
      <c r="D2" s="6" t="n">
        <v>0</v>
      </c>
      <c r="E2" s="7" t="s">
        <v>4</v>
      </c>
      <c r="F2" s="8" t="n">
        <v>10000000</v>
      </c>
      <c r="G2" s="9" t="n">
        <f aca="false">INDEX(D:D, MATCH(1, (A:A=E2)*(B:B&lt;=F2)*(C:C&gt;=F2), 0))</f>
        <v>0.02</v>
      </c>
    </row>
    <row r="3" customFormat="false" ht="15" hidden="false" customHeight="false" outlineLevel="0" collapsed="false">
      <c r="A3" s="4" t="s">
        <v>4</v>
      </c>
      <c r="B3" s="5" t="n">
        <f aca="false">+C2</f>
        <v>5400000</v>
      </c>
      <c r="C3" s="5" t="n">
        <v>5650000</v>
      </c>
      <c r="D3" s="6" t="n">
        <v>0.0025</v>
      </c>
    </row>
    <row r="4" customFormat="false" ht="15" hidden="false" customHeight="false" outlineLevel="0" collapsed="false">
      <c r="A4" s="4" t="s">
        <v>4</v>
      </c>
      <c r="B4" s="5" t="n">
        <f aca="false">+C3</f>
        <v>5650000</v>
      </c>
      <c r="C4" s="5" t="n">
        <v>5950000</v>
      </c>
      <c r="D4" s="6" t="n">
        <v>0.005</v>
      </c>
    </row>
    <row r="5" customFormat="false" ht="15" hidden="false" customHeight="false" outlineLevel="0" collapsed="false">
      <c r="A5" s="4" t="s">
        <v>4</v>
      </c>
      <c r="B5" s="5" t="n">
        <f aca="false">+C4</f>
        <v>5950000</v>
      </c>
      <c r="C5" s="5" t="n">
        <v>6300000</v>
      </c>
      <c r="D5" s="6" t="n">
        <v>0.0075</v>
      </c>
    </row>
    <row r="6" customFormat="false" ht="15" hidden="false" customHeight="false" outlineLevel="0" collapsed="false">
      <c r="A6" s="4" t="s">
        <v>4</v>
      </c>
      <c r="B6" s="5" t="n">
        <f aca="false">+C5</f>
        <v>6300000</v>
      </c>
      <c r="C6" s="5" t="n">
        <v>6750000</v>
      </c>
      <c r="D6" s="6" t="n">
        <v>0.01</v>
      </c>
    </row>
    <row r="7" customFormat="false" ht="15" hidden="false" customHeight="false" outlineLevel="0" collapsed="false">
      <c r="A7" s="4" t="s">
        <v>4</v>
      </c>
      <c r="B7" s="5" t="n">
        <f aca="false">+C6</f>
        <v>6750000</v>
      </c>
      <c r="C7" s="5" t="n">
        <v>7500000</v>
      </c>
      <c r="D7" s="6" t="n">
        <v>0.0125</v>
      </c>
    </row>
    <row r="8" customFormat="false" ht="15" hidden="false" customHeight="false" outlineLevel="0" collapsed="false">
      <c r="A8" s="4" t="s">
        <v>4</v>
      </c>
      <c r="B8" s="5" t="n">
        <f aca="false">+C7</f>
        <v>7500000</v>
      </c>
      <c r="C8" s="5" t="n">
        <v>8550000</v>
      </c>
      <c r="D8" s="6" t="n">
        <v>0.015</v>
      </c>
    </row>
    <row r="9" customFormat="false" ht="15" hidden="false" customHeight="false" outlineLevel="0" collapsed="false">
      <c r="A9" s="4" t="s">
        <v>4</v>
      </c>
      <c r="B9" s="5" t="n">
        <f aca="false">+C8</f>
        <v>8550000</v>
      </c>
      <c r="C9" s="5" t="n">
        <v>9650000</v>
      </c>
      <c r="D9" s="6" t="n">
        <v>0.0175</v>
      </c>
    </row>
    <row r="10" customFormat="false" ht="15" hidden="false" customHeight="false" outlineLevel="0" collapsed="false">
      <c r="A10" s="4" t="s">
        <v>4</v>
      </c>
      <c r="B10" s="5" t="n">
        <f aca="false">+C9</f>
        <v>9650000</v>
      </c>
      <c r="C10" s="5" t="n">
        <v>10050000</v>
      </c>
      <c r="D10" s="6" t="n">
        <v>0.02</v>
      </c>
    </row>
    <row r="11" customFormat="false" ht="15" hidden="false" customHeight="false" outlineLevel="0" collapsed="false">
      <c r="A11" s="4" t="s">
        <v>4</v>
      </c>
      <c r="B11" s="5" t="n">
        <f aca="false">+C10</f>
        <v>10050000</v>
      </c>
      <c r="C11" s="5" t="n">
        <v>10350000</v>
      </c>
      <c r="D11" s="6" t="n">
        <v>0.0225</v>
      </c>
    </row>
    <row r="12" customFormat="false" ht="15" hidden="false" customHeight="false" outlineLevel="0" collapsed="false">
      <c r="A12" s="4" t="s">
        <v>4</v>
      </c>
      <c r="B12" s="5" t="n">
        <f aca="false">+C11</f>
        <v>10350000</v>
      </c>
      <c r="C12" s="5" t="n">
        <v>10700000</v>
      </c>
      <c r="D12" s="6" t="n">
        <v>0.025</v>
      </c>
    </row>
    <row r="13" customFormat="false" ht="15" hidden="false" customHeight="false" outlineLevel="0" collapsed="false">
      <c r="A13" s="4" t="s">
        <v>4</v>
      </c>
      <c r="B13" s="5" t="n">
        <f aca="false">+C12</f>
        <v>10700000</v>
      </c>
      <c r="C13" s="5" t="n">
        <v>11050000</v>
      </c>
      <c r="D13" s="6" t="n">
        <v>0.03</v>
      </c>
    </row>
    <row r="14" customFormat="false" ht="15" hidden="false" customHeight="false" outlineLevel="0" collapsed="false">
      <c r="A14" s="4" t="s">
        <v>4</v>
      </c>
      <c r="B14" s="5" t="n">
        <f aca="false">+C13</f>
        <v>11050000</v>
      </c>
      <c r="C14" s="5" t="n">
        <v>11600000</v>
      </c>
      <c r="D14" s="6" t="n">
        <v>0.035</v>
      </c>
    </row>
    <row r="15" customFormat="false" ht="15" hidden="false" customHeight="false" outlineLevel="0" collapsed="false">
      <c r="A15" s="4" t="s">
        <v>4</v>
      </c>
      <c r="B15" s="5" t="n">
        <f aca="false">+C14</f>
        <v>11600000</v>
      </c>
      <c r="C15" s="5" t="n">
        <v>12500000</v>
      </c>
      <c r="D15" s="6" t="n">
        <v>0.04</v>
      </c>
    </row>
    <row r="16" customFormat="false" ht="15" hidden="false" customHeight="false" outlineLevel="0" collapsed="false">
      <c r="A16" s="4" t="s">
        <v>4</v>
      </c>
      <c r="B16" s="5" t="n">
        <f aca="false">+C15</f>
        <v>12500000</v>
      </c>
      <c r="C16" s="5" t="n">
        <v>13750000</v>
      </c>
      <c r="D16" s="6" t="n">
        <v>0.05</v>
      </c>
    </row>
    <row r="17" customFormat="false" ht="15" hidden="false" customHeight="false" outlineLevel="0" collapsed="false">
      <c r="A17" s="4" t="s">
        <v>4</v>
      </c>
      <c r="B17" s="5" t="n">
        <f aca="false">+C16</f>
        <v>13750000</v>
      </c>
      <c r="C17" s="5" t="n">
        <v>15100000</v>
      </c>
      <c r="D17" s="6" t="n">
        <v>0.06</v>
      </c>
    </row>
    <row r="18" customFormat="false" ht="15" hidden="false" customHeight="false" outlineLevel="0" collapsed="false">
      <c r="A18" s="4" t="s">
        <v>4</v>
      </c>
      <c r="B18" s="5" t="n">
        <f aca="false">+C17</f>
        <v>15100000</v>
      </c>
      <c r="C18" s="5" t="n">
        <v>16950000</v>
      </c>
      <c r="D18" s="6" t="n">
        <v>0.07</v>
      </c>
    </row>
    <row r="19" customFormat="false" ht="15" hidden="false" customHeight="false" outlineLevel="0" collapsed="false">
      <c r="A19" s="4" t="s">
        <v>4</v>
      </c>
      <c r="B19" s="5" t="n">
        <f aca="false">+C18</f>
        <v>16950000</v>
      </c>
      <c r="C19" s="5" t="n">
        <v>19750000</v>
      </c>
      <c r="D19" s="6" t="n">
        <v>0.08</v>
      </c>
    </row>
    <row r="20" customFormat="false" ht="15" hidden="false" customHeight="false" outlineLevel="0" collapsed="false">
      <c r="A20" s="4" t="s">
        <v>4</v>
      </c>
      <c r="B20" s="5" t="n">
        <f aca="false">+C19</f>
        <v>19750000</v>
      </c>
      <c r="C20" s="5" t="n">
        <v>24150000</v>
      </c>
      <c r="D20" s="6" t="n">
        <v>0.09</v>
      </c>
    </row>
    <row r="21" customFormat="false" ht="15" hidden="false" customHeight="false" outlineLevel="0" collapsed="false">
      <c r="A21" s="4" t="s">
        <v>4</v>
      </c>
      <c r="B21" s="5" t="n">
        <f aca="false">+C20</f>
        <v>24150000</v>
      </c>
      <c r="C21" s="5" t="n">
        <v>26450000</v>
      </c>
      <c r="D21" s="6" t="n">
        <v>0.1</v>
      </c>
    </row>
    <row r="22" customFormat="false" ht="15" hidden="false" customHeight="false" outlineLevel="0" collapsed="false">
      <c r="A22" s="4" t="s">
        <v>4</v>
      </c>
      <c r="B22" s="5" t="n">
        <f aca="false">+C21</f>
        <v>26450000</v>
      </c>
      <c r="C22" s="5" t="n">
        <v>28000000</v>
      </c>
      <c r="D22" s="6" t="n">
        <v>0.11</v>
      </c>
    </row>
    <row r="23" customFormat="false" ht="15" hidden="false" customHeight="false" outlineLevel="0" collapsed="false">
      <c r="A23" s="4" t="s">
        <v>4</v>
      </c>
      <c r="B23" s="5" t="n">
        <f aca="false">+C22</f>
        <v>28000000</v>
      </c>
      <c r="C23" s="5" t="n">
        <v>30050000</v>
      </c>
      <c r="D23" s="6" t="n">
        <v>0.12</v>
      </c>
    </row>
    <row r="24" customFormat="false" ht="15" hidden="false" customHeight="false" outlineLevel="0" collapsed="false">
      <c r="A24" s="4" t="s">
        <v>4</v>
      </c>
      <c r="B24" s="5" t="n">
        <f aca="false">+C23</f>
        <v>30050000</v>
      </c>
      <c r="C24" s="5" t="n">
        <v>32400000</v>
      </c>
      <c r="D24" s="6" t="n">
        <v>0.13</v>
      </c>
    </row>
    <row r="25" customFormat="false" ht="15" hidden="false" customHeight="false" outlineLevel="0" collapsed="false">
      <c r="A25" s="4" t="s">
        <v>4</v>
      </c>
      <c r="B25" s="5" t="n">
        <f aca="false">+C24</f>
        <v>32400000</v>
      </c>
      <c r="C25" s="5" t="n">
        <v>35400000</v>
      </c>
      <c r="D25" s="6" t="n">
        <v>0.14</v>
      </c>
    </row>
    <row r="26" customFormat="false" ht="15" hidden="false" customHeight="false" outlineLevel="0" collapsed="false">
      <c r="A26" s="4" t="s">
        <v>4</v>
      </c>
      <c r="B26" s="5" t="n">
        <f aca="false">+C25</f>
        <v>35400000</v>
      </c>
      <c r="C26" s="5" t="n">
        <v>39100000</v>
      </c>
      <c r="D26" s="6" t="n">
        <v>0.15</v>
      </c>
    </row>
    <row r="27" customFormat="false" ht="15" hidden="false" customHeight="false" outlineLevel="0" collapsed="false">
      <c r="A27" s="4" t="s">
        <v>4</v>
      </c>
      <c r="B27" s="5" t="n">
        <f aca="false">+C26</f>
        <v>39100000</v>
      </c>
      <c r="C27" s="5" t="n">
        <v>43850000</v>
      </c>
      <c r="D27" s="6" t="n">
        <v>0.16</v>
      </c>
    </row>
    <row r="28" customFormat="false" ht="15" hidden="false" customHeight="false" outlineLevel="0" collapsed="false">
      <c r="A28" s="4" t="s">
        <v>4</v>
      </c>
      <c r="B28" s="5" t="n">
        <f aca="false">+C27</f>
        <v>43850000</v>
      </c>
      <c r="C28" s="5" t="n">
        <v>47800000</v>
      </c>
      <c r="D28" s="6" t="n">
        <v>0.17</v>
      </c>
    </row>
    <row r="29" customFormat="false" ht="15" hidden="false" customHeight="false" outlineLevel="0" collapsed="false">
      <c r="A29" s="4" t="s">
        <v>4</v>
      </c>
      <c r="B29" s="5" t="n">
        <f aca="false">+C28</f>
        <v>47800000</v>
      </c>
      <c r="C29" s="5" t="n">
        <v>51400000</v>
      </c>
      <c r="D29" s="6" t="n">
        <v>0.18</v>
      </c>
    </row>
    <row r="30" customFormat="false" ht="15" hidden="false" customHeight="false" outlineLevel="0" collapsed="false">
      <c r="A30" s="4" t="s">
        <v>4</v>
      </c>
      <c r="B30" s="5" t="n">
        <f aca="false">+C29</f>
        <v>51400000</v>
      </c>
      <c r="C30" s="5" t="n">
        <v>56300000</v>
      </c>
      <c r="D30" s="6" t="n">
        <v>0.19</v>
      </c>
    </row>
    <row r="31" customFormat="false" ht="15" hidden="false" customHeight="false" outlineLevel="0" collapsed="false">
      <c r="A31" s="4" t="s">
        <v>4</v>
      </c>
      <c r="B31" s="5" t="n">
        <f aca="false">+C30</f>
        <v>56300000</v>
      </c>
      <c r="C31" s="5" t="n">
        <v>62200000</v>
      </c>
      <c r="D31" s="6" t="n">
        <v>0.2</v>
      </c>
    </row>
    <row r="32" customFormat="false" ht="15" hidden="false" customHeight="false" outlineLevel="0" collapsed="false">
      <c r="A32" s="4" t="s">
        <v>4</v>
      </c>
      <c r="B32" s="5" t="n">
        <f aca="false">+C31</f>
        <v>62200000</v>
      </c>
      <c r="C32" s="5" t="n">
        <v>68600000</v>
      </c>
      <c r="D32" s="6" t="n">
        <v>0.21</v>
      </c>
    </row>
    <row r="33" customFormat="false" ht="15" hidden="false" customHeight="false" outlineLevel="0" collapsed="false">
      <c r="A33" s="4" t="s">
        <v>4</v>
      </c>
      <c r="B33" s="5" t="n">
        <f aca="false">+C32</f>
        <v>68600000</v>
      </c>
      <c r="C33" s="5" t="n">
        <v>77500000</v>
      </c>
      <c r="D33" s="6" t="n">
        <v>0.22</v>
      </c>
    </row>
    <row r="34" customFormat="false" ht="15" hidden="false" customHeight="false" outlineLevel="0" collapsed="false">
      <c r="A34" s="4" t="s">
        <v>4</v>
      </c>
      <c r="B34" s="5" t="n">
        <f aca="false">+C33</f>
        <v>77500000</v>
      </c>
      <c r="C34" s="5" t="n">
        <v>89000000</v>
      </c>
      <c r="D34" s="6" t="n">
        <v>0.23</v>
      </c>
    </row>
    <row r="35" customFormat="false" ht="15" hidden="false" customHeight="false" outlineLevel="0" collapsed="false">
      <c r="A35" s="4" t="s">
        <v>4</v>
      </c>
      <c r="B35" s="5" t="n">
        <f aca="false">+C34</f>
        <v>89000000</v>
      </c>
      <c r="C35" s="5" t="n">
        <v>103000000</v>
      </c>
      <c r="D35" s="6" t="n">
        <v>0.24</v>
      </c>
    </row>
    <row r="36" customFormat="false" ht="15" hidden="false" customHeight="false" outlineLevel="0" collapsed="false">
      <c r="A36" s="4" t="s">
        <v>4</v>
      </c>
      <c r="B36" s="5" t="n">
        <f aca="false">+C35</f>
        <v>103000000</v>
      </c>
      <c r="C36" s="5" t="n">
        <v>125000000</v>
      </c>
      <c r="D36" s="6" t="n">
        <v>0.25</v>
      </c>
    </row>
    <row r="37" customFormat="false" ht="15" hidden="false" customHeight="false" outlineLevel="0" collapsed="false">
      <c r="A37" s="4" t="s">
        <v>4</v>
      </c>
      <c r="B37" s="5" t="n">
        <f aca="false">+C36</f>
        <v>125000000</v>
      </c>
      <c r="C37" s="5" t="n">
        <v>157000000</v>
      </c>
      <c r="D37" s="6" t="n">
        <v>0.26</v>
      </c>
    </row>
    <row r="38" customFormat="false" ht="15" hidden="false" customHeight="false" outlineLevel="0" collapsed="false">
      <c r="A38" s="4" t="s">
        <v>4</v>
      </c>
      <c r="B38" s="5" t="n">
        <f aca="false">+C37</f>
        <v>157000000</v>
      </c>
      <c r="C38" s="5" t="n">
        <v>206000000</v>
      </c>
      <c r="D38" s="6" t="n">
        <v>0.27</v>
      </c>
    </row>
    <row r="39" customFormat="false" ht="15" hidden="false" customHeight="false" outlineLevel="0" collapsed="false">
      <c r="A39" s="4" t="s">
        <v>4</v>
      </c>
      <c r="B39" s="5" t="n">
        <f aca="false">+C38</f>
        <v>206000000</v>
      </c>
      <c r="C39" s="5" t="n">
        <v>337000000</v>
      </c>
      <c r="D39" s="6" t="n">
        <v>0.28</v>
      </c>
    </row>
    <row r="40" customFormat="false" ht="15" hidden="false" customHeight="false" outlineLevel="0" collapsed="false">
      <c r="A40" s="4" t="s">
        <v>4</v>
      </c>
      <c r="B40" s="5" t="n">
        <f aca="false">+C39</f>
        <v>337000000</v>
      </c>
      <c r="C40" s="5" t="n">
        <v>454000000</v>
      </c>
      <c r="D40" s="6" t="n">
        <v>0.29</v>
      </c>
    </row>
    <row r="41" customFormat="false" ht="15" hidden="false" customHeight="false" outlineLevel="0" collapsed="false">
      <c r="A41" s="4" t="s">
        <v>4</v>
      </c>
      <c r="B41" s="5" t="n">
        <f aca="false">+C40</f>
        <v>454000000</v>
      </c>
      <c r="C41" s="5" t="n">
        <v>550000000</v>
      </c>
      <c r="D41" s="6" t="n">
        <v>0.3</v>
      </c>
    </row>
    <row r="42" customFormat="false" ht="15" hidden="false" customHeight="false" outlineLevel="0" collapsed="false">
      <c r="A42" s="4" t="s">
        <v>4</v>
      </c>
      <c r="B42" s="5" t="n">
        <f aca="false">+C41</f>
        <v>550000000</v>
      </c>
      <c r="C42" s="5" t="n">
        <v>695000000</v>
      </c>
      <c r="D42" s="6" t="n">
        <v>0.31</v>
      </c>
    </row>
    <row r="43" customFormat="false" ht="15" hidden="false" customHeight="false" outlineLevel="0" collapsed="false">
      <c r="A43" s="4" t="s">
        <v>4</v>
      </c>
      <c r="B43" s="5" t="n">
        <f aca="false">+C42</f>
        <v>695000000</v>
      </c>
      <c r="C43" s="5" t="n">
        <v>910000000</v>
      </c>
      <c r="D43" s="6" t="n">
        <v>0.32</v>
      </c>
    </row>
    <row r="44" customFormat="false" ht="15" hidden="false" customHeight="false" outlineLevel="0" collapsed="false">
      <c r="A44" s="4" t="s">
        <v>4</v>
      </c>
      <c r="B44" s="5" t="n">
        <f aca="false">+C43</f>
        <v>910000000</v>
      </c>
      <c r="C44" s="5" t="n">
        <v>1400000000</v>
      </c>
      <c r="D44" s="6" t="n">
        <v>0.33</v>
      </c>
    </row>
    <row r="45" customFormat="false" ht="15" hidden="false" customHeight="false" outlineLevel="0" collapsed="false">
      <c r="A45" s="4" t="s">
        <v>4</v>
      </c>
      <c r="B45" s="5" t="n">
        <f aca="false">+C44</f>
        <v>1400000000</v>
      </c>
      <c r="C45" s="5" t="n">
        <v>9999999999</v>
      </c>
      <c r="D45" s="6" t="n">
        <v>0.34</v>
      </c>
    </row>
    <row r="46" customFormat="false" ht="15" hidden="false" customHeight="false" outlineLevel="0" collapsed="false">
      <c r="A46" s="4" t="s">
        <v>5</v>
      </c>
      <c r="B46" s="5" t="n">
        <v>0</v>
      </c>
      <c r="C46" s="5" t="n">
        <v>6200000</v>
      </c>
      <c r="D46" s="6" t="n">
        <v>0</v>
      </c>
    </row>
    <row r="47" customFormat="false" ht="15" hidden="false" customHeight="false" outlineLevel="0" collapsed="false">
      <c r="A47" s="4" t="s">
        <v>5</v>
      </c>
      <c r="B47" s="5" t="n">
        <f aca="false">+C46</f>
        <v>6200000</v>
      </c>
      <c r="C47" s="5" t="n">
        <v>6500000</v>
      </c>
      <c r="D47" s="6" t="n">
        <v>0.0025</v>
      </c>
    </row>
    <row r="48" customFormat="false" ht="15" hidden="false" customHeight="false" outlineLevel="0" collapsed="false">
      <c r="A48" s="4" t="s">
        <v>5</v>
      </c>
      <c r="B48" s="5" t="n">
        <f aca="false">+C47</f>
        <v>6500000</v>
      </c>
      <c r="C48" s="5" t="n">
        <v>6850000</v>
      </c>
      <c r="D48" s="6" t="n">
        <v>0.005</v>
      </c>
    </row>
    <row r="49" customFormat="false" ht="15" hidden="false" customHeight="false" outlineLevel="0" collapsed="false">
      <c r="A49" s="4" t="s">
        <v>5</v>
      </c>
      <c r="B49" s="5" t="n">
        <f aca="false">+C48</f>
        <v>6850000</v>
      </c>
      <c r="C49" s="5" t="n">
        <v>7300000</v>
      </c>
      <c r="D49" s="6" t="n">
        <v>0.0075</v>
      </c>
    </row>
    <row r="50" customFormat="false" ht="15" hidden="false" customHeight="false" outlineLevel="0" collapsed="false">
      <c r="A50" s="4" t="s">
        <v>5</v>
      </c>
      <c r="B50" s="5" t="n">
        <f aca="false">+C49</f>
        <v>7300000</v>
      </c>
      <c r="C50" s="5" t="n">
        <v>9200000</v>
      </c>
      <c r="D50" s="6" t="n">
        <v>0.01</v>
      </c>
    </row>
    <row r="51" customFormat="false" ht="15" hidden="false" customHeight="false" outlineLevel="0" collapsed="false">
      <c r="A51" s="4" t="s">
        <v>5</v>
      </c>
      <c r="B51" s="5" t="n">
        <f aca="false">+C50</f>
        <v>9200000</v>
      </c>
      <c r="C51" s="5" t="n">
        <v>10750000</v>
      </c>
      <c r="D51" s="6" t="n">
        <v>0.015</v>
      </c>
    </row>
    <row r="52" customFormat="false" ht="15" hidden="false" customHeight="false" outlineLevel="0" collapsed="false">
      <c r="A52" s="4" t="s">
        <v>5</v>
      </c>
      <c r="B52" s="5" t="n">
        <f aca="false">+C51</f>
        <v>10750000</v>
      </c>
      <c r="C52" s="5" t="n">
        <v>11250000</v>
      </c>
      <c r="D52" s="6" t="n">
        <v>0.02</v>
      </c>
    </row>
    <row r="53" customFormat="false" ht="15" hidden="false" customHeight="false" outlineLevel="0" collapsed="false">
      <c r="A53" s="4" t="s">
        <v>5</v>
      </c>
      <c r="B53" s="5" t="n">
        <f aca="false">+C52</f>
        <v>11250000</v>
      </c>
      <c r="C53" s="5" t="n">
        <v>11600000</v>
      </c>
      <c r="D53" s="6" t="n">
        <v>0.025</v>
      </c>
    </row>
    <row r="54" customFormat="false" ht="15" hidden="false" customHeight="false" outlineLevel="0" collapsed="false">
      <c r="A54" s="4" t="s">
        <v>5</v>
      </c>
      <c r="B54" s="5" t="n">
        <f aca="false">+C53</f>
        <v>11600000</v>
      </c>
      <c r="C54" s="5" t="n">
        <v>12600000</v>
      </c>
      <c r="D54" s="6" t="n">
        <v>0.03</v>
      </c>
    </row>
    <row r="55" customFormat="false" ht="15" hidden="false" customHeight="false" outlineLevel="0" collapsed="false">
      <c r="A55" s="4" t="s">
        <v>5</v>
      </c>
      <c r="B55" s="5" t="n">
        <f aca="false">+C54</f>
        <v>12600000</v>
      </c>
      <c r="C55" s="5" t="n">
        <v>13600000</v>
      </c>
      <c r="D55" s="6" t="n">
        <v>0.04</v>
      </c>
    </row>
    <row r="56" customFormat="false" ht="15" hidden="false" customHeight="false" outlineLevel="0" collapsed="false">
      <c r="A56" s="4" t="s">
        <v>5</v>
      </c>
      <c r="B56" s="5" t="n">
        <f aca="false">+C55</f>
        <v>13600000</v>
      </c>
      <c r="C56" s="5" t="n">
        <v>14950000</v>
      </c>
      <c r="D56" s="6" t="n">
        <v>0.05</v>
      </c>
    </row>
    <row r="57" customFormat="false" ht="15" hidden="false" customHeight="false" outlineLevel="0" collapsed="false">
      <c r="A57" s="4" t="s">
        <v>5</v>
      </c>
      <c r="B57" s="5" t="n">
        <f aca="false">+C56</f>
        <v>14950000</v>
      </c>
      <c r="C57" s="5" t="n">
        <v>16400000</v>
      </c>
      <c r="D57" s="6" t="n">
        <v>0.06</v>
      </c>
    </row>
    <row r="58" customFormat="false" ht="15" hidden="false" customHeight="false" outlineLevel="0" collapsed="false">
      <c r="A58" s="4" t="s">
        <v>5</v>
      </c>
      <c r="B58" s="5" t="n">
        <f aca="false">+C57</f>
        <v>16400000</v>
      </c>
      <c r="C58" s="5" t="n">
        <v>18450000</v>
      </c>
      <c r="D58" s="6" t="n">
        <v>0.07</v>
      </c>
    </row>
    <row r="59" customFormat="false" ht="15" hidden="false" customHeight="false" outlineLevel="0" collapsed="false">
      <c r="A59" s="4" t="s">
        <v>5</v>
      </c>
      <c r="B59" s="5" t="n">
        <f aca="false">+C58</f>
        <v>18450000</v>
      </c>
      <c r="C59" s="5" t="n">
        <v>21850000</v>
      </c>
      <c r="D59" s="6" t="n">
        <v>0.08</v>
      </c>
    </row>
    <row r="60" customFormat="false" ht="15" hidden="false" customHeight="false" outlineLevel="0" collapsed="false">
      <c r="A60" s="4" t="s">
        <v>5</v>
      </c>
      <c r="B60" s="5" t="n">
        <f aca="false">+C59</f>
        <v>21850000</v>
      </c>
      <c r="C60" s="5" t="n">
        <v>26000000</v>
      </c>
      <c r="D60" s="6" t="n">
        <v>0.09</v>
      </c>
    </row>
    <row r="61" customFormat="false" ht="15" hidden="false" customHeight="false" outlineLevel="0" collapsed="false">
      <c r="A61" s="4" t="s">
        <v>5</v>
      </c>
      <c r="B61" s="5" t="n">
        <f aca="false">+C60</f>
        <v>26000000</v>
      </c>
      <c r="C61" s="5" t="n">
        <v>27700000</v>
      </c>
      <c r="D61" s="6" t="n">
        <v>0.1</v>
      </c>
    </row>
    <row r="62" customFormat="false" ht="15" hidden="false" customHeight="false" outlineLevel="0" collapsed="false">
      <c r="A62" s="4" t="s">
        <v>5</v>
      </c>
      <c r="B62" s="5" t="n">
        <f aca="false">+C61</f>
        <v>27700000</v>
      </c>
      <c r="C62" s="5" t="n">
        <v>29350000</v>
      </c>
      <c r="D62" s="6" t="n">
        <v>0.11</v>
      </c>
    </row>
    <row r="63" customFormat="false" ht="15" hidden="false" customHeight="false" outlineLevel="0" collapsed="false">
      <c r="A63" s="4" t="s">
        <v>5</v>
      </c>
      <c r="B63" s="5" t="n">
        <f aca="false">+C62</f>
        <v>29350000</v>
      </c>
      <c r="C63" s="5" t="n">
        <v>31450000</v>
      </c>
      <c r="D63" s="6" t="n">
        <v>0.12</v>
      </c>
    </row>
    <row r="64" customFormat="false" ht="15" hidden="false" customHeight="false" outlineLevel="0" collapsed="false">
      <c r="A64" s="4" t="s">
        <v>5</v>
      </c>
      <c r="B64" s="5" t="n">
        <f aca="false">+C63</f>
        <v>31450000</v>
      </c>
      <c r="C64" s="5" t="n">
        <v>33950000</v>
      </c>
      <c r="D64" s="6" t="n">
        <v>0.13</v>
      </c>
    </row>
    <row r="65" customFormat="false" ht="15" hidden="false" customHeight="false" outlineLevel="0" collapsed="false">
      <c r="A65" s="4" t="s">
        <v>5</v>
      </c>
      <c r="B65" s="5" t="n">
        <f aca="false">+C64</f>
        <v>33950000</v>
      </c>
      <c r="C65" s="5" t="n">
        <v>37100000</v>
      </c>
      <c r="D65" s="6" t="n">
        <v>0.14</v>
      </c>
    </row>
    <row r="66" customFormat="false" ht="15" hidden="false" customHeight="false" outlineLevel="0" collapsed="false">
      <c r="A66" s="4" t="s">
        <v>5</v>
      </c>
      <c r="B66" s="5" t="n">
        <f aca="false">+C65</f>
        <v>37100000</v>
      </c>
      <c r="C66" s="5" t="n">
        <v>41100000</v>
      </c>
      <c r="D66" s="6" t="n">
        <v>0.15</v>
      </c>
    </row>
    <row r="67" customFormat="false" ht="15" hidden="false" customHeight="false" outlineLevel="0" collapsed="false">
      <c r="A67" s="4" t="s">
        <v>5</v>
      </c>
      <c r="B67" s="5" t="n">
        <f aca="false">+C66</f>
        <v>41100000</v>
      </c>
      <c r="C67" s="5" t="n">
        <v>45800000</v>
      </c>
      <c r="D67" s="6" t="n">
        <v>0.16</v>
      </c>
    </row>
    <row r="68" customFormat="false" ht="15" hidden="false" customHeight="false" outlineLevel="0" collapsed="false">
      <c r="A68" s="4" t="s">
        <v>5</v>
      </c>
      <c r="B68" s="5" t="n">
        <f aca="false">+C67</f>
        <v>45800000</v>
      </c>
      <c r="C68" s="5" t="n">
        <v>49500000</v>
      </c>
      <c r="D68" s="6" t="n">
        <v>0.17</v>
      </c>
    </row>
    <row r="69" customFormat="false" ht="15" hidden="false" customHeight="false" outlineLevel="0" collapsed="false">
      <c r="A69" s="4" t="s">
        <v>5</v>
      </c>
      <c r="B69" s="5" t="n">
        <f aca="false">+C68</f>
        <v>49500000</v>
      </c>
      <c r="C69" s="5" t="n">
        <v>53800000</v>
      </c>
      <c r="D69" s="6" t="n">
        <v>0.18</v>
      </c>
    </row>
    <row r="70" customFormat="false" ht="15" hidden="false" customHeight="false" outlineLevel="0" collapsed="false">
      <c r="A70" s="4" t="s">
        <v>5</v>
      </c>
      <c r="B70" s="5" t="n">
        <f aca="false">+C69</f>
        <v>53800000</v>
      </c>
      <c r="C70" s="5" t="n">
        <v>58500000</v>
      </c>
      <c r="D70" s="6" t="n">
        <v>0.19</v>
      </c>
    </row>
    <row r="71" customFormat="false" ht="15" hidden="false" customHeight="false" outlineLevel="0" collapsed="false">
      <c r="A71" s="4" t="s">
        <v>5</v>
      </c>
      <c r="B71" s="5" t="n">
        <f aca="false">+C70</f>
        <v>58500000</v>
      </c>
      <c r="C71" s="5" t="n">
        <v>64000000</v>
      </c>
      <c r="D71" s="6" t="n">
        <v>0.2</v>
      </c>
    </row>
    <row r="72" customFormat="false" ht="15" hidden="false" customHeight="false" outlineLevel="0" collapsed="false">
      <c r="A72" s="4" t="s">
        <v>5</v>
      </c>
      <c r="B72" s="5" t="n">
        <f aca="false">+C71</f>
        <v>64000000</v>
      </c>
      <c r="C72" s="5" t="n">
        <v>71000000</v>
      </c>
      <c r="D72" s="6" t="n">
        <v>0.21</v>
      </c>
    </row>
    <row r="73" customFormat="false" ht="15" hidden="false" customHeight="false" outlineLevel="0" collapsed="false">
      <c r="A73" s="4" t="s">
        <v>5</v>
      </c>
      <c r="B73" s="5" t="n">
        <f aca="false">+C72</f>
        <v>71000000</v>
      </c>
      <c r="C73" s="5" t="n">
        <v>80000000</v>
      </c>
      <c r="D73" s="6" t="n">
        <v>0.22</v>
      </c>
    </row>
    <row r="74" customFormat="false" ht="15" hidden="false" customHeight="false" outlineLevel="0" collapsed="false">
      <c r="A74" s="4" t="s">
        <v>5</v>
      </c>
      <c r="B74" s="5" t="n">
        <f aca="false">+C73</f>
        <v>80000000</v>
      </c>
      <c r="C74" s="5" t="n">
        <v>93000000</v>
      </c>
      <c r="D74" s="6" t="n">
        <v>0.23</v>
      </c>
    </row>
    <row r="75" customFormat="false" ht="15" hidden="false" customHeight="false" outlineLevel="0" collapsed="false">
      <c r="A75" s="4" t="s">
        <v>5</v>
      </c>
      <c r="B75" s="5" t="n">
        <f aca="false">+C74</f>
        <v>93000000</v>
      </c>
      <c r="C75" s="5" t="n">
        <v>109000000</v>
      </c>
      <c r="D75" s="6" t="n">
        <v>0.24</v>
      </c>
    </row>
    <row r="76" customFormat="false" ht="15" hidden="false" customHeight="false" outlineLevel="0" collapsed="false">
      <c r="A76" s="4" t="s">
        <v>5</v>
      </c>
      <c r="B76" s="5" t="n">
        <f aca="false">+C75</f>
        <v>109000000</v>
      </c>
      <c r="C76" s="5" t="n">
        <v>129000000</v>
      </c>
      <c r="D76" s="6" t="n">
        <v>0.25</v>
      </c>
    </row>
    <row r="77" customFormat="false" ht="15" hidden="false" customHeight="false" outlineLevel="0" collapsed="false">
      <c r="A77" s="4" t="s">
        <v>5</v>
      </c>
      <c r="B77" s="5" t="n">
        <f aca="false">+C76</f>
        <v>129000000</v>
      </c>
      <c r="C77" s="5" t="n">
        <v>163000000</v>
      </c>
      <c r="D77" s="6" t="n">
        <v>0.26</v>
      </c>
    </row>
    <row r="78" customFormat="false" ht="15" hidden="false" customHeight="false" outlineLevel="0" collapsed="false">
      <c r="A78" s="4" t="s">
        <v>5</v>
      </c>
      <c r="B78" s="5" t="n">
        <f aca="false">+C77</f>
        <v>163000000</v>
      </c>
      <c r="C78" s="5" t="n">
        <v>211000000</v>
      </c>
      <c r="D78" s="6" t="n">
        <v>0.27</v>
      </c>
    </row>
    <row r="79" customFormat="false" ht="15" hidden="false" customHeight="false" outlineLevel="0" collapsed="false">
      <c r="A79" s="4" t="s">
        <v>5</v>
      </c>
      <c r="B79" s="5" t="n">
        <f aca="false">+C78</f>
        <v>211000000</v>
      </c>
      <c r="C79" s="5" t="n">
        <v>374000000</v>
      </c>
      <c r="D79" s="6" t="n">
        <v>0.28</v>
      </c>
    </row>
    <row r="80" customFormat="false" ht="15" hidden="false" customHeight="false" outlineLevel="0" collapsed="false">
      <c r="A80" s="4" t="s">
        <v>5</v>
      </c>
      <c r="B80" s="5" t="n">
        <f aca="false">+C79</f>
        <v>374000000</v>
      </c>
      <c r="C80" s="5" t="n">
        <v>459000000</v>
      </c>
      <c r="D80" s="6" t="n">
        <v>0.29</v>
      </c>
    </row>
    <row r="81" customFormat="false" ht="15" hidden="false" customHeight="false" outlineLevel="0" collapsed="false">
      <c r="A81" s="4" t="s">
        <v>5</v>
      </c>
      <c r="B81" s="5" t="n">
        <f aca="false">+C80</f>
        <v>459000000</v>
      </c>
      <c r="C81" s="5" t="n">
        <v>555000000</v>
      </c>
      <c r="D81" s="6" t="n">
        <v>0.3</v>
      </c>
    </row>
    <row r="82" customFormat="false" ht="15" hidden="false" customHeight="false" outlineLevel="0" collapsed="false">
      <c r="A82" s="4" t="s">
        <v>5</v>
      </c>
      <c r="B82" s="5" t="n">
        <f aca="false">+C81</f>
        <v>555000000</v>
      </c>
      <c r="C82" s="5" t="n">
        <v>704000000</v>
      </c>
      <c r="D82" s="6" t="n">
        <v>0.31</v>
      </c>
    </row>
    <row r="83" customFormat="false" ht="15" hidden="false" customHeight="false" outlineLevel="0" collapsed="false">
      <c r="A83" s="4" t="s">
        <v>5</v>
      </c>
      <c r="B83" s="5" t="n">
        <f aca="false">+C82</f>
        <v>704000000</v>
      </c>
      <c r="C83" s="5" t="n">
        <v>957000000</v>
      </c>
      <c r="D83" s="6" t="n">
        <v>0.32</v>
      </c>
    </row>
    <row r="84" customFormat="false" ht="15" hidden="false" customHeight="false" outlineLevel="0" collapsed="false">
      <c r="A84" s="4" t="s">
        <v>5</v>
      </c>
      <c r="B84" s="5" t="n">
        <f aca="false">+C83</f>
        <v>957000000</v>
      </c>
      <c r="C84" s="5" t="n">
        <v>1405000000</v>
      </c>
      <c r="D84" s="6" t="n">
        <v>0.33</v>
      </c>
    </row>
    <row r="85" customFormat="false" ht="15" hidden="false" customHeight="false" outlineLevel="0" collapsed="false">
      <c r="A85" s="4" t="s">
        <v>5</v>
      </c>
      <c r="B85" s="5" t="n">
        <f aca="false">+C84</f>
        <v>1405000000</v>
      </c>
      <c r="C85" s="5" t="n">
        <v>9999999999</v>
      </c>
      <c r="D85" s="6" t="n">
        <v>0.34</v>
      </c>
    </row>
    <row r="86" customFormat="false" ht="15" hidden="false" customHeight="false" outlineLevel="0" collapsed="false">
      <c r="A86" s="4" t="s">
        <v>6</v>
      </c>
      <c r="B86" s="5" t="n">
        <v>0</v>
      </c>
      <c r="C86" s="5" t="n">
        <v>6600000</v>
      </c>
      <c r="D86" s="6" t="n">
        <v>0</v>
      </c>
    </row>
    <row r="87" customFormat="false" ht="15" hidden="false" customHeight="false" outlineLevel="0" collapsed="false">
      <c r="A87" s="4" t="s">
        <v>6</v>
      </c>
      <c r="B87" s="5" t="n">
        <f aca="false">+C86</f>
        <v>6600000</v>
      </c>
      <c r="C87" s="5" t="n">
        <v>6950000</v>
      </c>
      <c r="D87" s="6" t="n">
        <v>0.0025</v>
      </c>
    </row>
    <row r="88" customFormat="false" ht="15" hidden="false" customHeight="false" outlineLevel="0" collapsed="false">
      <c r="A88" s="4" t="s">
        <v>6</v>
      </c>
      <c r="B88" s="5" t="n">
        <f aca="false">+C87</f>
        <v>6950000</v>
      </c>
      <c r="C88" s="5" t="n">
        <v>7350000</v>
      </c>
      <c r="D88" s="6" t="n">
        <v>0.005</v>
      </c>
    </row>
    <row r="89" customFormat="false" ht="15" hidden="false" customHeight="false" outlineLevel="0" collapsed="false">
      <c r="A89" s="4" t="s">
        <v>6</v>
      </c>
      <c r="B89" s="5" t="n">
        <f aca="false">+C88</f>
        <v>7350000</v>
      </c>
      <c r="C89" s="5" t="n">
        <v>7800000</v>
      </c>
      <c r="D89" s="6" t="n">
        <v>0.0075</v>
      </c>
    </row>
    <row r="90" customFormat="false" ht="15" hidden="false" customHeight="false" outlineLevel="0" collapsed="false">
      <c r="A90" s="4" t="s">
        <v>6</v>
      </c>
      <c r="B90" s="5" t="n">
        <f aca="false">+C89</f>
        <v>7800000</v>
      </c>
      <c r="C90" s="5" t="n">
        <v>8850000</v>
      </c>
      <c r="D90" s="6" t="n">
        <v>0.01</v>
      </c>
    </row>
    <row r="91" customFormat="false" ht="15" hidden="false" customHeight="false" outlineLevel="0" collapsed="false">
      <c r="A91" s="4" t="s">
        <v>6</v>
      </c>
      <c r="B91" s="5" t="n">
        <f aca="false">+C90</f>
        <v>8850000</v>
      </c>
      <c r="C91" s="5" t="n">
        <v>9800000</v>
      </c>
      <c r="D91" s="6" t="n">
        <v>0.0125</v>
      </c>
    </row>
    <row r="92" customFormat="false" ht="15" hidden="false" customHeight="false" outlineLevel="0" collapsed="false">
      <c r="A92" s="4" t="s">
        <v>6</v>
      </c>
      <c r="B92" s="5" t="n">
        <f aca="false">+C91</f>
        <v>9800000</v>
      </c>
      <c r="C92" s="5" t="n">
        <v>10950000</v>
      </c>
      <c r="D92" s="6" t="n">
        <v>0.015</v>
      </c>
    </row>
    <row r="93" customFormat="false" ht="15" hidden="false" customHeight="false" outlineLevel="0" collapsed="false">
      <c r="A93" s="4" t="s">
        <v>6</v>
      </c>
      <c r="B93" s="5" t="n">
        <f aca="false">+C92</f>
        <v>10950000</v>
      </c>
      <c r="C93" s="5" t="n">
        <v>11200000</v>
      </c>
      <c r="D93" s="6" t="n">
        <v>0.0175</v>
      </c>
    </row>
    <row r="94" customFormat="false" ht="15" hidden="false" customHeight="false" outlineLevel="0" collapsed="false">
      <c r="A94" s="4" t="s">
        <v>6</v>
      </c>
      <c r="B94" s="5" t="n">
        <f aca="false">+C93</f>
        <v>11200000</v>
      </c>
      <c r="C94" s="5" t="n">
        <v>12050000</v>
      </c>
      <c r="D94" s="6" t="n">
        <v>0.02</v>
      </c>
    </row>
    <row r="95" customFormat="false" ht="15" hidden="false" customHeight="false" outlineLevel="0" collapsed="false">
      <c r="A95" s="4" t="s">
        <v>6</v>
      </c>
      <c r="B95" s="5" t="n">
        <f aca="false">+C94</f>
        <v>12050000</v>
      </c>
      <c r="C95" s="5" t="n">
        <v>12950000</v>
      </c>
      <c r="D95" s="6" t="n">
        <v>0.03</v>
      </c>
    </row>
    <row r="96" customFormat="false" ht="15" hidden="false" customHeight="false" outlineLevel="0" collapsed="false">
      <c r="A96" s="4" t="s">
        <v>6</v>
      </c>
      <c r="B96" s="5" t="n">
        <f aca="false">+C95</f>
        <v>12950000</v>
      </c>
      <c r="C96" s="5" t="n">
        <v>14150000</v>
      </c>
      <c r="D96" s="6" t="n">
        <v>0.04</v>
      </c>
    </row>
    <row r="97" customFormat="false" ht="15" hidden="false" customHeight="false" outlineLevel="0" collapsed="false">
      <c r="A97" s="4" t="s">
        <v>6</v>
      </c>
      <c r="B97" s="5" t="n">
        <f aca="false">+C96</f>
        <v>14150000</v>
      </c>
      <c r="C97" s="5" t="n">
        <v>15550000</v>
      </c>
      <c r="D97" s="6" t="n">
        <v>0.05</v>
      </c>
    </row>
    <row r="98" customFormat="false" ht="15" hidden="false" customHeight="false" outlineLevel="0" collapsed="false">
      <c r="A98" s="4" t="s">
        <v>6</v>
      </c>
      <c r="B98" s="5" t="n">
        <f aca="false">+C97</f>
        <v>15550000</v>
      </c>
      <c r="C98" s="5" t="n">
        <v>17050000</v>
      </c>
      <c r="D98" s="6" t="n">
        <v>0.06</v>
      </c>
    </row>
    <row r="99" customFormat="false" ht="15" hidden="false" customHeight="false" outlineLevel="0" collapsed="false">
      <c r="A99" s="4" t="s">
        <v>6</v>
      </c>
      <c r="B99" s="5" t="n">
        <f aca="false">+C98</f>
        <v>17050000</v>
      </c>
      <c r="C99" s="5" t="n">
        <v>19500000</v>
      </c>
      <c r="D99" s="6" t="n">
        <v>0.07</v>
      </c>
    </row>
    <row r="100" customFormat="false" ht="15" hidden="false" customHeight="false" outlineLevel="0" collapsed="false">
      <c r="A100" s="4" t="s">
        <v>6</v>
      </c>
      <c r="B100" s="5" t="n">
        <f aca="false">+C99</f>
        <v>19500000</v>
      </c>
      <c r="C100" s="5" t="n">
        <v>22700000</v>
      </c>
      <c r="D100" s="6" t="n">
        <v>0.08</v>
      </c>
    </row>
    <row r="101" customFormat="false" ht="15" hidden="false" customHeight="false" outlineLevel="0" collapsed="false">
      <c r="A101" s="4" t="s">
        <v>6</v>
      </c>
      <c r="B101" s="5" t="n">
        <f aca="false">+C100</f>
        <v>22700000</v>
      </c>
      <c r="C101" s="5" t="n">
        <v>26600000</v>
      </c>
      <c r="D101" s="6" t="n">
        <v>0.09</v>
      </c>
    </row>
    <row r="102" customFormat="false" ht="15" hidden="false" customHeight="false" outlineLevel="0" collapsed="false">
      <c r="A102" s="4" t="s">
        <v>6</v>
      </c>
      <c r="B102" s="5" t="n">
        <f aca="false">+C101</f>
        <v>26600000</v>
      </c>
      <c r="C102" s="5" t="n">
        <v>28100000</v>
      </c>
      <c r="D102" s="6" t="n">
        <v>0.1</v>
      </c>
    </row>
    <row r="103" customFormat="false" ht="15" hidden="false" customHeight="false" outlineLevel="0" collapsed="false">
      <c r="A103" s="4" t="s">
        <v>6</v>
      </c>
      <c r="B103" s="5" t="n">
        <f aca="false">+C102</f>
        <v>28100000</v>
      </c>
      <c r="C103" s="5" t="n">
        <v>30100000</v>
      </c>
      <c r="D103" s="6" t="n">
        <v>0.11</v>
      </c>
    </row>
    <row r="104" customFormat="false" ht="15" hidden="false" customHeight="false" outlineLevel="0" collapsed="false">
      <c r="A104" s="4" t="s">
        <v>6</v>
      </c>
      <c r="B104" s="5" t="n">
        <f aca="false">+C103</f>
        <v>30100000</v>
      </c>
      <c r="C104" s="5" t="n">
        <v>32600000</v>
      </c>
      <c r="D104" s="6" t="n">
        <v>0.12</v>
      </c>
    </row>
    <row r="105" customFormat="false" ht="15" hidden="false" customHeight="false" outlineLevel="0" collapsed="false">
      <c r="A105" s="4" t="s">
        <v>6</v>
      </c>
      <c r="B105" s="5" t="n">
        <f aca="false">+C104</f>
        <v>32600000</v>
      </c>
      <c r="C105" s="5" t="n">
        <v>35400000</v>
      </c>
      <c r="D105" s="6" t="n">
        <v>0.13</v>
      </c>
    </row>
    <row r="106" customFormat="false" ht="15" hidden="false" customHeight="false" outlineLevel="0" collapsed="false">
      <c r="A106" s="4" t="s">
        <v>6</v>
      </c>
      <c r="B106" s="5" t="n">
        <f aca="false">+C105</f>
        <v>35400000</v>
      </c>
      <c r="C106" s="5" t="n">
        <v>38900000</v>
      </c>
      <c r="D106" s="6" t="n">
        <v>0.14</v>
      </c>
    </row>
    <row r="107" customFormat="false" ht="15" hidden="false" customHeight="false" outlineLevel="0" collapsed="false">
      <c r="A107" s="4" t="s">
        <v>6</v>
      </c>
      <c r="B107" s="5" t="n">
        <f aca="false">+C106</f>
        <v>38900000</v>
      </c>
      <c r="C107" s="5" t="n">
        <v>43000000</v>
      </c>
      <c r="D107" s="6" t="n">
        <v>0.15</v>
      </c>
    </row>
    <row r="108" customFormat="false" ht="15" hidden="false" customHeight="false" outlineLevel="0" collapsed="false">
      <c r="A108" s="4" t="s">
        <v>6</v>
      </c>
      <c r="B108" s="5" t="n">
        <f aca="false">+C107</f>
        <v>43000000</v>
      </c>
      <c r="C108" s="5" t="n">
        <v>47400000</v>
      </c>
      <c r="D108" s="6" t="n">
        <v>0.16</v>
      </c>
    </row>
    <row r="109" customFormat="false" ht="15" hidden="false" customHeight="false" outlineLevel="0" collapsed="false">
      <c r="A109" s="4" t="s">
        <v>6</v>
      </c>
      <c r="B109" s="5" t="n">
        <f aca="false">+C108</f>
        <v>47400000</v>
      </c>
      <c r="C109" s="5" t="n">
        <v>51200000</v>
      </c>
      <c r="D109" s="6" t="n">
        <v>0.17</v>
      </c>
    </row>
    <row r="110" customFormat="false" ht="15" hidden="false" customHeight="false" outlineLevel="0" collapsed="false">
      <c r="A110" s="4" t="s">
        <v>6</v>
      </c>
      <c r="B110" s="5" t="n">
        <f aca="false">+C109</f>
        <v>51200000</v>
      </c>
      <c r="C110" s="5" t="n">
        <v>55800000</v>
      </c>
      <c r="D110" s="6" t="n">
        <v>0.18</v>
      </c>
    </row>
    <row r="111" customFormat="false" ht="15" hidden="false" customHeight="false" outlineLevel="0" collapsed="false">
      <c r="A111" s="4" t="s">
        <v>6</v>
      </c>
      <c r="B111" s="5" t="n">
        <f aca="false">+C110</f>
        <v>55800000</v>
      </c>
      <c r="C111" s="5" t="n">
        <v>60400000</v>
      </c>
      <c r="D111" s="6" t="n">
        <v>0.19</v>
      </c>
    </row>
    <row r="112" customFormat="false" ht="15" hidden="false" customHeight="false" outlineLevel="0" collapsed="false">
      <c r="A112" s="4" t="s">
        <v>6</v>
      </c>
      <c r="B112" s="5" t="n">
        <f aca="false">+C111</f>
        <v>60400000</v>
      </c>
      <c r="C112" s="5" t="n">
        <v>66700000</v>
      </c>
      <c r="D112" s="6" t="n">
        <v>0.2</v>
      </c>
    </row>
    <row r="113" customFormat="false" ht="15" hidden="false" customHeight="false" outlineLevel="0" collapsed="false">
      <c r="A113" s="4" t="s">
        <v>6</v>
      </c>
      <c r="B113" s="5" t="n">
        <f aca="false">+C112</f>
        <v>66700000</v>
      </c>
      <c r="C113" s="5" t="n">
        <v>74500000</v>
      </c>
      <c r="D113" s="6" t="n">
        <v>0.21</v>
      </c>
    </row>
    <row r="114" customFormat="false" ht="15" hidden="false" customHeight="false" outlineLevel="0" collapsed="false">
      <c r="A114" s="4" t="s">
        <v>6</v>
      </c>
      <c r="B114" s="5" t="n">
        <f aca="false">+C113</f>
        <v>74500000</v>
      </c>
      <c r="C114" s="5" t="n">
        <v>83200000</v>
      </c>
      <c r="D114" s="6" t="n">
        <v>0.22</v>
      </c>
    </row>
    <row r="115" customFormat="false" ht="15" hidden="false" customHeight="false" outlineLevel="0" collapsed="false">
      <c r="A115" s="4" t="s">
        <v>6</v>
      </c>
      <c r="B115" s="5" t="n">
        <f aca="false">+C114</f>
        <v>83200000</v>
      </c>
      <c r="C115" s="5" t="n">
        <v>95600000</v>
      </c>
      <c r="D115" s="6" t="n">
        <v>0.23</v>
      </c>
    </row>
    <row r="116" customFormat="false" ht="15" hidden="false" customHeight="false" outlineLevel="0" collapsed="false">
      <c r="A116" s="4" t="s">
        <v>6</v>
      </c>
      <c r="B116" s="5" t="n">
        <f aca="false">+C115</f>
        <v>95600000</v>
      </c>
      <c r="C116" s="5" t="n">
        <v>110000000</v>
      </c>
      <c r="D116" s="6" t="n">
        <v>0.24</v>
      </c>
    </row>
    <row r="117" customFormat="false" ht="15" hidden="false" customHeight="false" outlineLevel="0" collapsed="false">
      <c r="A117" s="4" t="s">
        <v>6</v>
      </c>
      <c r="B117" s="5" t="n">
        <f aca="false">+C116</f>
        <v>110000000</v>
      </c>
      <c r="C117" s="5" t="n">
        <v>134000000</v>
      </c>
      <c r="D117" s="6" t="n">
        <v>0.25</v>
      </c>
    </row>
    <row r="118" customFormat="false" ht="15" hidden="false" customHeight="false" outlineLevel="0" collapsed="false">
      <c r="A118" s="4" t="s">
        <v>6</v>
      </c>
      <c r="B118" s="5" t="n">
        <f aca="false">+C117</f>
        <v>134000000</v>
      </c>
      <c r="C118" s="5" t="n">
        <v>169000000</v>
      </c>
      <c r="D118" s="6" t="n">
        <v>0.26</v>
      </c>
    </row>
    <row r="119" customFormat="false" ht="15" hidden="false" customHeight="false" outlineLevel="0" collapsed="false">
      <c r="A119" s="4" t="s">
        <v>6</v>
      </c>
      <c r="B119" s="5" t="n">
        <f aca="false">+C118</f>
        <v>169000000</v>
      </c>
      <c r="C119" s="5" t="n">
        <v>221000000</v>
      </c>
      <c r="D119" s="6" t="n">
        <v>0.27</v>
      </c>
    </row>
    <row r="120" customFormat="false" ht="15" hidden="false" customHeight="false" outlineLevel="0" collapsed="false">
      <c r="A120" s="4" t="s">
        <v>6</v>
      </c>
      <c r="B120" s="5" t="n">
        <f aca="false">+C119</f>
        <v>221000000</v>
      </c>
      <c r="C120" s="5" t="n">
        <v>390000000</v>
      </c>
      <c r="D120" s="6" t="n">
        <v>0.28</v>
      </c>
    </row>
    <row r="121" customFormat="false" ht="15" hidden="false" customHeight="false" outlineLevel="0" collapsed="false">
      <c r="A121" s="4" t="s">
        <v>6</v>
      </c>
      <c r="B121" s="5" t="n">
        <f aca="false">+C120</f>
        <v>390000000</v>
      </c>
      <c r="C121" s="5" t="n">
        <v>463000000</v>
      </c>
      <c r="D121" s="6" t="n">
        <v>0.29</v>
      </c>
    </row>
    <row r="122" customFormat="false" ht="15" hidden="false" customHeight="false" outlineLevel="0" collapsed="false">
      <c r="A122" s="4" t="s">
        <v>6</v>
      </c>
      <c r="B122" s="5" t="n">
        <f aca="false">+C121</f>
        <v>463000000</v>
      </c>
      <c r="C122" s="5" t="n">
        <v>561000000</v>
      </c>
      <c r="D122" s="6" t="n">
        <v>0.3</v>
      </c>
    </row>
    <row r="123" customFormat="false" ht="15" hidden="false" customHeight="false" outlineLevel="0" collapsed="false">
      <c r="A123" s="4" t="s">
        <v>6</v>
      </c>
      <c r="B123" s="5" t="n">
        <f aca="false">+C122</f>
        <v>561000000</v>
      </c>
      <c r="C123" s="5" t="n">
        <v>709000000</v>
      </c>
      <c r="D123" s="6" t="n">
        <v>0.31</v>
      </c>
    </row>
    <row r="124" customFormat="false" ht="15" hidden="false" customHeight="false" outlineLevel="0" collapsed="false">
      <c r="A124" s="4" t="s">
        <v>6</v>
      </c>
      <c r="B124" s="5" t="n">
        <f aca="false">+C123</f>
        <v>709000000</v>
      </c>
      <c r="C124" s="5" t="n">
        <v>965000000</v>
      </c>
      <c r="D124" s="6" t="n">
        <v>0.32</v>
      </c>
    </row>
    <row r="125" customFormat="false" ht="15" hidden="false" customHeight="false" outlineLevel="0" collapsed="false">
      <c r="A125" s="4" t="s">
        <v>6</v>
      </c>
      <c r="B125" s="5" t="n">
        <f aca="false">+C124</f>
        <v>965000000</v>
      </c>
      <c r="C125" s="5" t="n">
        <v>1419000000</v>
      </c>
      <c r="D125" s="6" t="n">
        <v>0.33</v>
      </c>
    </row>
    <row r="126" customFormat="false" ht="15" hidden="false" customHeight="false" outlineLevel="0" collapsed="false">
      <c r="A126" s="4" t="s">
        <v>6</v>
      </c>
      <c r="B126" s="5" t="n">
        <f aca="false">+C125</f>
        <v>1419000000</v>
      </c>
      <c r="C126" s="5" t="n">
        <v>9999999999</v>
      </c>
      <c r="D126" s="6" t="n">
        <v>0.34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0" t="s">
        <v>7</v>
      </c>
      <c r="B1" s="10" t="s">
        <v>0</v>
      </c>
    </row>
    <row r="2" customFormat="false" ht="15" hidden="false" customHeight="false" outlineLevel="0" collapsed="false">
      <c r="A2" s="10" t="s">
        <v>8</v>
      </c>
      <c r="B2" s="10" t="s">
        <v>4</v>
      </c>
    </row>
    <row r="3" customFormat="false" ht="15" hidden="false" customHeight="false" outlineLevel="0" collapsed="false">
      <c r="A3" s="10" t="s">
        <v>9</v>
      </c>
      <c r="B3" s="10" t="s">
        <v>4</v>
      </c>
    </row>
    <row r="4" customFormat="false" ht="15" hidden="false" customHeight="false" outlineLevel="0" collapsed="false">
      <c r="A4" s="10" t="s">
        <v>10</v>
      </c>
      <c r="B4" s="10" t="s">
        <v>4</v>
      </c>
    </row>
    <row r="5" customFormat="false" ht="15" hidden="false" customHeight="false" outlineLevel="0" collapsed="false">
      <c r="A5" s="10" t="s">
        <v>11</v>
      </c>
      <c r="B5" s="10" t="s">
        <v>5</v>
      </c>
    </row>
    <row r="6" customFormat="false" ht="15" hidden="false" customHeight="false" outlineLevel="0" collapsed="false">
      <c r="A6" s="10" t="s">
        <v>12</v>
      </c>
      <c r="B6" s="10" t="s">
        <v>5</v>
      </c>
    </row>
    <row r="7" customFormat="false" ht="15" hidden="false" customHeight="false" outlineLevel="0" collapsed="false">
      <c r="A7" s="10" t="s">
        <v>13</v>
      </c>
      <c r="B7" s="10" t="s">
        <v>5</v>
      </c>
    </row>
    <row r="8" customFormat="false" ht="15" hidden="false" customHeight="false" outlineLevel="0" collapsed="false">
      <c r="A8" s="10" t="s">
        <v>14</v>
      </c>
      <c r="B8" s="10" t="s">
        <v>5</v>
      </c>
    </row>
    <row r="9" customFormat="false" ht="15" hidden="false" customHeight="false" outlineLevel="0" collapsed="false">
      <c r="A9" s="10" t="s">
        <v>15</v>
      </c>
      <c r="B9" s="1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showFormulas="false" showGridLines="true" showRowColHeaders="true" showZeros="true" rightToLeft="false" tabSelected="false" showOutlineSymbols="true" defaultGridColor="true" view="normal" topLeftCell="A33" colorId="64" zoomScale="130" zoomScaleNormal="13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28"/>
    <col collapsed="false" customWidth="true" hidden="false" outlineLevel="0" max="4" min="4" style="0" width="8.67"/>
    <col collapsed="false" customWidth="true" hidden="false" outlineLevel="0" max="5" min="5" style="0" width="14.28"/>
    <col collapsed="false" customWidth="true" hidden="false" outlineLevel="0" max="1025" min="6" style="0" width="8.67"/>
  </cols>
  <sheetData>
    <row r="4" customFormat="false" ht="15" hidden="false" customHeight="false" outlineLevel="0" collapsed="false">
      <c r="A4" s="0" t="s">
        <v>16</v>
      </c>
    </row>
    <row r="6" customFormat="false" ht="15" hidden="false" customHeight="false" outlineLevel="0" collapsed="false">
      <c r="A6" s="10" t="s">
        <v>17</v>
      </c>
      <c r="B6" s="4"/>
      <c r="C6" s="4" t="s">
        <v>18</v>
      </c>
      <c r="D6" s="4" t="s">
        <v>19</v>
      </c>
      <c r="E6" s="4" t="s">
        <v>20</v>
      </c>
      <c r="F6" s="6" t="s">
        <v>21</v>
      </c>
    </row>
    <row r="7" customFormat="false" ht="15" hidden="false" customHeight="false" outlineLevel="0" collapsed="false">
      <c r="A7" s="10" t="n">
        <v>1</v>
      </c>
      <c r="B7" s="4"/>
      <c r="C7" s="4" t="n">
        <v>0</v>
      </c>
      <c r="D7" s="4" t="s">
        <v>22</v>
      </c>
      <c r="E7" s="4" t="n">
        <v>6200000</v>
      </c>
      <c r="F7" s="6" t="n">
        <v>0</v>
      </c>
    </row>
    <row r="8" customFormat="false" ht="15" hidden="false" customHeight="false" outlineLevel="0" collapsed="false">
      <c r="A8" s="10" t="n">
        <v>2</v>
      </c>
      <c r="B8" s="4" t="s">
        <v>23</v>
      </c>
      <c r="C8" s="4" t="n">
        <f aca="false">+E7</f>
        <v>6200000</v>
      </c>
      <c r="D8" s="4" t="s">
        <v>22</v>
      </c>
      <c r="E8" s="4" t="n">
        <v>6500000</v>
      </c>
      <c r="F8" s="6" t="n">
        <v>0.0025</v>
      </c>
    </row>
    <row r="9" customFormat="false" ht="15" hidden="false" customHeight="false" outlineLevel="0" collapsed="false">
      <c r="A9" s="10" t="n">
        <v>3</v>
      </c>
      <c r="B9" s="4" t="s">
        <v>23</v>
      </c>
      <c r="C9" s="4" t="n">
        <f aca="false">+E8</f>
        <v>6500000</v>
      </c>
      <c r="D9" s="4" t="s">
        <v>22</v>
      </c>
      <c r="E9" s="4" t="n">
        <v>6850000</v>
      </c>
      <c r="F9" s="6" t="n">
        <v>0.005</v>
      </c>
    </row>
    <row r="10" customFormat="false" ht="15" hidden="false" customHeight="false" outlineLevel="0" collapsed="false">
      <c r="A10" s="10" t="n">
        <v>4</v>
      </c>
      <c r="B10" s="4" t="s">
        <v>23</v>
      </c>
      <c r="C10" s="4" t="n">
        <f aca="false">+E9</f>
        <v>6850000</v>
      </c>
      <c r="D10" s="4" t="s">
        <v>22</v>
      </c>
      <c r="E10" s="4" t="n">
        <v>7300000</v>
      </c>
      <c r="F10" s="6" t="n">
        <v>0.0075</v>
      </c>
    </row>
    <row r="11" customFormat="false" ht="15" hidden="false" customHeight="false" outlineLevel="0" collapsed="false">
      <c r="A11" s="10" t="n">
        <v>5</v>
      </c>
      <c r="B11" s="4" t="s">
        <v>23</v>
      </c>
      <c r="C11" s="4" t="n">
        <f aca="false">+E10</f>
        <v>7300000</v>
      </c>
      <c r="D11" s="4" t="s">
        <v>22</v>
      </c>
      <c r="E11" s="4" t="n">
        <v>9200000</v>
      </c>
      <c r="F11" s="6" t="n">
        <v>0.01</v>
      </c>
    </row>
    <row r="12" customFormat="false" ht="15" hidden="false" customHeight="false" outlineLevel="0" collapsed="false">
      <c r="A12" s="10" t="n">
        <v>6</v>
      </c>
      <c r="B12" s="4" t="s">
        <v>23</v>
      </c>
      <c r="C12" s="4" t="n">
        <f aca="false">+E11</f>
        <v>9200000</v>
      </c>
      <c r="D12" s="4" t="s">
        <v>22</v>
      </c>
      <c r="E12" s="4" t="n">
        <v>10750000</v>
      </c>
      <c r="F12" s="6" t="n">
        <v>0.015</v>
      </c>
    </row>
    <row r="13" customFormat="false" ht="15" hidden="false" customHeight="false" outlineLevel="0" collapsed="false">
      <c r="A13" s="10" t="n">
        <v>7</v>
      </c>
      <c r="B13" s="4" t="s">
        <v>23</v>
      </c>
      <c r="C13" s="4" t="n">
        <f aca="false">+E12</f>
        <v>10750000</v>
      </c>
      <c r="D13" s="4" t="s">
        <v>22</v>
      </c>
      <c r="E13" s="4" t="n">
        <v>11250000</v>
      </c>
      <c r="F13" s="6" t="n">
        <v>0.02</v>
      </c>
    </row>
    <row r="14" customFormat="false" ht="15" hidden="false" customHeight="false" outlineLevel="0" collapsed="false">
      <c r="A14" s="10" t="n">
        <v>8</v>
      </c>
      <c r="B14" s="4" t="s">
        <v>23</v>
      </c>
      <c r="C14" s="4" t="n">
        <f aca="false">+E13</f>
        <v>11250000</v>
      </c>
      <c r="D14" s="4" t="s">
        <v>22</v>
      </c>
      <c r="E14" s="4" t="n">
        <v>11600000</v>
      </c>
      <c r="F14" s="6" t="n">
        <v>0.025</v>
      </c>
    </row>
    <row r="15" customFormat="false" ht="15" hidden="false" customHeight="false" outlineLevel="0" collapsed="false">
      <c r="A15" s="10" t="n">
        <v>9</v>
      </c>
      <c r="B15" s="4" t="s">
        <v>23</v>
      </c>
      <c r="C15" s="4" t="n">
        <f aca="false">+E14</f>
        <v>11600000</v>
      </c>
      <c r="D15" s="4" t="s">
        <v>22</v>
      </c>
      <c r="E15" s="4" t="n">
        <v>12600000</v>
      </c>
      <c r="F15" s="6" t="n">
        <v>0.03</v>
      </c>
    </row>
    <row r="16" customFormat="false" ht="15" hidden="false" customHeight="false" outlineLevel="0" collapsed="false">
      <c r="A16" s="10" t="n">
        <v>10</v>
      </c>
      <c r="B16" s="4" t="s">
        <v>23</v>
      </c>
      <c r="C16" s="4" t="n">
        <f aca="false">+E15</f>
        <v>12600000</v>
      </c>
      <c r="D16" s="4" t="s">
        <v>22</v>
      </c>
      <c r="E16" s="4" t="n">
        <v>13600000</v>
      </c>
      <c r="F16" s="6" t="n">
        <v>0.04</v>
      </c>
    </row>
    <row r="17" customFormat="false" ht="15" hidden="false" customHeight="false" outlineLevel="0" collapsed="false">
      <c r="A17" s="10" t="n">
        <v>11</v>
      </c>
      <c r="B17" s="4" t="s">
        <v>23</v>
      </c>
      <c r="C17" s="4" t="n">
        <f aca="false">+E16</f>
        <v>13600000</v>
      </c>
      <c r="D17" s="4" t="s">
        <v>22</v>
      </c>
      <c r="E17" s="4" t="n">
        <v>14950000</v>
      </c>
      <c r="F17" s="6" t="n">
        <v>0.05</v>
      </c>
    </row>
    <row r="18" customFormat="false" ht="15" hidden="false" customHeight="false" outlineLevel="0" collapsed="false">
      <c r="A18" s="10" t="n">
        <v>12</v>
      </c>
      <c r="B18" s="4" t="s">
        <v>23</v>
      </c>
      <c r="C18" s="4" t="n">
        <f aca="false">+E17</f>
        <v>14950000</v>
      </c>
      <c r="D18" s="4" t="s">
        <v>22</v>
      </c>
      <c r="E18" s="4" t="n">
        <v>16400000</v>
      </c>
      <c r="F18" s="6" t="n">
        <v>0.06</v>
      </c>
    </row>
    <row r="19" customFormat="false" ht="15" hidden="false" customHeight="false" outlineLevel="0" collapsed="false">
      <c r="A19" s="10" t="n">
        <v>13</v>
      </c>
      <c r="B19" s="4" t="s">
        <v>23</v>
      </c>
      <c r="C19" s="4" t="n">
        <f aca="false">+E18</f>
        <v>16400000</v>
      </c>
      <c r="D19" s="4" t="s">
        <v>22</v>
      </c>
      <c r="E19" s="4" t="n">
        <v>18450000</v>
      </c>
      <c r="F19" s="6" t="n">
        <v>0.07</v>
      </c>
    </row>
    <row r="20" customFormat="false" ht="15" hidden="false" customHeight="false" outlineLevel="0" collapsed="false">
      <c r="A20" s="10" t="n">
        <v>14</v>
      </c>
      <c r="B20" s="4" t="s">
        <v>23</v>
      </c>
      <c r="C20" s="4" t="n">
        <f aca="false">+E19</f>
        <v>18450000</v>
      </c>
      <c r="D20" s="4" t="s">
        <v>22</v>
      </c>
      <c r="E20" s="4" t="n">
        <v>21850000</v>
      </c>
      <c r="F20" s="6" t="n">
        <v>0.08</v>
      </c>
    </row>
    <row r="21" customFormat="false" ht="15" hidden="false" customHeight="false" outlineLevel="0" collapsed="false">
      <c r="A21" s="10" t="n">
        <v>15</v>
      </c>
      <c r="B21" s="4" t="s">
        <v>23</v>
      </c>
      <c r="C21" s="4" t="n">
        <f aca="false">+E20</f>
        <v>21850000</v>
      </c>
      <c r="D21" s="4" t="s">
        <v>22</v>
      </c>
      <c r="E21" s="4" t="n">
        <v>26000000</v>
      </c>
      <c r="F21" s="6" t="n">
        <v>0.09</v>
      </c>
    </row>
    <row r="22" customFormat="false" ht="15" hidden="false" customHeight="false" outlineLevel="0" collapsed="false">
      <c r="A22" s="10" t="n">
        <v>16</v>
      </c>
      <c r="B22" s="4" t="s">
        <v>23</v>
      </c>
      <c r="C22" s="4" t="n">
        <f aca="false">+E21</f>
        <v>26000000</v>
      </c>
      <c r="D22" s="4" t="s">
        <v>22</v>
      </c>
      <c r="E22" s="4" t="n">
        <v>27700000</v>
      </c>
      <c r="F22" s="6" t="n">
        <v>0.1</v>
      </c>
    </row>
    <row r="23" customFormat="false" ht="15" hidden="false" customHeight="false" outlineLevel="0" collapsed="false">
      <c r="A23" s="10" t="n">
        <v>17</v>
      </c>
      <c r="B23" s="4" t="s">
        <v>23</v>
      </c>
      <c r="C23" s="4" t="n">
        <f aca="false">+E22</f>
        <v>27700000</v>
      </c>
      <c r="D23" s="4" t="s">
        <v>22</v>
      </c>
      <c r="E23" s="4" t="n">
        <v>29350000</v>
      </c>
      <c r="F23" s="6" t="n">
        <v>0.11</v>
      </c>
    </row>
    <row r="24" customFormat="false" ht="15" hidden="false" customHeight="false" outlineLevel="0" collapsed="false">
      <c r="A24" s="10" t="n">
        <v>18</v>
      </c>
      <c r="B24" s="4" t="s">
        <v>23</v>
      </c>
      <c r="C24" s="4" t="n">
        <f aca="false">+E23</f>
        <v>29350000</v>
      </c>
      <c r="D24" s="4" t="s">
        <v>22</v>
      </c>
      <c r="E24" s="4" t="n">
        <v>31450000</v>
      </c>
      <c r="F24" s="6" t="n">
        <v>0.12</v>
      </c>
    </row>
    <row r="25" customFormat="false" ht="15" hidden="false" customHeight="false" outlineLevel="0" collapsed="false">
      <c r="A25" s="10" t="n">
        <v>19</v>
      </c>
      <c r="B25" s="4" t="s">
        <v>23</v>
      </c>
      <c r="C25" s="4" t="n">
        <f aca="false">+E24</f>
        <v>31450000</v>
      </c>
      <c r="D25" s="4" t="s">
        <v>22</v>
      </c>
      <c r="E25" s="4" t="n">
        <v>33950000</v>
      </c>
      <c r="F25" s="6" t="n">
        <v>0.13</v>
      </c>
    </row>
    <row r="26" customFormat="false" ht="15" hidden="false" customHeight="false" outlineLevel="0" collapsed="false">
      <c r="A26" s="10" t="n">
        <v>20</v>
      </c>
      <c r="B26" s="4" t="s">
        <v>23</v>
      </c>
      <c r="C26" s="4" t="n">
        <f aca="false">+E25</f>
        <v>33950000</v>
      </c>
      <c r="D26" s="4" t="s">
        <v>22</v>
      </c>
      <c r="E26" s="4" t="n">
        <v>37100000</v>
      </c>
      <c r="F26" s="6" t="n">
        <v>0.14</v>
      </c>
    </row>
    <row r="27" customFormat="false" ht="15" hidden="false" customHeight="false" outlineLevel="0" collapsed="false">
      <c r="A27" s="10" t="n">
        <v>21</v>
      </c>
      <c r="B27" s="4" t="s">
        <v>23</v>
      </c>
      <c r="C27" s="4" t="n">
        <f aca="false">+E26</f>
        <v>37100000</v>
      </c>
      <c r="D27" s="4" t="s">
        <v>22</v>
      </c>
      <c r="E27" s="4" t="n">
        <v>41100000</v>
      </c>
      <c r="F27" s="6" t="n">
        <v>0.15</v>
      </c>
    </row>
    <row r="28" customFormat="false" ht="15" hidden="false" customHeight="false" outlineLevel="0" collapsed="false">
      <c r="A28" s="10" t="n">
        <v>22</v>
      </c>
      <c r="B28" s="4" t="s">
        <v>23</v>
      </c>
      <c r="C28" s="4" t="n">
        <f aca="false">+E27</f>
        <v>41100000</v>
      </c>
      <c r="D28" s="4" t="s">
        <v>22</v>
      </c>
      <c r="E28" s="4" t="n">
        <v>45800000</v>
      </c>
      <c r="F28" s="6" t="n">
        <v>0.16</v>
      </c>
    </row>
    <row r="29" customFormat="false" ht="15" hidden="false" customHeight="false" outlineLevel="0" collapsed="false">
      <c r="A29" s="10" t="n">
        <v>23</v>
      </c>
      <c r="B29" s="4" t="s">
        <v>23</v>
      </c>
      <c r="C29" s="4" t="n">
        <f aca="false">+E28</f>
        <v>45800000</v>
      </c>
      <c r="D29" s="4" t="s">
        <v>22</v>
      </c>
      <c r="E29" s="4" t="n">
        <v>49500000</v>
      </c>
      <c r="F29" s="6" t="n">
        <v>0.17</v>
      </c>
    </row>
    <row r="30" customFormat="false" ht="15" hidden="false" customHeight="false" outlineLevel="0" collapsed="false">
      <c r="A30" s="10" t="n">
        <v>24</v>
      </c>
      <c r="B30" s="4" t="s">
        <v>23</v>
      </c>
      <c r="C30" s="4" t="n">
        <f aca="false">+E29</f>
        <v>49500000</v>
      </c>
      <c r="D30" s="4" t="s">
        <v>22</v>
      </c>
      <c r="E30" s="4" t="n">
        <v>53800000</v>
      </c>
      <c r="F30" s="6" t="n">
        <v>0.18</v>
      </c>
    </row>
    <row r="31" customFormat="false" ht="15" hidden="false" customHeight="false" outlineLevel="0" collapsed="false">
      <c r="A31" s="10" t="n">
        <v>25</v>
      </c>
      <c r="B31" s="4" t="s">
        <v>23</v>
      </c>
      <c r="C31" s="4" t="n">
        <f aca="false">+E30</f>
        <v>53800000</v>
      </c>
      <c r="D31" s="4" t="s">
        <v>22</v>
      </c>
      <c r="E31" s="4" t="n">
        <v>58500000</v>
      </c>
      <c r="F31" s="6" t="n">
        <v>0.19</v>
      </c>
    </row>
    <row r="32" customFormat="false" ht="15" hidden="false" customHeight="false" outlineLevel="0" collapsed="false">
      <c r="A32" s="10" t="n">
        <v>26</v>
      </c>
      <c r="B32" s="4" t="s">
        <v>23</v>
      </c>
      <c r="C32" s="4" t="n">
        <f aca="false">+E31</f>
        <v>58500000</v>
      </c>
      <c r="D32" s="4" t="s">
        <v>22</v>
      </c>
      <c r="E32" s="4" t="n">
        <v>64000000</v>
      </c>
      <c r="F32" s="6" t="n">
        <v>0.2</v>
      </c>
    </row>
    <row r="33" customFormat="false" ht="15" hidden="false" customHeight="false" outlineLevel="0" collapsed="false">
      <c r="A33" s="10" t="n">
        <v>27</v>
      </c>
      <c r="B33" s="4" t="s">
        <v>23</v>
      </c>
      <c r="C33" s="4" t="n">
        <f aca="false">+E32</f>
        <v>64000000</v>
      </c>
      <c r="D33" s="4" t="s">
        <v>22</v>
      </c>
      <c r="E33" s="4" t="n">
        <v>71000000</v>
      </c>
      <c r="F33" s="6" t="n">
        <v>0.21</v>
      </c>
    </row>
    <row r="34" customFormat="false" ht="15" hidden="false" customHeight="false" outlineLevel="0" collapsed="false">
      <c r="A34" s="10" t="n">
        <v>28</v>
      </c>
      <c r="B34" s="4" t="s">
        <v>23</v>
      </c>
      <c r="C34" s="4" t="n">
        <f aca="false">+E33</f>
        <v>71000000</v>
      </c>
      <c r="D34" s="4" t="s">
        <v>22</v>
      </c>
      <c r="E34" s="4" t="n">
        <v>80000000</v>
      </c>
      <c r="F34" s="6" t="n">
        <v>0.22</v>
      </c>
    </row>
    <row r="35" customFormat="false" ht="15" hidden="false" customHeight="false" outlineLevel="0" collapsed="false">
      <c r="A35" s="10" t="n">
        <v>29</v>
      </c>
      <c r="B35" s="4" t="s">
        <v>23</v>
      </c>
      <c r="C35" s="4" t="n">
        <f aca="false">+E34</f>
        <v>80000000</v>
      </c>
      <c r="D35" s="4" t="s">
        <v>22</v>
      </c>
      <c r="E35" s="4" t="n">
        <v>93000000</v>
      </c>
      <c r="F35" s="6" t="n">
        <v>0.23</v>
      </c>
    </row>
    <row r="36" customFormat="false" ht="15" hidden="false" customHeight="false" outlineLevel="0" collapsed="false">
      <c r="A36" s="10" t="n">
        <v>30</v>
      </c>
      <c r="B36" s="4" t="s">
        <v>23</v>
      </c>
      <c r="C36" s="4" t="n">
        <f aca="false">+E35</f>
        <v>93000000</v>
      </c>
      <c r="D36" s="4" t="s">
        <v>22</v>
      </c>
      <c r="E36" s="4" t="n">
        <v>109000000</v>
      </c>
      <c r="F36" s="6" t="n">
        <v>0.24</v>
      </c>
    </row>
    <row r="37" customFormat="false" ht="15" hidden="false" customHeight="false" outlineLevel="0" collapsed="false">
      <c r="A37" s="10" t="n">
        <v>31</v>
      </c>
      <c r="B37" s="4" t="s">
        <v>23</v>
      </c>
      <c r="C37" s="4" t="n">
        <f aca="false">+E36</f>
        <v>109000000</v>
      </c>
      <c r="D37" s="4" t="s">
        <v>22</v>
      </c>
      <c r="E37" s="4" t="n">
        <v>129000000</v>
      </c>
      <c r="F37" s="6" t="n">
        <v>0.25</v>
      </c>
    </row>
    <row r="38" customFormat="false" ht="15" hidden="false" customHeight="false" outlineLevel="0" collapsed="false">
      <c r="A38" s="10" t="n">
        <v>32</v>
      </c>
      <c r="B38" s="4" t="s">
        <v>23</v>
      </c>
      <c r="C38" s="4" t="n">
        <f aca="false">+E37</f>
        <v>129000000</v>
      </c>
      <c r="D38" s="4" t="s">
        <v>22</v>
      </c>
      <c r="E38" s="4" t="n">
        <v>163000000</v>
      </c>
      <c r="F38" s="6" t="n">
        <v>0.26</v>
      </c>
    </row>
    <row r="39" customFormat="false" ht="15" hidden="false" customHeight="false" outlineLevel="0" collapsed="false">
      <c r="A39" s="10" t="n">
        <v>33</v>
      </c>
      <c r="B39" s="4" t="s">
        <v>23</v>
      </c>
      <c r="C39" s="4" t="n">
        <f aca="false">+E38</f>
        <v>163000000</v>
      </c>
      <c r="D39" s="4" t="s">
        <v>22</v>
      </c>
      <c r="E39" s="4" t="n">
        <v>211000000</v>
      </c>
      <c r="F39" s="6" t="n">
        <v>0.27</v>
      </c>
    </row>
    <row r="40" customFormat="false" ht="15" hidden="false" customHeight="false" outlineLevel="0" collapsed="false">
      <c r="A40" s="10" t="n">
        <v>34</v>
      </c>
      <c r="B40" s="4" t="s">
        <v>23</v>
      </c>
      <c r="C40" s="4" t="n">
        <f aca="false">+E39</f>
        <v>211000000</v>
      </c>
      <c r="D40" s="4" t="s">
        <v>22</v>
      </c>
      <c r="E40" s="4" t="n">
        <v>374000000</v>
      </c>
      <c r="F40" s="6" t="n">
        <v>0.28</v>
      </c>
    </row>
    <row r="41" customFormat="false" ht="15" hidden="false" customHeight="false" outlineLevel="0" collapsed="false">
      <c r="A41" s="10" t="n">
        <v>35</v>
      </c>
      <c r="B41" s="4" t="s">
        <v>23</v>
      </c>
      <c r="C41" s="4" t="n">
        <f aca="false">+E40</f>
        <v>374000000</v>
      </c>
      <c r="D41" s="4" t="s">
        <v>22</v>
      </c>
      <c r="E41" s="4" t="n">
        <v>459000000</v>
      </c>
      <c r="F41" s="6" t="n">
        <v>0.29</v>
      </c>
    </row>
    <row r="42" customFormat="false" ht="15" hidden="false" customHeight="false" outlineLevel="0" collapsed="false">
      <c r="A42" s="10" t="n">
        <v>36</v>
      </c>
      <c r="B42" s="4" t="s">
        <v>23</v>
      </c>
      <c r="C42" s="4" t="n">
        <f aca="false">+E41</f>
        <v>459000000</v>
      </c>
      <c r="D42" s="4" t="s">
        <v>22</v>
      </c>
      <c r="E42" s="4" t="n">
        <v>555000000</v>
      </c>
      <c r="F42" s="6" t="n">
        <v>0.3</v>
      </c>
    </row>
    <row r="43" customFormat="false" ht="15" hidden="false" customHeight="false" outlineLevel="0" collapsed="false">
      <c r="A43" s="10" t="n">
        <v>37</v>
      </c>
      <c r="B43" s="4" t="s">
        <v>23</v>
      </c>
      <c r="C43" s="4" t="n">
        <f aca="false">+E42</f>
        <v>555000000</v>
      </c>
      <c r="D43" s="4" t="s">
        <v>22</v>
      </c>
      <c r="E43" s="4" t="n">
        <v>704000000</v>
      </c>
      <c r="F43" s="6" t="n">
        <v>0.31</v>
      </c>
    </row>
    <row r="44" customFormat="false" ht="15" hidden="false" customHeight="false" outlineLevel="0" collapsed="false">
      <c r="A44" s="10" t="n">
        <v>38</v>
      </c>
      <c r="B44" s="4" t="s">
        <v>23</v>
      </c>
      <c r="C44" s="4" t="n">
        <f aca="false">+E43</f>
        <v>704000000</v>
      </c>
      <c r="D44" s="4" t="s">
        <v>22</v>
      </c>
      <c r="E44" s="4" t="n">
        <v>957000000</v>
      </c>
      <c r="F44" s="6" t="n">
        <v>0.32</v>
      </c>
    </row>
    <row r="45" customFormat="false" ht="15" hidden="false" customHeight="false" outlineLevel="0" collapsed="false">
      <c r="A45" s="10" t="n">
        <v>39</v>
      </c>
      <c r="B45" s="4" t="s">
        <v>23</v>
      </c>
      <c r="C45" s="4" t="n">
        <f aca="false">+E44</f>
        <v>957000000</v>
      </c>
      <c r="D45" s="4" t="s">
        <v>22</v>
      </c>
      <c r="E45" s="4" t="n">
        <v>1405000000</v>
      </c>
      <c r="F45" s="6" t="n">
        <v>0.33</v>
      </c>
    </row>
    <row r="46" customFormat="false" ht="15" hidden="false" customHeight="false" outlineLevel="0" collapsed="false">
      <c r="A46" s="10" t="n">
        <v>40</v>
      </c>
      <c r="B46" s="4" t="s">
        <v>23</v>
      </c>
      <c r="C46" s="4" t="n">
        <f aca="false">+E45</f>
        <v>1405000000</v>
      </c>
      <c r="D46" s="4"/>
      <c r="E46" s="4"/>
      <c r="F46" s="6" t="n">
        <v>0.34</v>
      </c>
    </row>
    <row r="47" customFormat="false" ht="15" hidden="false" customHeight="false" outlineLevel="0" collapsed="false">
      <c r="A47" s="10"/>
      <c r="B47" s="4"/>
      <c r="C47" s="4"/>
      <c r="D47" s="4"/>
      <c r="E47" s="4"/>
      <c r="F47" s="6"/>
    </row>
    <row r="48" customFormat="false" ht="15" hidden="false" customHeight="false" outlineLevel="0" collapsed="false">
      <c r="A48" s="10"/>
      <c r="B48" s="4"/>
      <c r="C48" s="4"/>
      <c r="D48" s="4"/>
      <c r="E48" s="4"/>
      <c r="F48" s="6"/>
    </row>
    <row r="49" customFormat="false" ht="15" hidden="false" customHeight="false" outlineLevel="0" collapsed="false">
      <c r="A49" s="10"/>
      <c r="B49" s="4"/>
      <c r="C49" s="4"/>
      <c r="D49" s="4"/>
      <c r="E49" s="4"/>
      <c r="F49" s="6"/>
    </row>
    <row r="50" customFormat="false" ht="15" hidden="false" customHeight="false" outlineLevel="0" collapsed="false">
      <c r="A50" s="10"/>
      <c r="B50" s="4"/>
      <c r="C50" s="4"/>
      <c r="D50" s="4"/>
      <c r="E50" s="4"/>
      <c r="F5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57"/>
    <col collapsed="false" customWidth="true" hidden="false" outlineLevel="0" max="4" min="4" style="0" width="5.57"/>
    <col collapsed="false" customWidth="true" hidden="false" outlineLevel="0" max="5" min="5" style="0" width="14.57"/>
    <col collapsed="false" customWidth="true" hidden="false" outlineLevel="0" max="1025" min="6" style="0" width="8.67"/>
  </cols>
  <sheetData>
    <row r="4" customFormat="false" ht="15" hidden="false" customHeight="false" outlineLevel="0" collapsed="false">
      <c r="A4" s="0" t="s">
        <v>24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10" t="s">
        <v>17</v>
      </c>
      <c r="B6" s="4"/>
      <c r="C6" s="4" t="s">
        <v>18</v>
      </c>
      <c r="D6" s="4" t="s">
        <v>19</v>
      </c>
      <c r="E6" s="4" t="s">
        <v>20</v>
      </c>
      <c r="F6" s="6" t="s">
        <v>21</v>
      </c>
    </row>
    <row r="7" customFormat="false" ht="15" hidden="false" customHeight="false" outlineLevel="0" collapsed="false">
      <c r="A7" s="10" t="n">
        <v>1</v>
      </c>
      <c r="B7" s="4"/>
      <c r="C7" s="4" t="n">
        <v>0</v>
      </c>
      <c r="D7" s="4" t="s">
        <v>22</v>
      </c>
      <c r="E7" s="4" t="n">
        <v>6600000</v>
      </c>
      <c r="F7" s="6" t="n">
        <v>0</v>
      </c>
    </row>
    <row r="8" customFormat="false" ht="15" hidden="false" customHeight="false" outlineLevel="0" collapsed="false">
      <c r="A8" s="10" t="n">
        <v>2</v>
      </c>
      <c r="B8" s="4" t="s">
        <v>23</v>
      </c>
      <c r="C8" s="4" t="n">
        <f aca="false">+E7</f>
        <v>6600000</v>
      </c>
      <c r="D8" s="4" t="s">
        <v>22</v>
      </c>
      <c r="E8" s="4" t="n">
        <v>6950000</v>
      </c>
      <c r="F8" s="6" t="n">
        <v>0.0025</v>
      </c>
    </row>
    <row r="9" customFormat="false" ht="15" hidden="false" customHeight="false" outlineLevel="0" collapsed="false">
      <c r="A9" s="10" t="n">
        <v>3</v>
      </c>
      <c r="B9" s="4" t="s">
        <v>23</v>
      </c>
      <c r="C9" s="4" t="n">
        <f aca="false">+E8</f>
        <v>6950000</v>
      </c>
      <c r="D9" s="4" t="s">
        <v>22</v>
      </c>
      <c r="E9" s="4" t="n">
        <v>7350000</v>
      </c>
      <c r="F9" s="6" t="n">
        <v>0.005</v>
      </c>
    </row>
    <row r="10" customFormat="false" ht="15" hidden="false" customHeight="false" outlineLevel="0" collapsed="false">
      <c r="A10" s="10" t="n">
        <v>4</v>
      </c>
      <c r="B10" s="4" t="s">
        <v>23</v>
      </c>
      <c r="C10" s="4" t="n">
        <f aca="false">+E9</f>
        <v>7350000</v>
      </c>
      <c r="D10" s="4" t="s">
        <v>22</v>
      </c>
      <c r="E10" s="4" t="n">
        <v>7800000</v>
      </c>
      <c r="F10" s="6" t="n">
        <v>0.0075</v>
      </c>
    </row>
    <row r="11" customFormat="false" ht="15" hidden="false" customHeight="false" outlineLevel="0" collapsed="false">
      <c r="A11" s="10" t="n">
        <v>5</v>
      </c>
      <c r="B11" s="4" t="s">
        <v>23</v>
      </c>
      <c r="C11" s="4" t="n">
        <f aca="false">+E10</f>
        <v>7800000</v>
      </c>
      <c r="D11" s="4" t="s">
        <v>22</v>
      </c>
      <c r="E11" s="4" t="n">
        <v>8850000</v>
      </c>
      <c r="F11" s="6" t="n">
        <v>0.01</v>
      </c>
    </row>
    <row r="12" customFormat="false" ht="15" hidden="false" customHeight="false" outlineLevel="0" collapsed="false">
      <c r="A12" s="10" t="n">
        <v>6</v>
      </c>
      <c r="B12" s="4" t="s">
        <v>23</v>
      </c>
      <c r="C12" s="4" t="n">
        <f aca="false">+E11</f>
        <v>8850000</v>
      </c>
      <c r="D12" s="4" t="s">
        <v>22</v>
      </c>
      <c r="E12" s="4" t="n">
        <v>9800000</v>
      </c>
      <c r="F12" s="6" t="n">
        <v>0.0125</v>
      </c>
    </row>
    <row r="13" customFormat="false" ht="15" hidden="false" customHeight="false" outlineLevel="0" collapsed="false">
      <c r="A13" s="10" t="n">
        <v>7</v>
      </c>
      <c r="B13" s="4" t="s">
        <v>23</v>
      </c>
      <c r="C13" s="4" t="n">
        <f aca="false">+E12</f>
        <v>9800000</v>
      </c>
      <c r="D13" s="4" t="s">
        <v>22</v>
      </c>
      <c r="E13" s="4" t="n">
        <v>10950000</v>
      </c>
      <c r="F13" s="6" t="n">
        <v>0.015</v>
      </c>
    </row>
    <row r="14" customFormat="false" ht="15" hidden="false" customHeight="false" outlineLevel="0" collapsed="false">
      <c r="A14" s="10" t="n">
        <v>8</v>
      </c>
      <c r="B14" s="4" t="s">
        <v>23</v>
      </c>
      <c r="C14" s="4" t="n">
        <f aca="false">+E13</f>
        <v>10950000</v>
      </c>
      <c r="D14" s="4" t="s">
        <v>22</v>
      </c>
      <c r="E14" s="4" t="n">
        <v>11200000</v>
      </c>
      <c r="F14" s="6" t="n">
        <v>0.0175</v>
      </c>
    </row>
    <row r="15" customFormat="false" ht="15" hidden="false" customHeight="false" outlineLevel="0" collapsed="false">
      <c r="A15" s="10" t="n">
        <v>9</v>
      </c>
      <c r="B15" s="4" t="s">
        <v>23</v>
      </c>
      <c r="C15" s="4" t="n">
        <f aca="false">+E14</f>
        <v>11200000</v>
      </c>
      <c r="D15" s="4" t="s">
        <v>22</v>
      </c>
      <c r="E15" s="4" t="n">
        <v>12050000</v>
      </c>
      <c r="F15" s="6" t="n">
        <v>0.02</v>
      </c>
    </row>
    <row r="16" customFormat="false" ht="15" hidden="false" customHeight="false" outlineLevel="0" collapsed="false">
      <c r="A16" s="10" t="n">
        <v>10</v>
      </c>
      <c r="B16" s="4" t="s">
        <v>23</v>
      </c>
      <c r="C16" s="4" t="n">
        <f aca="false">+E15</f>
        <v>12050000</v>
      </c>
      <c r="D16" s="4" t="s">
        <v>22</v>
      </c>
      <c r="E16" s="4" t="n">
        <v>12950000</v>
      </c>
      <c r="F16" s="6" t="n">
        <v>0.03</v>
      </c>
    </row>
    <row r="17" customFormat="false" ht="15" hidden="false" customHeight="false" outlineLevel="0" collapsed="false">
      <c r="A17" s="10" t="n">
        <v>11</v>
      </c>
      <c r="B17" s="4" t="s">
        <v>23</v>
      </c>
      <c r="C17" s="4" t="n">
        <f aca="false">+E16</f>
        <v>12950000</v>
      </c>
      <c r="D17" s="4" t="s">
        <v>22</v>
      </c>
      <c r="E17" s="4" t="n">
        <v>14150000</v>
      </c>
      <c r="F17" s="6" t="n">
        <v>0.04</v>
      </c>
    </row>
    <row r="18" customFormat="false" ht="15" hidden="false" customHeight="false" outlineLevel="0" collapsed="false">
      <c r="A18" s="10" t="n">
        <v>12</v>
      </c>
      <c r="B18" s="4" t="s">
        <v>23</v>
      </c>
      <c r="C18" s="4" t="n">
        <f aca="false">+E17</f>
        <v>14150000</v>
      </c>
      <c r="D18" s="4" t="s">
        <v>22</v>
      </c>
      <c r="E18" s="4" t="n">
        <v>15550000</v>
      </c>
      <c r="F18" s="6" t="n">
        <v>0.05</v>
      </c>
    </row>
    <row r="19" customFormat="false" ht="15" hidden="false" customHeight="false" outlineLevel="0" collapsed="false">
      <c r="A19" s="10" t="n">
        <v>13</v>
      </c>
      <c r="B19" s="4" t="s">
        <v>23</v>
      </c>
      <c r="C19" s="4" t="n">
        <f aca="false">+E18</f>
        <v>15550000</v>
      </c>
      <c r="D19" s="4" t="s">
        <v>22</v>
      </c>
      <c r="E19" s="4" t="n">
        <v>17050000</v>
      </c>
      <c r="F19" s="6" t="n">
        <v>0.06</v>
      </c>
    </row>
    <row r="20" customFormat="false" ht="15" hidden="false" customHeight="false" outlineLevel="0" collapsed="false">
      <c r="A20" s="10" t="n">
        <v>14</v>
      </c>
      <c r="B20" s="4" t="s">
        <v>23</v>
      </c>
      <c r="C20" s="4" t="n">
        <f aca="false">+E19</f>
        <v>17050000</v>
      </c>
      <c r="D20" s="4" t="s">
        <v>22</v>
      </c>
      <c r="E20" s="4" t="n">
        <v>19500000</v>
      </c>
      <c r="F20" s="6" t="n">
        <v>0.07</v>
      </c>
    </row>
    <row r="21" customFormat="false" ht="15" hidden="false" customHeight="false" outlineLevel="0" collapsed="false">
      <c r="A21" s="10" t="n">
        <v>15</v>
      </c>
      <c r="B21" s="4" t="s">
        <v>23</v>
      </c>
      <c r="C21" s="4" t="n">
        <f aca="false">+E20</f>
        <v>19500000</v>
      </c>
      <c r="D21" s="4" t="s">
        <v>22</v>
      </c>
      <c r="E21" s="4" t="n">
        <v>22700000</v>
      </c>
      <c r="F21" s="6" t="n">
        <v>0.08</v>
      </c>
    </row>
    <row r="22" customFormat="false" ht="15" hidden="false" customHeight="false" outlineLevel="0" collapsed="false">
      <c r="A22" s="10" t="n">
        <v>16</v>
      </c>
      <c r="B22" s="4" t="s">
        <v>23</v>
      </c>
      <c r="C22" s="4" t="n">
        <f aca="false">+E21</f>
        <v>22700000</v>
      </c>
      <c r="D22" s="4" t="s">
        <v>22</v>
      </c>
      <c r="E22" s="4" t="n">
        <v>26600000</v>
      </c>
      <c r="F22" s="6" t="n">
        <v>0.09</v>
      </c>
    </row>
    <row r="23" customFormat="false" ht="15" hidden="false" customHeight="false" outlineLevel="0" collapsed="false">
      <c r="A23" s="10" t="n">
        <v>17</v>
      </c>
      <c r="B23" s="4" t="s">
        <v>23</v>
      </c>
      <c r="C23" s="4" t="n">
        <f aca="false">+E22</f>
        <v>26600000</v>
      </c>
      <c r="D23" s="4" t="s">
        <v>22</v>
      </c>
      <c r="E23" s="4" t="n">
        <v>28100000</v>
      </c>
      <c r="F23" s="6" t="n">
        <v>0.1</v>
      </c>
    </row>
    <row r="24" customFormat="false" ht="15" hidden="false" customHeight="false" outlineLevel="0" collapsed="false">
      <c r="A24" s="10" t="n">
        <v>18</v>
      </c>
      <c r="B24" s="4" t="s">
        <v>23</v>
      </c>
      <c r="C24" s="4" t="n">
        <f aca="false">+E23</f>
        <v>28100000</v>
      </c>
      <c r="D24" s="4" t="s">
        <v>22</v>
      </c>
      <c r="E24" s="4" t="n">
        <v>30100000</v>
      </c>
      <c r="F24" s="6" t="n">
        <v>0.11</v>
      </c>
    </row>
    <row r="25" customFormat="false" ht="15" hidden="false" customHeight="false" outlineLevel="0" collapsed="false">
      <c r="A25" s="10" t="n">
        <v>19</v>
      </c>
      <c r="B25" s="4" t="s">
        <v>23</v>
      </c>
      <c r="C25" s="4" t="n">
        <f aca="false">+E24</f>
        <v>30100000</v>
      </c>
      <c r="D25" s="4" t="s">
        <v>22</v>
      </c>
      <c r="E25" s="4" t="n">
        <v>32600000</v>
      </c>
      <c r="F25" s="6" t="n">
        <v>0.12</v>
      </c>
    </row>
    <row r="26" customFormat="false" ht="15" hidden="false" customHeight="false" outlineLevel="0" collapsed="false">
      <c r="A26" s="10" t="n">
        <v>20</v>
      </c>
      <c r="B26" s="4" t="s">
        <v>23</v>
      </c>
      <c r="C26" s="4" t="n">
        <f aca="false">+E25</f>
        <v>32600000</v>
      </c>
      <c r="D26" s="4" t="s">
        <v>22</v>
      </c>
      <c r="E26" s="4" t="n">
        <v>35400000</v>
      </c>
      <c r="F26" s="6" t="n">
        <v>0.13</v>
      </c>
    </row>
    <row r="27" customFormat="false" ht="15" hidden="false" customHeight="false" outlineLevel="0" collapsed="false">
      <c r="A27" s="10" t="n">
        <v>21</v>
      </c>
      <c r="B27" s="4" t="s">
        <v>23</v>
      </c>
      <c r="C27" s="4" t="n">
        <f aca="false">+E26</f>
        <v>35400000</v>
      </c>
      <c r="D27" s="4" t="s">
        <v>22</v>
      </c>
      <c r="E27" s="4" t="n">
        <v>38900000</v>
      </c>
      <c r="F27" s="6" t="n">
        <v>0.14</v>
      </c>
    </row>
    <row r="28" customFormat="false" ht="15" hidden="false" customHeight="false" outlineLevel="0" collapsed="false">
      <c r="A28" s="10" t="n">
        <v>22</v>
      </c>
      <c r="B28" s="4" t="s">
        <v>23</v>
      </c>
      <c r="C28" s="4" t="n">
        <f aca="false">+E27</f>
        <v>38900000</v>
      </c>
      <c r="D28" s="4" t="s">
        <v>22</v>
      </c>
      <c r="E28" s="4" t="n">
        <v>43000000</v>
      </c>
      <c r="F28" s="6" t="n">
        <v>0.15</v>
      </c>
    </row>
    <row r="29" customFormat="false" ht="15" hidden="false" customHeight="false" outlineLevel="0" collapsed="false">
      <c r="A29" s="10" t="n">
        <v>23</v>
      </c>
      <c r="B29" s="4" t="s">
        <v>23</v>
      </c>
      <c r="C29" s="4" t="n">
        <f aca="false">+E28</f>
        <v>43000000</v>
      </c>
      <c r="D29" s="4" t="s">
        <v>22</v>
      </c>
      <c r="E29" s="4" t="n">
        <v>47400000</v>
      </c>
      <c r="F29" s="6" t="n">
        <v>0.16</v>
      </c>
    </row>
    <row r="30" customFormat="false" ht="15" hidden="false" customHeight="false" outlineLevel="0" collapsed="false">
      <c r="A30" s="10" t="n">
        <v>24</v>
      </c>
      <c r="B30" s="4" t="s">
        <v>23</v>
      </c>
      <c r="C30" s="4" t="n">
        <f aca="false">+E29</f>
        <v>47400000</v>
      </c>
      <c r="D30" s="4" t="s">
        <v>22</v>
      </c>
      <c r="E30" s="4" t="n">
        <v>51200000</v>
      </c>
      <c r="F30" s="6" t="n">
        <v>0.17</v>
      </c>
    </row>
    <row r="31" customFormat="false" ht="15" hidden="false" customHeight="false" outlineLevel="0" collapsed="false">
      <c r="A31" s="10" t="n">
        <v>25</v>
      </c>
      <c r="B31" s="4" t="s">
        <v>23</v>
      </c>
      <c r="C31" s="4" t="n">
        <f aca="false">+E30</f>
        <v>51200000</v>
      </c>
      <c r="D31" s="4" t="s">
        <v>22</v>
      </c>
      <c r="E31" s="4" t="n">
        <v>55800000</v>
      </c>
      <c r="F31" s="6" t="n">
        <v>0.18</v>
      </c>
    </row>
    <row r="32" customFormat="false" ht="15" hidden="false" customHeight="false" outlineLevel="0" collapsed="false">
      <c r="A32" s="10" t="n">
        <v>26</v>
      </c>
      <c r="B32" s="4" t="s">
        <v>23</v>
      </c>
      <c r="C32" s="4" t="n">
        <f aca="false">+E31</f>
        <v>55800000</v>
      </c>
      <c r="D32" s="4" t="s">
        <v>22</v>
      </c>
      <c r="E32" s="4" t="n">
        <v>60400000</v>
      </c>
      <c r="F32" s="6" t="n">
        <v>0.19</v>
      </c>
    </row>
    <row r="33" customFormat="false" ht="15" hidden="false" customHeight="false" outlineLevel="0" collapsed="false">
      <c r="A33" s="10" t="n">
        <v>27</v>
      </c>
      <c r="B33" s="4" t="s">
        <v>23</v>
      </c>
      <c r="C33" s="4" t="n">
        <f aca="false">+E32</f>
        <v>60400000</v>
      </c>
      <c r="D33" s="4" t="s">
        <v>22</v>
      </c>
      <c r="E33" s="4" t="n">
        <v>66700000</v>
      </c>
      <c r="F33" s="6" t="n">
        <v>0.2</v>
      </c>
    </row>
    <row r="34" customFormat="false" ht="15" hidden="false" customHeight="false" outlineLevel="0" collapsed="false">
      <c r="A34" s="10" t="n">
        <v>28</v>
      </c>
      <c r="B34" s="4" t="s">
        <v>23</v>
      </c>
      <c r="C34" s="4" t="n">
        <f aca="false">+E33</f>
        <v>66700000</v>
      </c>
      <c r="D34" s="4" t="s">
        <v>22</v>
      </c>
      <c r="E34" s="4" t="n">
        <v>74500000</v>
      </c>
      <c r="F34" s="6" t="n">
        <v>0.21</v>
      </c>
    </row>
    <row r="35" customFormat="false" ht="15" hidden="false" customHeight="false" outlineLevel="0" collapsed="false">
      <c r="A35" s="10" t="n">
        <v>29</v>
      </c>
      <c r="B35" s="4" t="s">
        <v>23</v>
      </c>
      <c r="C35" s="4" t="n">
        <f aca="false">+E34</f>
        <v>74500000</v>
      </c>
      <c r="D35" s="4" t="s">
        <v>22</v>
      </c>
      <c r="E35" s="4" t="n">
        <v>83200000</v>
      </c>
      <c r="F35" s="6" t="n">
        <v>0.22</v>
      </c>
    </row>
    <row r="36" customFormat="false" ht="15" hidden="false" customHeight="false" outlineLevel="0" collapsed="false">
      <c r="A36" s="10" t="n">
        <v>30</v>
      </c>
      <c r="B36" s="4" t="s">
        <v>23</v>
      </c>
      <c r="C36" s="4" t="n">
        <f aca="false">+E35</f>
        <v>83200000</v>
      </c>
      <c r="D36" s="4" t="s">
        <v>22</v>
      </c>
      <c r="E36" s="4" t="n">
        <v>95600000</v>
      </c>
      <c r="F36" s="6" t="n">
        <v>0.23</v>
      </c>
    </row>
    <row r="37" customFormat="false" ht="15" hidden="false" customHeight="false" outlineLevel="0" collapsed="false">
      <c r="A37" s="10" t="n">
        <v>31</v>
      </c>
      <c r="B37" s="4" t="s">
        <v>23</v>
      </c>
      <c r="C37" s="4" t="n">
        <f aca="false">+E36</f>
        <v>95600000</v>
      </c>
      <c r="D37" s="4" t="s">
        <v>22</v>
      </c>
      <c r="E37" s="4" t="n">
        <v>110000000</v>
      </c>
      <c r="F37" s="6" t="n">
        <v>0.24</v>
      </c>
    </row>
    <row r="38" customFormat="false" ht="15" hidden="false" customHeight="false" outlineLevel="0" collapsed="false">
      <c r="A38" s="10" t="n">
        <v>32</v>
      </c>
      <c r="B38" s="4" t="s">
        <v>23</v>
      </c>
      <c r="C38" s="4" t="n">
        <f aca="false">+E37</f>
        <v>110000000</v>
      </c>
      <c r="D38" s="4" t="s">
        <v>22</v>
      </c>
      <c r="E38" s="4" t="n">
        <v>134000000</v>
      </c>
      <c r="F38" s="6" t="n">
        <v>0.25</v>
      </c>
    </row>
    <row r="39" customFormat="false" ht="15" hidden="false" customHeight="false" outlineLevel="0" collapsed="false">
      <c r="A39" s="10" t="n">
        <v>33</v>
      </c>
      <c r="B39" s="4" t="s">
        <v>23</v>
      </c>
      <c r="C39" s="4" t="n">
        <f aca="false">+E38</f>
        <v>134000000</v>
      </c>
      <c r="D39" s="4" t="s">
        <v>22</v>
      </c>
      <c r="E39" s="4" t="n">
        <v>169000000</v>
      </c>
      <c r="F39" s="6" t="n">
        <v>0.26</v>
      </c>
    </row>
    <row r="40" customFormat="false" ht="15" hidden="false" customHeight="false" outlineLevel="0" collapsed="false">
      <c r="A40" s="10" t="n">
        <v>34</v>
      </c>
      <c r="B40" s="4" t="s">
        <v>23</v>
      </c>
      <c r="C40" s="4" t="n">
        <f aca="false">+E39</f>
        <v>169000000</v>
      </c>
      <c r="D40" s="4" t="s">
        <v>22</v>
      </c>
      <c r="E40" s="4" t="n">
        <v>221000000</v>
      </c>
      <c r="F40" s="6" t="n">
        <v>0.27</v>
      </c>
    </row>
    <row r="41" customFormat="false" ht="15" hidden="false" customHeight="false" outlineLevel="0" collapsed="false">
      <c r="A41" s="10" t="n">
        <v>35</v>
      </c>
      <c r="B41" s="4" t="s">
        <v>23</v>
      </c>
      <c r="C41" s="4" t="n">
        <f aca="false">+E40</f>
        <v>221000000</v>
      </c>
      <c r="D41" s="4" t="s">
        <v>22</v>
      </c>
      <c r="E41" s="4" t="n">
        <v>390000000</v>
      </c>
      <c r="F41" s="6" t="n">
        <v>0.28</v>
      </c>
    </row>
    <row r="42" customFormat="false" ht="15" hidden="false" customHeight="false" outlineLevel="0" collapsed="false">
      <c r="A42" s="10" t="n">
        <v>36</v>
      </c>
      <c r="B42" s="4" t="s">
        <v>23</v>
      </c>
      <c r="C42" s="4" t="n">
        <f aca="false">+E41</f>
        <v>390000000</v>
      </c>
      <c r="D42" s="4" t="s">
        <v>22</v>
      </c>
      <c r="E42" s="4" t="n">
        <v>463000000</v>
      </c>
      <c r="F42" s="6" t="n">
        <v>0.29</v>
      </c>
    </row>
    <row r="43" customFormat="false" ht="15" hidden="false" customHeight="false" outlineLevel="0" collapsed="false">
      <c r="A43" s="10" t="n">
        <v>37</v>
      </c>
      <c r="B43" s="4" t="s">
        <v>23</v>
      </c>
      <c r="C43" s="4" t="n">
        <f aca="false">+E42</f>
        <v>463000000</v>
      </c>
      <c r="D43" s="4" t="s">
        <v>22</v>
      </c>
      <c r="E43" s="4" t="n">
        <v>561000000</v>
      </c>
      <c r="F43" s="6" t="n">
        <v>0.3</v>
      </c>
    </row>
    <row r="44" customFormat="false" ht="15" hidden="false" customHeight="false" outlineLevel="0" collapsed="false">
      <c r="A44" s="10" t="n">
        <v>38</v>
      </c>
      <c r="B44" s="4" t="s">
        <v>23</v>
      </c>
      <c r="C44" s="4" t="n">
        <f aca="false">+E43</f>
        <v>561000000</v>
      </c>
      <c r="D44" s="4" t="s">
        <v>22</v>
      </c>
      <c r="E44" s="4" t="n">
        <v>709000000</v>
      </c>
      <c r="F44" s="6" t="n">
        <v>0.31</v>
      </c>
    </row>
    <row r="45" customFormat="false" ht="15" hidden="false" customHeight="false" outlineLevel="0" collapsed="false">
      <c r="A45" s="10" t="n">
        <v>39</v>
      </c>
      <c r="B45" s="4" t="s">
        <v>23</v>
      </c>
      <c r="C45" s="4" t="n">
        <f aca="false">+E44</f>
        <v>709000000</v>
      </c>
      <c r="D45" s="4" t="s">
        <v>22</v>
      </c>
      <c r="E45" s="4" t="n">
        <v>965000000</v>
      </c>
      <c r="F45" s="6" t="n">
        <v>0.32</v>
      </c>
    </row>
    <row r="46" customFormat="false" ht="15" hidden="false" customHeight="false" outlineLevel="0" collapsed="false">
      <c r="A46" s="10" t="n">
        <v>40</v>
      </c>
      <c r="B46" s="4" t="s">
        <v>23</v>
      </c>
      <c r="C46" s="4" t="n">
        <f aca="false">+E45</f>
        <v>965000000</v>
      </c>
      <c r="D46" s="4" t="s">
        <v>22</v>
      </c>
      <c r="E46" s="4" t="n">
        <v>1419000000</v>
      </c>
      <c r="F46" s="6" t="n">
        <v>0.33</v>
      </c>
    </row>
    <row r="47" customFormat="false" ht="15" hidden="false" customHeight="false" outlineLevel="0" collapsed="false">
      <c r="A47" s="10" t="n">
        <v>41</v>
      </c>
      <c r="B47" s="4" t="s">
        <v>23</v>
      </c>
      <c r="C47" s="4" t="n">
        <f aca="false">+E46</f>
        <v>1419000000</v>
      </c>
      <c r="D47" s="4"/>
      <c r="E47" s="4"/>
      <c r="F47" s="6" t="n">
        <v>0.34</v>
      </c>
    </row>
    <row r="48" customFormat="false" ht="15" hidden="false" customHeight="false" outlineLevel="0" collapsed="false">
      <c r="A48" s="10"/>
      <c r="B48" s="4"/>
      <c r="C48" s="4"/>
      <c r="D48" s="4"/>
      <c r="E48" s="4"/>
      <c r="F48" s="6"/>
    </row>
    <row r="49" customFormat="false" ht="15" hidden="false" customHeight="false" outlineLevel="0" collapsed="false">
      <c r="A49" s="10"/>
      <c r="B49" s="4"/>
      <c r="C49" s="4"/>
      <c r="D49" s="4"/>
      <c r="E49" s="4"/>
      <c r="F49" s="6"/>
    </row>
    <row r="50" customFormat="false" ht="15" hidden="false" customHeight="false" outlineLevel="0" collapsed="false">
      <c r="A50" s="10"/>
      <c r="B50" s="4"/>
      <c r="C50" s="4"/>
      <c r="D50" s="4"/>
      <c r="E50" s="4"/>
      <c r="F5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43"/>
    <col collapsed="false" customWidth="true" hidden="false" outlineLevel="0" max="4" min="4" style="0" width="11.57"/>
    <col collapsed="false" customWidth="true" hidden="false" outlineLevel="0" max="5" min="5" style="0" width="13.29"/>
    <col collapsed="false" customWidth="true" hidden="false" outlineLevel="0" max="6" min="6" style="0" width="10.14"/>
    <col collapsed="false" customWidth="true" hidden="false" outlineLevel="0" max="1025" min="7" style="0" width="8.67"/>
  </cols>
  <sheetData>
    <row r="4" customFormat="false" ht="15" hidden="false" customHeight="false" outlineLevel="0" collapsed="false">
      <c r="A4" s="0" t="s">
        <v>26</v>
      </c>
    </row>
    <row r="6" customFormat="false" ht="15" hidden="false" customHeight="false" outlineLevel="0" collapsed="false">
      <c r="A6" s="10" t="s">
        <v>27</v>
      </c>
      <c r="B6" s="10"/>
      <c r="C6" s="10" t="s">
        <v>28</v>
      </c>
      <c r="D6" s="10"/>
      <c r="E6" s="10"/>
      <c r="F6" s="10" t="s">
        <v>29</v>
      </c>
    </row>
    <row r="7" customFormat="false" ht="15" hidden="false" customHeight="false" outlineLevel="0" collapsed="false">
      <c r="A7" s="7" t="n">
        <v>1</v>
      </c>
      <c r="B7" s="10"/>
      <c r="C7" s="4" t="n">
        <v>0</v>
      </c>
      <c r="D7" s="4" t="s">
        <v>22</v>
      </c>
      <c r="E7" s="4" t="n">
        <v>450000</v>
      </c>
      <c r="F7" s="6" t="n">
        <v>0</v>
      </c>
    </row>
    <row r="8" customFormat="false" ht="15" hidden="false" customHeight="false" outlineLevel="0" collapsed="false">
      <c r="A8" s="10" t="n">
        <v>2</v>
      </c>
      <c r="B8" s="10" t="s">
        <v>23</v>
      </c>
      <c r="C8" s="4" t="n">
        <v>4500000</v>
      </c>
      <c r="D8" s="4" t="s">
        <v>22</v>
      </c>
      <c r="E8" s="4" t="n">
        <v>2500000</v>
      </c>
      <c r="F8" s="6" t="n">
        <v>0.005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5.7"/>
    <col collapsed="false" customWidth="true" hidden="false" outlineLevel="0" max="3" min="3" style="0" width="5.86"/>
    <col collapsed="false" customWidth="true" hidden="false" outlineLevel="0" max="4" min="4" style="0" width="8.42"/>
    <col collapsed="false" customWidth="true" hidden="false" outlineLevel="0" max="5" min="5" style="11" width="16"/>
    <col collapsed="false" customWidth="true" hidden="false" outlineLevel="0" max="6" min="6" style="0" width="7.86"/>
    <col collapsed="false" customWidth="true" hidden="false" outlineLevel="0" max="7" min="7" style="0" width="12.42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27</v>
      </c>
      <c r="B1" s="0" t="s">
        <v>30</v>
      </c>
      <c r="C1" s="0" t="s">
        <v>7</v>
      </c>
      <c r="D1" s="0" t="s">
        <v>0</v>
      </c>
      <c r="E1" s="11" t="s">
        <v>31</v>
      </c>
      <c r="F1" s="0" t="s">
        <v>3</v>
      </c>
      <c r="G1" s="0" t="s">
        <v>32</v>
      </c>
    </row>
    <row r="2" customFormat="false" ht="15" hidden="false" customHeight="false" outlineLevel="0" collapsed="false">
      <c r="A2" s="0" t="n">
        <v>1</v>
      </c>
      <c r="B2" s="0" t="s">
        <v>33</v>
      </c>
      <c r="C2" s="0" t="s">
        <v>9</v>
      </c>
      <c r="D2" s="0" t="str">
        <f aca="false">VLOOKUP(C2,Status!A2:B9,2,0)</f>
        <v>A</v>
      </c>
      <c r="E2" s="11" t="n">
        <v>6500000</v>
      </c>
      <c r="F2" s="12" t="n">
        <f aca="false" t="array" ref="F2:F2">INDEX('Sheet 1'!D:D, MATCH(1, ('Sheet 1'!A:A=D2)*('Sheet 1'!B:B&lt;=E2)*('Sheet 1'!C:C&gt;=E2), 0))</f>
        <v>0.01</v>
      </c>
      <c r="G2" s="13" t="n">
        <f aca="false">E2*F2</f>
        <v>65000</v>
      </c>
    </row>
    <row r="3" customFormat="false" ht="15" hidden="false" customHeight="false" outlineLevel="0" collapsed="false">
      <c r="A3" s="0" t="n">
        <v>2</v>
      </c>
      <c r="B3" s="0" t="s">
        <v>34</v>
      </c>
      <c r="C3" s="0" t="s">
        <v>11</v>
      </c>
      <c r="D3" s="0" t="str">
        <f aca="false">VLOOKUP(C3,Status!A2:B9,2,0)</f>
        <v>B</v>
      </c>
      <c r="E3" s="11" t="n">
        <v>8900000</v>
      </c>
      <c r="F3" s="12" t="n">
        <f aca="false" t="array" ref="F3:F3">INDEX('Sheet 1'!D:D, MATCH(1, ('Sheet 1'!A:A=D3)*('Sheet 1'!B:B&lt;=E3)*('Sheet 1'!C:C&gt;=E3), 0))</f>
        <v>0.01</v>
      </c>
    </row>
    <row r="4" customFormat="false" ht="15" hidden="false" customHeight="false" outlineLevel="0" collapsed="false">
      <c r="A4" s="0" t="n">
        <v>3</v>
      </c>
      <c r="B4" s="0" t="s">
        <v>35</v>
      </c>
      <c r="C4" s="0" t="s">
        <v>10</v>
      </c>
      <c r="D4" s="0" t="str">
        <f aca="false">VLOOKUP(C4,Status!A2:B9,2,0)</f>
        <v>A</v>
      </c>
      <c r="E4" s="11" t="n">
        <v>9000000</v>
      </c>
      <c r="F4" s="12" t="n">
        <f aca="false" t="array" ref="F4:F4">INDEX('Sheet 1'!D:D, MATCH(1, ('Sheet 1'!A:A=D4)*('Sheet 1'!B:B&lt;=E4)*('Sheet 1'!C:C&gt;=E4), 0))</f>
        <v>0.0175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2023-12-29T03:21:04Z</dcterms:created>
  <dc:creator>TIPS PAJAK MEDIA</dc:creator>
  <dc:description/>
  <dc:language>en-US</dc:language>
  <cp:lastModifiedBy/>
  <dcterms:modified xsi:type="dcterms:W3CDTF">2024-12-17T11:34:29Z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