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フィルム（ニチモウ）入江・オガサハラ\オガサハラ\"/>
    </mc:Choice>
  </mc:AlternateContent>
  <xr:revisionPtr revIDLastSave="0" documentId="8_{71D45D6E-4DD9-4EBC-BEF3-902975712143}" xr6:coauthVersionLast="47" xr6:coauthVersionMax="47" xr10:uidLastSave="{00000000-0000-0000-0000-000000000000}"/>
  <bookViews>
    <workbookView xWindow="-110" yWindow="-110" windowWidth="22780" windowHeight="14540" firstSheet="10" activeTab="15" xr2:uid="{00000000-000D-0000-FFFF-FFFF00000000}"/>
  </bookViews>
  <sheets>
    <sheet name="2021.10.08" sheetId="1" r:id="rId1"/>
    <sheet name="2021.10.29" sheetId="2" r:id="rId2"/>
    <sheet name="2021.12.27" sheetId="3" r:id="rId3"/>
    <sheet name="2022.1.31" sheetId="4" r:id="rId4"/>
    <sheet name="2022.3.31" sheetId="5" r:id="rId5"/>
    <sheet name="2022.4.28" sheetId="6" r:id="rId6"/>
    <sheet name="2022.5.31" sheetId="7" r:id="rId7"/>
    <sheet name="2022.6.14" sheetId="8" r:id="rId8"/>
    <sheet name="2022.6.30" sheetId="9" r:id="rId9"/>
    <sheet name="2022.7.31" sheetId="10" r:id="rId10"/>
    <sheet name="2022.8.31" sheetId="11" r:id="rId11"/>
    <sheet name="2022.9.30" sheetId="12" r:id="rId12"/>
    <sheet name="2022.10.31" sheetId="13" r:id="rId13"/>
    <sheet name="2022.11.30" sheetId="14" r:id="rId14"/>
    <sheet name="2022.12.27" sheetId="15" r:id="rId15"/>
    <sheet name="2023.1.31" sheetId="16" r:id="rId16"/>
  </sheets>
  <calcPr calcId="191029"/>
</workbook>
</file>

<file path=xl/calcChain.xml><?xml version="1.0" encoding="utf-8"?>
<calcChain xmlns="http://schemas.openxmlformats.org/spreadsheetml/2006/main">
  <c r="H12" i="16" l="1"/>
  <c r="H11" i="16"/>
  <c r="H10" i="16"/>
  <c r="H9" i="16"/>
  <c r="H8" i="16"/>
  <c r="H7" i="16"/>
  <c r="H13" i="16" l="1"/>
  <c r="H11" i="15"/>
  <c r="H12" i="15" l="1"/>
  <c r="H10" i="15"/>
  <c r="H9" i="15"/>
  <c r="H8" i="15"/>
  <c r="H7" i="15"/>
  <c r="H13" i="15" l="1"/>
  <c r="H11" i="14"/>
  <c r="H10" i="14"/>
  <c r="H9" i="14"/>
  <c r="H8" i="14"/>
  <c r="H7" i="14"/>
  <c r="H12" i="14" l="1"/>
  <c r="H13" i="13"/>
  <c r="H12" i="13"/>
  <c r="H11" i="13"/>
  <c r="H10" i="13"/>
  <c r="H9" i="13"/>
  <c r="H8" i="13"/>
  <c r="H7" i="13"/>
  <c r="H14" i="13" l="1"/>
  <c r="H13" i="12"/>
  <c r="H12" i="12"/>
  <c r="H8" i="12"/>
  <c r="H14" i="12" l="1"/>
  <c r="H11" i="12"/>
  <c r="H10" i="12"/>
  <c r="H9" i="12"/>
  <c r="H7" i="12"/>
  <c r="H15" i="12" l="1"/>
  <c r="H11" i="11"/>
  <c r="H10" i="11"/>
  <c r="H9" i="11"/>
  <c r="H8" i="11"/>
  <c r="H7" i="11"/>
  <c r="H12" i="11" l="1"/>
  <c r="H15" i="10"/>
  <c r="H16" i="10"/>
  <c r="H14" i="10"/>
  <c r="H17" i="10" l="1"/>
  <c r="H13" i="10"/>
  <c r="H18" i="10"/>
  <c r="H9" i="10"/>
  <c r="H10" i="10"/>
  <c r="H11" i="10"/>
  <c r="H12" i="10" l="1"/>
  <c r="H8" i="10"/>
  <c r="H7" i="10"/>
  <c r="H19" i="10" l="1"/>
  <c r="H12" i="9"/>
  <c r="H11" i="9"/>
  <c r="H13" i="9" l="1"/>
  <c r="H10" i="9"/>
  <c r="H9" i="9"/>
  <c r="H8" i="9"/>
  <c r="H7" i="9"/>
  <c r="H14" i="9" l="1"/>
  <c r="H12" i="8"/>
  <c r="H11" i="8"/>
  <c r="H10" i="8"/>
  <c r="H9" i="8"/>
  <c r="H8" i="8"/>
  <c r="H7" i="8"/>
  <c r="H13" i="8" l="1"/>
  <c r="H15" i="7"/>
  <c r="H16" i="7"/>
  <c r="H10" i="7"/>
  <c r="H11" i="7"/>
  <c r="H8" i="7" l="1"/>
  <c r="H14" i="7" l="1"/>
  <c r="H17" i="7"/>
  <c r="H13" i="7"/>
  <c r="H12" i="7"/>
  <c r="H9" i="7"/>
  <c r="H7" i="7"/>
  <c r="H18" i="7" l="1"/>
  <c r="H12" i="6"/>
  <c r="H11" i="6"/>
  <c r="H10" i="6"/>
  <c r="H9" i="6"/>
  <c r="H8" i="6"/>
  <c r="H7" i="6"/>
  <c r="H13" i="6" l="1"/>
  <c r="H14" i="5"/>
  <c r="H13" i="5"/>
  <c r="H12" i="5"/>
  <c r="H11" i="5"/>
  <c r="H10" i="5"/>
  <c r="H9" i="5"/>
  <c r="H8" i="5"/>
  <c r="H7" i="5"/>
  <c r="H15" i="5" l="1"/>
  <c r="H8" i="4"/>
  <c r="H9" i="4"/>
  <c r="H14" i="4"/>
  <c r="H13" i="4"/>
  <c r="H12" i="4"/>
  <c r="H11" i="4"/>
  <c r="H10" i="4"/>
  <c r="H7" i="4"/>
  <c r="H15" i="4" l="1"/>
  <c r="H10" i="3"/>
  <c r="H12" i="3" l="1"/>
  <c r="H11" i="3"/>
  <c r="H9" i="3"/>
  <c r="H8" i="3"/>
  <c r="H7" i="3"/>
  <c r="H13" i="3" l="1"/>
  <c r="H11" i="2"/>
  <c r="H10" i="2"/>
  <c r="H9" i="2"/>
  <c r="H8" i="2"/>
  <c r="H7" i="2"/>
  <c r="H12" i="2" l="1"/>
  <c r="H13" i="1"/>
  <c r="H8" i="1"/>
  <c r="H9" i="1"/>
  <c r="H10" i="1"/>
  <c r="H11" i="1"/>
  <c r="H12" i="1"/>
  <c r="H7" i="1"/>
  <c r="H14" i="1" s="1"/>
</calcChain>
</file>

<file path=xl/sharedStrings.xml><?xml version="1.0" encoding="utf-8"?>
<sst xmlns="http://schemas.openxmlformats.org/spreadsheetml/2006/main" count="459" uniqueCount="55">
  <si>
    <t>品名</t>
    <rPh sb="0" eb="2">
      <t>ヒンメイ</t>
    </rPh>
    <phoneticPr fontId="1"/>
  </si>
  <si>
    <t>備考</t>
    <rPh sb="0" eb="2">
      <t>ビコウ</t>
    </rPh>
    <phoneticPr fontId="1"/>
  </si>
  <si>
    <t>入荷日</t>
    <rPh sb="0" eb="2">
      <t>ニュウカ</t>
    </rPh>
    <rPh sb="2" eb="3">
      <t>ビ</t>
    </rPh>
    <phoneticPr fontId="1"/>
  </si>
  <si>
    <t>SCF-SM</t>
    <phoneticPr fontId="1"/>
  </si>
  <si>
    <t>SCF-SS</t>
    <phoneticPr fontId="1"/>
  </si>
  <si>
    <t>SCF-WS</t>
    <phoneticPr fontId="1"/>
  </si>
  <si>
    <t>カラー</t>
    <phoneticPr fontId="1"/>
  </si>
  <si>
    <t>シルバーマット</t>
    <phoneticPr fontId="1"/>
  </si>
  <si>
    <t>シルバー光沢</t>
    <rPh sb="4" eb="6">
      <t>コウタク</t>
    </rPh>
    <phoneticPr fontId="1"/>
  </si>
  <si>
    <t>ホワイトマット</t>
    <phoneticPr fontId="1"/>
  </si>
  <si>
    <t>ホワイトマット</t>
    <phoneticPr fontId="1"/>
  </si>
  <si>
    <t>サイズ</t>
    <phoneticPr fontId="1"/>
  </si>
  <si>
    <t>巻数</t>
    <rPh sb="0" eb="1">
      <t>マ</t>
    </rPh>
    <rPh sb="1" eb="2">
      <t>スウ</t>
    </rPh>
    <phoneticPr fontId="1"/>
  </si>
  <si>
    <t>(Ｍ)</t>
    <phoneticPr fontId="1"/>
  </si>
  <si>
    <t>本数</t>
    <rPh sb="0" eb="2">
      <t>ホンスウ</t>
    </rPh>
    <phoneticPr fontId="1"/>
  </si>
  <si>
    <t>(ケース)</t>
    <phoneticPr fontId="1"/>
  </si>
  <si>
    <t>合計</t>
    <rPh sb="0" eb="2">
      <t>ゴウケイ</t>
    </rPh>
    <phoneticPr fontId="1"/>
  </si>
  <si>
    <t>最終</t>
    <rPh sb="0" eb="2">
      <t>サイシュウ</t>
    </rPh>
    <phoneticPr fontId="1"/>
  </si>
  <si>
    <t>在庫日</t>
    <rPh sb="0" eb="2">
      <t>ザイコ</t>
    </rPh>
    <rPh sb="2" eb="3">
      <t>ヒ</t>
    </rPh>
    <phoneticPr fontId="1"/>
  </si>
  <si>
    <t>SCF-WM</t>
    <phoneticPr fontId="1"/>
  </si>
  <si>
    <t>※(K-1)</t>
    <phoneticPr fontId="1"/>
  </si>
  <si>
    <t>※(K-2)</t>
    <phoneticPr fontId="1"/>
  </si>
  <si>
    <t>■放射冷却シート(粘着品)預かり在庫表</t>
    <rPh sb="1" eb="3">
      <t>ホウシャ</t>
    </rPh>
    <rPh sb="3" eb="5">
      <t>レイキャク</t>
    </rPh>
    <rPh sb="9" eb="12">
      <t>ネンチャクヒン</t>
    </rPh>
    <rPh sb="13" eb="14">
      <t>アズ</t>
    </rPh>
    <rPh sb="16" eb="18">
      <t>ザイコ</t>
    </rPh>
    <rPh sb="18" eb="19">
      <t>ヒョウ</t>
    </rPh>
    <phoneticPr fontId="1"/>
  </si>
  <si>
    <t>在庫場所/㈱オガサハラ　貝塚工場</t>
    <rPh sb="0" eb="2">
      <t>ザイコ</t>
    </rPh>
    <rPh sb="2" eb="4">
      <t>バショ</t>
    </rPh>
    <rPh sb="12" eb="16">
      <t>カイヅカコウジョウ</t>
    </rPh>
    <phoneticPr fontId="1"/>
  </si>
  <si>
    <t>2021/10/8時点在庫</t>
    <rPh sb="9" eb="11">
      <t>ジテン</t>
    </rPh>
    <rPh sb="11" eb="13">
      <t>ザイコ</t>
    </rPh>
    <phoneticPr fontId="1"/>
  </si>
  <si>
    <t>ホワイト光沢</t>
    <rPh sb="4" eb="6">
      <t>コウタク</t>
    </rPh>
    <phoneticPr fontId="1"/>
  </si>
  <si>
    <t>1250㎜</t>
    <phoneticPr fontId="1"/>
  </si>
  <si>
    <t>1250㎜</t>
    <phoneticPr fontId="1"/>
  </si>
  <si>
    <t>1250㎜</t>
    <phoneticPr fontId="1"/>
  </si>
  <si>
    <t>総合計</t>
    <rPh sb="0" eb="1">
      <t>ソウ</t>
    </rPh>
    <rPh sb="1" eb="3">
      <t>ゴウケイ</t>
    </rPh>
    <phoneticPr fontId="3"/>
  </si>
  <si>
    <t>総合計</t>
    <rPh sb="0" eb="3">
      <t>ソウゴウケイ</t>
    </rPh>
    <phoneticPr fontId="1"/>
  </si>
  <si>
    <t>2021/10/29時点在庫</t>
    <rPh sb="10" eb="12">
      <t>ジテン</t>
    </rPh>
    <rPh sb="12" eb="14">
      <t>ザイコ</t>
    </rPh>
    <phoneticPr fontId="1"/>
  </si>
  <si>
    <t>2021/12/27時点在庫</t>
    <rPh sb="10" eb="12">
      <t>ジテン</t>
    </rPh>
    <rPh sb="12" eb="14">
      <t>ザイコ</t>
    </rPh>
    <phoneticPr fontId="1"/>
  </si>
  <si>
    <t>2022/1/31時点在庫</t>
    <rPh sb="9" eb="11">
      <t>ジテン</t>
    </rPh>
    <rPh sb="11" eb="13">
      <t>ザイコ</t>
    </rPh>
    <phoneticPr fontId="1"/>
  </si>
  <si>
    <t>2022/3/31時点在庫</t>
    <rPh sb="9" eb="11">
      <t>ジテン</t>
    </rPh>
    <rPh sb="11" eb="13">
      <t>ザイコ</t>
    </rPh>
    <phoneticPr fontId="1"/>
  </si>
  <si>
    <t>2022/4/28時点在庫</t>
    <rPh sb="9" eb="11">
      <t>ジテン</t>
    </rPh>
    <rPh sb="11" eb="13">
      <t>ザイコ</t>
    </rPh>
    <phoneticPr fontId="1"/>
  </si>
  <si>
    <t>2022/5/31時点在庫</t>
    <rPh sb="9" eb="11">
      <t>ジテン</t>
    </rPh>
    <rPh sb="11" eb="13">
      <t>ザイコ</t>
    </rPh>
    <phoneticPr fontId="1"/>
  </si>
  <si>
    <t>*ﾛｽ分▲1M</t>
    <rPh sb="3" eb="4">
      <t>ブン</t>
    </rPh>
    <phoneticPr fontId="3"/>
  </si>
  <si>
    <t>2022/6/14時点在庫</t>
    <rPh sb="9" eb="11">
      <t>ジテン</t>
    </rPh>
    <rPh sb="11" eb="13">
      <t>ザイコ</t>
    </rPh>
    <phoneticPr fontId="1"/>
  </si>
  <si>
    <t>2022/6/30時点在庫</t>
    <rPh sb="9" eb="11">
      <t>ジテン</t>
    </rPh>
    <rPh sb="11" eb="13">
      <t>ザイコ</t>
    </rPh>
    <phoneticPr fontId="1"/>
  </si>
  <si>
    <t>2022/7/31時点在庫</t>
    <rPh sb="9" eb="11">
      <t>ジテン</t>
    </rPh>
    <rPh sb="11" eb="13">
      <t>ザイコ</t>
    </rPh>
    <phoneticPr fontId="1"/>
  </si>
  <si>
    <t>1250㎜</t>
    <phoneticPr fontId="1"/>
  </si>
  <si>
    <t>SCF-SM(K-2)</t>
    <phoneticPr fontId="1"/>
  </si>
  <si>
    <t>SCF-SM(R-8)</t>
    <phoneticPr fontId="3"/>
  </si>
  <si>
    <t>SCF-WM(K-2)</t>
    <phoneticPr fontId="1"/>
  </si>
  <si>
    <t>SCF-WM(R-8)</t>
    <phoneticPr fontId="1"/>
  </si>
  <si>
    <t>2022/8/31時点在庫</t>
    <rPh sb="9" eb="11">
      <t>ジテン</t>
    </rPh>
    <rPh sb="11" eb="13">
      <t>ザイコ</t>
    </rPh>
    <phoneticPr fontId="1"/>
  </si>
  <si>
    <t>2022/9/30時点在庫</t>
    <rPh sb="9" eb="11">
      <t>ジテン</t>
    </rPh>
    <rPh sb="11" eb="13">
      <t>ザイコ</t>
    </rPh>
    <phoneticPr fontId="1"/>
  </si>
  <si>
    <t>*先付出荷分差し引き済</t>
    <rPh sb="1" eb="3">
      <t>サキヅケ</t>
    </rPh>
    <rPh sb="3" eb="5">
      <t>シュッカ</t>
    </rPh>
    <rPh sb="5" eb="6">
      <t>ブン</t>
    </rPh>
    <rPh sb="6" eb="7">
      <t>サ</t>
    </rPh>
    <rPh sb="8" eb="9">
      <t>ヒ</t>
    </rPh>
    <rPh sb="10" eb="11">
      <t>スミ</t>
    </rPh>
    <phoneticPr fontId="3"/>
  </si>
  <si>
    <t>2022/10/31時点在庫</t>
    <rPh sb="10" eb="12">
      <t>ジテン</t>
    </rPh>
    <rPh sb="12" eb="14">
      <t>ザイコ</t>
    </rPh>
    <phoneticPr fontId="1"/>
  </si>
  <si>
    <t>SCF-WM(K-2)</t>
    <phoneticPr fontId="1"/>
  </si>
  <si>
    <t>2022/11/30時点在庫</t>
    <rPh sb="10" eb="12">
      <t>ジテン</t>
    </rPh>
    <rPh sb="12" eb="14">
      <t>ザイコ</t>
    </rPh>
    <phoneticPr fontId="1"/>
  </si>
  <si>
    <t>2022/12/27時点在庫</t>
    <rPh sb="10" eb="12">
      <t>ジテン</t>
    </rPh>
    <rPh sb="12" eb="14">
      <t>ザイコ</t>
    </rPh>
    <phoneticPr fontId="1"/>
  </si>
  <si>
    <t>*入荷時色確認分　*ﾛｽ分+1M</t>
    <rPh sb="1" eb="4">
      <t>ニュウカジ</t>
    </rPh>
    <rPh sb="4" eb="5">
      <t>イロ</t>
    </rPh>
    <rPh sb="5" eb="7">
      <t>カクニン</t>
    </rPh>
    <rPh sb="7" eb="8">
      <t>ブン</t>
    </rPh>
    <rPh sb="12" eb="13">
      <t>ブン</t>
    </rPh>
    <phoneticPr fontId="3"/>
  </si>
  <si>
    <t>2023/1/31時点在庫</t>
    <rPh sb="9" eb="11">
      <t>ジテン</t>
    </rPh>
    <rPh sb="11" eb="13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</si>
</sst>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right" vertical="center"/>
    </xf>
    <xf numFmtId="0" fontId="0" fillId="5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 applyAlignment="1">
      <alignment vertical="center" shrinkToFit="1"/>
    </xf>
    <xf numFmtId="0" fontId="0" fillId="4" borderId="3" xfId="0" applyFill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7" borderId="1" xfId="0" applyFill="1" applyBorder="1" applyAlignment="1">
      <alignment vertical="center" shrinkToFit="1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center" shrinkToFit="1"/>
    </xf>
    <xf numFmtId="0" fontId="0" fillId="3" borderId="2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vertical="center" shrinkToFit="1"/>
    </xf>
    <xf numFmtId="14" fontId="2" fillId="6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 applyAlignment="1">
      <alignment horizontal="right" vertical="center"/>
    </xf>
    <xf numFmtId="56" fontId="0" fillId="0" borderId="6" xfId="0" applyNumberFormat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vertical="center" shrinkToFit="1"/>
    </xf>
    <xf numFmtId="0" fontId="0" fillId="4" borderId="7" xfId="0" applyFill="1" applyBorder="1" applyAlignment="1">
      <alignment vertical="center" shrinkToFit="1"/>
    </xf>
    <xf numFmtId="0" fontId="0" fillId="4" borderId="3" xfId="0" applyFill="1" applyBorder="1" applyAlignment="1">
      <alignment vertical="center" shrinkToFit="1"/>
    </xf>
    <xf numFmtId="0" fontId="0" fillId="5" borderId="2" xfId="0" applyFill="1" applyBorder="1" applyAlignment="1">
      <alignment vertical="center" shrinkToFit="1"/>
    </xf>
    <xf numFmtId="0" fontId="0" fillId="5" borderId="7" xfId="0" applyFill="1" applyBorder="1" applyAlignment="1">
      <alignment vertical="center" shrinkToFit="1"/>
    </xf>
    <xf numFmtId="0" fontId="0" fillId="5" borderId="3" xfId="0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FFCC66"/>
      <color rgb="FFCCFF99"/>
      <color rgb="FFCCFFFF"/>
      <color rgb="FFFFCCFF"/>
      <color rgb="FF66FF66"/>
      <color rgb="FF00FF99"/>
      <color rgb="FF00CC66"/>
      <color rgb="FF99CC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24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24" t="s">
        <v>3</v>
      </c>
      <c r="B7" s="14" t="s">
        <v>7</v>
      </c>
      <c r="C7" s="25" t="s">
        <v>26</v>
      </c>
      <c r="D7" s="13">
        <v>44467</v>
      </c>
      <c r="E7" s="13">
        <v>44468</v>
      </c>
      <c r="F7" s="26">
        <v>10</v>
      </c>
      <c r="G7" s="27">
        <v>1</v>
      </c>
      <c r="H7" s="14">
        <f>F7*G7</f>
        <v>10</v>
      </c>
      <c r="I7" s="14"/>
    </row>
    <row r="8" spans="1:9" ht="25.5" customHeight="1" x14ac:dyDescent="0.2">
      <c r="A8" s="7" t="s">
        <v>4</v>
      </c>
      <c r="B8" s="8" t="s">
        <v>8</v>
      </c>
      <c r="C8" s="9" t="s">
        <v>27</v>
      </c>
      <c r="D8" s="10">
        <v>44467</v>
      </c>
      <c r="E8" s="10"/>
      <c r="F8" s="15">
        <v>10</v>
      </c>
      <c r="G8" s="8">
        <v>1</v>
      </c>
      <c r="H8" s="8">
        <f t="shared" ref="H8:H13" si="0">F8*G8</f>
        <v>10</v>
      </c>
      <c r="I8" s="8"/>
    </row>
    <row r="9" spans="1:9" ht="25.5" customHeight="1" x14ac:dyDescent="0.2">
      <c r="A9" s="47" t="s">
        <v>19</v>
      </c>
      <c r="B9" s="51" t="s">
        <v>9</v>
      </c>
      <c r="C9" s="49" t="s">
        <v>28</v>
      </c>
      <c r="D9" s="17">
        <v>44452</v>
      </c>
      <c r="E9" s="17"/>
      <c r="F9" s="18">
        <v>19</v>
      </c>
      <c r="G9" s="1">
        <v>1</v>
      </c>
      <c r="H9" s="1">
        <f t="shared" si="0"/>
        <v>19</v>
      </c>
      <c r="I9" s="47" t="s">
        <v>20</v>
      </c>
    </row>
    <row r="10" spans="1:9" ht="25.5" customHeight="1" x14ac:dyDescent="0.2">
      <c r="A10" s="48"/>
      <c r="B10" s="52"/>
      <c r="C10" s="50"/>
      <c r="D10" s="17">
        <v>44452</v>
      </c>
      <c r="E10" s="17"/>
      <c r="F10" s="18">
        <v>25</v>
      </c>
      <c r="G10" s="1">
        <v>5</v>
      </c>
      <c r="H10" s="1">
        <f t="shared" si="0"/>
        <v>125</v>
      </c>
      <c r="I10" s="48"/>
    </row>
    <row r="11" spans="1:9" ht="25.5" customHeight="1" x14ac:dyDescent="0.2">
      <c r="A11" s="58" t="s">
        <v>19</v>
      </c>
      <c r="B11" s="54" t="s">
        <v>10</v>
      </c>
      <c r="C11" s="60" t="s">
        <v>26</v>
      </c>
      <c r="D11" s="11">
        <v>44452</v>
      </c>
      <c r="E11" s="11">
        <v>44468</v>
      </c>
      <c r="F11" s="16">
        <v>6</v>
      </c>
      <c r="G11" s="12">
        <v>1</v>
      </c>
      <c r="H11" s="12">
        <f t="shared" si="0"/>
        <v>6</v>
      </c>
      <c r="I11" s="58" t="s">
        <v>21</v>
      </c>
    </row>
    <row r="12" spans="1:9" ht="25.5" customHeight="1" x14ac:dyDescent="0.2">
      <c r="A12" s="59"/>
      <c r="B12" s="55"/>
      <c r="C12" s="61"/>
      <c r="D12" s="11">
        <v>44452</v>
      </c>
      <c r="E12" s="11"/>
      <c r="F12" s="16">
        <v>25</v>
      </c>
      <c r="G12" s="12">
        <v>3</v>
      </c>
      <c r="H12" s="12">
        <f t="shared" si="0"/>
        <v>75</v>
      </c>
      <c r="I12" s="59"/>
    </row>
    <row r="13" spans="1:9" ht="25.5" customHeight="1" x14ac:dyDescent="0.2">
      <c r="A13" s="19" t="s">
        <v>5</v>
      </c>
      <c r="B13" s="20" t="s">
        <v>25</v>
      </c>
      <c r="C13" s="21" t="s">
        <v>26</v>
      </c>
      <c r="D13" s="22"/>
      <c r="E13" s="22"/>
      <c r="F13" s="23"/>
      <c r="G13" s="20"/>
      <c r="H13" s="20">
        <f t="shared" si="0"/>
        <v>0</v>
      </c>
      <c r="I13" s="20"/>
    </row>
    <row r="14" spans="1:9" ht="25.5" customHeight="1" x14ac:dyDescent="0.2">
      <c r="F14" s="53" t="s">
        <v>30</v>
      </c>
      <c r="G14" s="53"/>
      <c r="H14" s="1">
        <f>SUM(H7:H13)</f>
        <v>245</v>
      </c>
    </row>
  </sheetData>
  <mergeCells count="18">
    <mergeCell ref="F14:G14"/>
    <mergeCell ref="B11:B12"/>
    <mergeCell ref="G4:I4"/>
    <mergeCell ref="A4:D4"/>
    <mergeCell ref="I11:I12"/>
    <mergeCell ref="C11:C12"/>
    <mergeCell ref="A11:A12"/>
    <mergeCell ref="A2:B2"/>
    <mergeCell ref="D5:D6"/>
    <mergeCell ref="H5:H6"/>
    <mergeCell ref="I5:I6"/>
    <mergeCell ref="I9:I10"/>
    <mergeCell ref="C9:C10"/>
    <mergeCell ref="A5:A6"/>
    <mergeCell ref="B5:B6"/>
    <mergeCell ref="C5:C6"/>
    <mergeCell ref="A9:A10"/>
    <mergeCell ref="B9:B10"/>
  </mergeCells>
  <phoneticPr fontId="1"/>
  <pageMargins left="0.68" right="0.2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9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40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41</v>
      </c>
      <c r="D7" s="11">
        <v>44579</v>
      </c>
      <c r="E7" s="11">
        <v>44774</v>
      </c>
      <c r="F7" s="31">
        <v>3</v>
      </c>
      <c r="G7" s="32">
        <v>1</v>
      </c>
      <c r="H7" s="12">
        <f t="shared" ref="H7:H18" si="0">F7*G7</f>
        <v>3</v>
      </c>
      <c r="I7" s="12" t="s">
        <v>37</v>
      </c>
    </row>
    <row r="8" spans="1:9" ht="25.5" customHeight="1" x14ac:dyDescent="0.2">
      <c r="A8" s="63"/>
      <c r="B8" s="72"/>
      <c r="C8" s="64"/>
      <c r="D8" s="11">
        <v>44705</v>
      </c>
      <c r="E8" s="11">
        <v>44770</v>
      </c>
      <c r="F8" s="31">
        <v>11</v>
      </c>
      <c r="G8" s="32">
        <v>1</v>
      </c>
      <c r="H8" s="12">
        <f t="shared" si="0"/>
        <v>11</v>
      </c>
      <c r="I8" s="12"/>
    </row>
    <row r="9" spans="1:9" ht="25.5" customHeight="1" x14ac:dyDescent="0.2">
      <c r="A9" s="63"/>
      <c r="B9" s="72"/>
      <c r="C9" s="64"/>
      <c r="D9" s="11">
        <v>44748</v>
      </c>
      <c r="E9" s="11"/>
      <c r="F9" s="31">
        <v>21</v>
      </c>
      <c r="G9" s="32">
        <v>1</v>
      </c>
      <c r="H9" s="12">
        <f t="shared" si="0"/>
        <v>21</v>
      </c>
      <c r="I9" s="12"/>
    </row>
    <row r="10" spans="1:9" ht="25.5" customHeight="1" x14ac:dyDescent="0.2">
      <c r="A10" s="55"/>
      <c r="B10" s="73"/>
      <c r="C10" s="61"/>
      <c r="D10" s="11">
        <v>44748</v>
      </c>
      <c r="E10" s="11"/>
      <c r="F10" s="31">
        <v>22</v>
      </c>
      <c r="G10" s="32">
        <v>1</v>
      </c>
      <c r="H10" s="12">
        <f t="shared" si="0"/>
        <v>22</v>
      </c>
      <c r="I10" s="12"/>
    </row>
    <row r="11" spans="1:9" ht="25.5" customHeight="1" x14ac:dyDescent="0.2">
      <c r="A11" s="8" t="s">
        <v>43</v>
      </c>
      <c r="B11" s="30" t="s">
        <v>7</v>
      </c>
      <c r="C11" s="33" t="s">
        <v>41</v>
      </c>
      <c r="D11" s="10"/>
      <c r="E11" s="10"/>
      <c r="F11" s="34"/>
      <c r="G11" s="35"/>
      <c r="H11" s="8">
        <f t="shared" si="0"/>
        <v>0</v>
      </c>
      <c r="I11" s="8"/>
    </row>
    <row r="12" spans="1:9" ht="25.5" customHeight="1" x14ac:dyDescent="0.2">
      <c r="A12" s="65" t="s">
        <v>44</v>
      </c>
      <c r="B12" s="74" t="s">
        <v>9</v>
      </c>
      <c r="C12" s="68" t="s">
        <v>26</v>
      </c>
      <c r="D12" s="13">
        <v>44729</v>
      </c>
      <c r="E12" s="13">
        <v>44762</v>
      </c>
      <c r="F12" s="36">
        <v>1</v>
      </c>
      <c r="G12" s="14">
        <v>1</v>
      </c>
      <c r="H12" s="14">
        <f t="shared" si="0"/>
        <v>1</v>
      </c>
      <c r="I12" s="14" t="s">
        <v>37</v>
      </c>
    </row>
    <row r="13" spans="1:9" ht="25.5" customHeight="1" x14ac:dyDescent="0.2">
      <c r="A13" s="66"/>
      <c r="B13" s="75"/>
      <c r="C13" s="69"/>
      <c r="D13" s="13">
        <v>44748</v>
      </c>
      <c r="E13" s="13">
        <v>44767</v>
      </c>
      <c r="F13" s="36">
        <v>1</v>
      </c>
      <c r="G13" s="14">
        <v>1</v>
      </c>
      <c r="H13" s="14">
        <f t="shared" si="0"/>
        <v>1</v>
      </c>
      <c r="I13" s="14"/>
    </row>
    <row r="14" spans="1:9" ht="25.5" customHeight="1" x14ac:dyDescent="0.2">
      <c r="A14" s="66"/>
      <c r="B14" s="75"/>
      <c r="C14" s="69"/>
      <c r="D14" s="13">
        <v>44748</v>
      </c>
      <c r="E14" s="13">
        <v>44770</v>
      </c>
      <c r="F14" s="36">
        <v>18</v>
      </c>
      <c r="G14" s="14">
        <v>1</v>
      </c>
      <c r="H14" s="14">
        <f t="shared" ref="H14:H16" si="1">F14*G14</f>
        <v>18</v>
      </c>
      <c r="I14" s="14"/>
    </row>
    <row r="15" spans="1:9" ht="25.5" customHeight="1" x14ac:dyDescent="0.2">
      <c r="A15" s="66"/>
      <c r="B15" s="75"/>
      <c r="C15" s="69"/>
      <c r="D15" s="13">
        <v>44764</v>
      </c>
      <c r="E15" s="13"/>
      <c r="F15" s="36">
        <v>8</v>
      </c>
      <c r="G15" s="14">
        <v>1</v>
      </c>
      <c r="H15" s="14">
        <f t="shared" si="1"/>
        <v>8</v>
      </c>
      <c r="I15" s="14"/>
    </row>
    <row r="16" spans="1:9" ht="25.5" customHeight="1" x14ac:dyDescent="0.2">
      <c r="A16" s="66"/>
      <c r="B16" s="75"/>
      <c r="C16" s="69"/>
      <c r="D16" s="13">
        <v>44764</v>
      </c>
      <c r="E16" s="13"/>
      <c r="F16" s="36">
        <v>22</v>
      </c>
      <c r="G16" s="14">
        <v>1</v>
      </c>
      <c r="H16" s="14">
        <f t="shared" si="1"/>
        <v>22</v>
      </c>
      <c r="I16" s="14"/>
    </row>
    <row r="17" spans="1:9" ht="25.5" customHeight="1" x14ac:dyDescent="0.2">
      <c r="A17" s="67"/>
      <c r="B17" s="76"/>
      <c r="C17" s="70"/>
      <c r="D17" s="13">
        <v>44764</v>
      </c>
      <c r="E17" s="13"/>
      <c r="F17" s="36">
        <v>24</v>
      </c>
      <c r="G17" s="14">
        <v>1</v>
      </c>
      <c r="H17" s="14">
        <f t="shared" si="0"/>
        <v>24</v>
      </c>
      <c r="I17" s="14"/>
    </row>
    <row r="18" spans="1:9" ht="25.5" customHeight="1" x14ac:dyDescent="0.2">
      <c r="A18" s="20" t="s">
        <v>45</v>
      </c>
      <c r="B18" s="37" t="s">
        <v>9</v>
      </c>
      <c r="C18" s="20" t="s">
        <v>26</v>
      </c>
      <c r="D18" s="22"/>
      <c r="E18" s="22"/>
      <c r="F18" s="23"/>
      <c r="G18" s="20"/>
      <c r="H18" s="20">
        <f t="shared" si="0"/>
        <v>0</v>
      </c>
      <c r="I18" s="20"/>
    </row>
    <row r="19" spans="1:9" ht="25.5" customHeight="1" x14ac:dyDescent="0.2">
      <c r="F19" s="50" t="s">
        <v>29</v>
      </c>
      <c r="G19" s="50"/>
      <c r="H19" s="29">
        <f>SUM(H7:H18)</f>
        <v>131</v>
      </c>
    </row>
  </sheetData>
  <mergeCells count="16">
    <mergeCell ref="F19:G19"/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A7:A10"/>
    <mergeCell ref="B7:B10"/>
    <mergeCell ref="C7:C10"/>
    <mergeCell ref="A12:A17"/>
    <mergeCell ref="B12:B17"/>
    <mergeCell ref="C12:C17"/>
  </mergeCells>
  <phoneticPr fontId="3"/>
  <pageMargins left="0.68" right="0.2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2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46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44795</v>
      </c>
      <c r="F7" s="31">
        <v>9</v>
      </c>
      <c r="G7" s="32">
        <v>1</v>
      </c>
      <c r="H7" s="12">
        <f t="shared" ref="H7:H11" si="0">F7*G7</f>
        <v>9</v>
      </c>
      <c r="I7" s="12"/>
    </row>
    <row r="8" spans="1:9" ht="25.5" customHeight="1" x14ac:dyDescent="0.2">
      <c r="A8" s="55"/>
      <c r="B8" s="73"/>
      <c r="C8" s="61"/>
      <c r="D8" s="11">
        <v>44748</v>
      </c>
      <c r="E8" s="11"/>
      <c r="F8" s="31">
        <v>22</v>
      </c>
      <c r="G8" s="32">
        <v>1</v>
      </c>
      <c r="H8" s="12">
        <f t="shared" si="0"/>
        <v>22</v>
      </c>
      <c r="I8" s="12"/>
    </row>
    <row r="9" spans="1:9" ht="25.5" customHeight="1" x14ac:dyDescent="0.2">
      <c r="A9" s="8" t="s">
        <v>43</v>
      </c>
      <c r="B9" s="30" t="s">
        <v>7</v>
      </c>
      <c r="C9" s="33" t="s">
        <v>27</v>
      </c>
      <c r="D9" s="10"/>
      <c r="E9" s="10"/>
      <c r="F9" s="34"/>
      <c r="G9" s="35"/>
      <c r="H9" s="8">
        <f t="shared" si="0"/>
        <v>0</v>
      </c>
      <c r="I9" s="8"/>
    </row>
    <row r="10" spans="1:9" ht="25.5" customHeight="1" x14ac:dyDescent="0.2">
      <c r="A10" s="38" t="s">
        <v>44</v>
      </c>
      <c r="B10" s="39" t="s">
        <v>9</v>
      </c>
      <c r="C10" s="38" t="s">
        <v>26</v>
      </c>
      <c r="D10" s="13">
        <v>44764</v>
      </c>
      <c r="E10" s="13">
        <v>44802</v>
      </c>
      <c r="F10" s="36">
        <v>17</v>
      </c>
      <c r="G10" s="14">
        <v>1</v>
      </c>
      <c r="H10" s="14">
        <f t="shared" si="0"/>
        <v>17</v>
      </c>
      <c r="I10" s="14"/>
    </row>
    <row r="11" spans="1:9" ht="25.5" customHeight="1" x14ac:dyDescent="0.2">
      <c r="A11" s="20" t="s">
        <v>45</v>
      </c>
      <c r="B11" s="37" t="s">
        <v>9</v>
      </c>
      <c r="C11" s="20" t="s">
        <v>26</v>
      </c>
      <c r="D11" s="22"/>
      <c r="E11" s="22"/>
      <c r="F11" s="23"/>
      <c r="G11" s="20"/>
      <c r="H11" s="20">
        <f t="shared" si="0"/>
        <v>0</v>
      </c>
      <c r="I11" s="20"/>
    </row>
    <row r="12" spans="1:9" ht="25.5" customHeight="1" x14ac:dyDescent="0.2">
      <c r="F12" s="50" t="s">
        <v>29</v>
      </c>
      <c r="G12" s="50"/>
      <c r="H12" s="29">
        <f>SUM(H7:H11)</f>
        <v>48</v>
      </c>
    </row>
  </sheetData>
  <mergeCells count="13">
    <mergeCell ref="F12:G12"/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A7:A8"/>
    <mergeCell ref="B7:B8"/>
    <mergeCell ref="C7:C8"/>
  </mergeCells>
  <phoneticPr fontId="3"/>
  <pageMargins left="0.68" right="0.2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15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47</v>
      </c>
      <c r="B2" s="44"/>
      <c r="C2" s="41" t="s">
        <v>48</v>
      </c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44824</v>
      </c>
      <c r="F7" s="31">
        <v>7</v>
      </c>
      <c r="G7" s="32">
        <v>1</v>
      </c>
      <c r="H7" s="12">
        <f t="shared" ref="H7:H14" si="0">F7*G7</f>
        <v>7</v>
      </c>
      <c r="I7" s="12"/>
    </row>
    <row r="8" spans="1:9" ht="25.5" customHeight="1" x14ac:dyDescent="0.2">
      <c r="A8" s="63"/>
      <c r="B8" s="72"/>
      <c r="C8" s="64"/>
      <c r="D8" s="11">
        <v>44748</v>
      </c>
      <c r="E8" s="11"/>
      <c r="F8" s="31">
        <v>22</v>
      </c>
      <c r="G8" s="32">
        <v>1</v>
      </c>
      <c r="H8" s="12">
        <f t="shared" ref="H8" si="1">F8*G8</f>
        <v>22</v>
      </c>
      <c r="I8" s="12"/>
    </row>
    <row r="9" spans="1:9" ht="25.5" customHeight="1" x14ac:dyDescent="0.2">
      <c r="A9" s="55"/>
      <c r="B9" s="73"/>
      <c r="C9" s="61"/>
      <c r="D9" s="11">
        <v>44809</v>
      </c>
      <c r="E9" s="11"/>
      <c r="F9" s="31">
        <v>23</v>
      </c>
      <c r="G9" s="32">
        <v>1</v>
      </c>
      <c r="H9" s="12">
        <f t="shared" si="0"/>
        <v>23</v>
      </c>
      <c r="I9" s="12"/>
    </row>
    <row r="10" spans="1:9" ht="25.5" customHeight="1" x14ac:dyDescent="0.2">
      <c r="A10" s="8" t="s">
        <v>43</v>
      </c>
      <c r="B10" s="30" t="s">
        <v>7</v>
      </c>
      <c r="C10" s="40" t="s">
        <v>26</v>
      </c>
      <c r="D10" s="10"/>
      <c r="E10" s="10"/>
      <c r="F10" s="34"/>
      <c r="G10" s="35"/>
      <c r="H10" s="8">
        <f t="shared" si="0"/>
        <v>0</v>
      </c>
      <c r="I10" s="8"/>
    </row>
    <row r="11" spans="1:9" ht="25.5" customHeight="1" x14ac:dyDescent="0.2">
      <c r="A11" s="65" t="s">
        <v>44</v>
      </c>
      <c r="B11" s="74" t="s">
        <v>9</v>
      </c>
      <c r="C11" s="68" t="s">
        <v>26</v>
      </c>
      <c r="D11" s="13">
        <v>44764</v>
      </c>
      <c r="E11" s="13">
        <v>44840</v>
      </c>
      <c r="F11" s="36">
        <v>1</v>
      </c>
      <c r="G11" s="14">
        <v>1</v>
      </c>
      <c r="H11" s="14">
        <f t="shared" si="0"/>
        <v>1</v>
      </c>
      <c r="I11" s="14" t="s">
        <v>37</v>
      </c>
    </row>
    <row r="12" spans="1:9" ht="25.5" customHeight="1" x14ac:dyDescent="0.2">
      <c r="A12" s="66"/>
      <c r="B12" s="75"/>
      <c r="C12" s="69"/>
      <c r="D12" s="13">
        <v>44809</v>
      </c>
      <c r="E12" s="13">
        <v>44831</v>
      </c>
      <c r="F12" s="36">
        <v>14</v>
      </c>
      <c r="G12" s="14">
        <v>1</v>
      </c>
      <c r="H12" s="14">
        <f t="shared" si="0"/>
        <v>14</v>
      </c>
      <c r="I12" s="14"/>
    </row>
    <row r="13" spans="1:9" ht="25.5" customHeight="1" x14ac:dyDescent="0.2">
      <c r="A13" s="67"/>
      <c r="B13" s="76"/>
      <c r="C13" s="70"/>
      <c r="D13" s="13">
        <v>44809</v>
      </c>
      <c r="E13" s="13"/>
      <c r="F13" s="36">
        <v>24</v>
      </c>
      <c r="G13" s="14">
        <v>1</v>
      </c>
      <c r="H13" s="14">
        <f t="shared" si="0"/>
        <v>24</v>
      </c>
      <c r="I13" s="14"/>
    </row>
    <row r="14" spans="1:9" ht="25.5" customHeight="1" x14ac:dyDescent="0.2">
      <c r="A14" s="20" t="s">
        <v>45</v>
      </c>
      <c r="B14" s="37" t="s">
        <v>9</v>
      </c>
      <c r="C14" s="21" t="s">
        <v>26</v>
      </c>
      <c r="D14" s="22"/>
      <c r="E14" s="22"/>
      <c r="F14" s="23"/>
      <c r="G14" s="20"/>
      <c r="H14" s="20">
        <f t="shared" si="0"/>
        <v>0</v>
      </c>
      <c r="I14" s="20"/>
    </row>
    <row r="15" spans="1:9" ht="25.5" customHeight="1" x14ac:dyDescent="0.2">
      <c r="F15" s="50" t="s">
        <v>29</v>
      </c>
      <c r="G15" s="50"/>
      <c r="H15" s="29">
        <f>SUM(H7:H14)</f>
        <v>91</v>
      </c>
    </row>
  </sheetData>
  <mergeCells count="16">
    <mergeCell ref="A7:A9"/>
    <mergeCell ref="B7:B9"/>
    <mergeCell ref="C7:C9"/>
    <mergeCell ref="C11:C13"/>
    <mergeCell ref="F15:G15"/>
    <mergeCell ref="A11:A13"/>
    <mergeCell ref="B11:B13"/>
    <mergeCell ref="A2:B2"/>
    <mergeCell ref="A4:D4"/>
    <mergeCell ref="G4:I4"/>
    <mergeCell ref="A5:A6"/>
    <mergeCell ref="B5:B6"/>
    <mergeCell ref="C5:C6"/>
    <mergeCell ref="D5:D6"/>
    <mergeCell ref="H5:H6"/>
    <mergeCell ref="I5:I6"/>
  </mergeCells>
  <phoneticPr fontId="3"/>
  <pageMargins left="0.68" right="0.2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14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49</v>
      </c>
      <c r="B2" s="44"/>
      <c r="C2" s="41" t="s">
        <v>48</v>
      </c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44858</v>
      </c>
      <c r="F7" s="31">
        <v>3</v>
      </c>
      <c r="G7" s="32">
        <v>1</v>
      </c>
      <c r="H7" s="12">
        <f t="shared" ref="H7:H13" si="0">F7*G7</f>
        <v>3</v>
      </c>
      <c r="I7" s="12"/>
    </row>
    <row r="8" spans="1:9" ht="25.5" customHeight="1" x14ac:dyDescent="0.2">
      <c r="A8" s="63"/>
      <c r="B8" s="72"/>
      <c r="C8" s="64"/>
      <c r="D8" s="11">
        <v>44748</v>
      </c>
      <c r="E8" s="11"/>
      <c r="F8" s="31">
        <v>22</v>
      </c>
      <c r="G8" s="32">
        <v>1</v>
      </c>
      <c r="H8" s="12">
        <f t="shared" si="0"/>
        <v>22</v>
      </c>
      <c r="I8" s="12"/>
    </row>
    <row r="9" spans="1:9" ht="25.5" customHeight="1" x14ac:dyDescent="0.2">
      <c r="A9" s="55"/>
      <c r="B9" s="73"/>
      <c r="C9" s="61"/>
      <c r="D9" s="11">
        <v>44809</v>
      </c>
      <c r="E9" s="11"/>
      <c r="F9" s="31">
        <v>23</v>
      </c>
      <c r="G9" s="32">
        <v>1</v>
      </c>
      <c r="H9" s="12">
        <f t="shared" si="0"/>
        <v>23</v>
      </c>
      <c r="I9" s="12"/>
    </row>
    <row r="10" spans="1:9" ht="25.5" customHeight="1" x14ac:dyDescent="0.2">
      <c r="A10" s="8" t="s">
        <v>43</v>
      </c>
      <c r="B10" s="30" t="s">
        <v>7</v>
      </c>
      <c r="C10" s="40" t="s">
        <v>26</v>
      </c>
      <c r="D10" s="10"/>
      <c r="E10" s="10"/>
      <c r="F10" s="34"/>
      <c r="G10" s="35"/>
      <c r="H10" s="8">
        <f t="shared" si="0"/>
        <v>0</v>
      </c>
      <c r="I10" s="8"/>
    </row>
    <row r="11" spans="1:9" ht="25.5" customHeight="1" x14ac:dyDescent="0.2">
      <c r="A11" s="65" t="s">
        <v>50</v>
      </c>
      <c r="B11" s="74" t="s">
        <v>9</v>
      </c>
      <c r="C11" s="68" t="s">
        <v>26</v>
      </c>
      <c r="D11" s="13">
        <v>44809</v>
      </c>
      <c r="E11" s="13">
        <v>44852</v>
      </c>
      <c r="F11" s="36">
        <v>13</v>
      </c>
      <c r="G11" s="14">
        <v>1</v>
      </c>
      <c r="H11" s="14">
        <f t="shared" si="0"/>
        <v>13</v>
      </c>
      <c r="I11" s="14"/>
    </row>
    <row r="12" spans="1:9" ht="25.5" customHeight="1" x14ac:dyDescent="0.2">
      <c r="A12" s="67"/>
      <c r="B12" s="76"/>
      <c r="C12" s="70"/>
      <c r="D12" s="13">
        <v>44809</v>
      </c>
      <c r="E12" s="13"/>
      <c r="F12" s="36">
        <v>24</v>
      </c>
      <c r="G12" s="14">
        <v>1</v>
      </c>
      <c r="H12" s="14">
        <f t="shared" si="0"/>
        <v>24</v>
      </c>
      <c r="I12" s="14"/>
    </row>
    <row r="13" spans="1:9" ht="25.5" customHeight="1" x14ac:dyDescent="0.2">
      <c r="A13" s="20" t="s">
        <v>45</v>
      </c>
      <c r="B13" s="37" t="s">
        <v>9</v>
      </c>
      <c r="C13" s="21" t="s">
        <v>26</v>
      </c>
      <c r="D13" s="22"/>
      <c r="E13" s="22"/>
      <c r="F13" s="23"/>
      <c r="G13" s="20"/>
      <c r="H13" s="20">
        <f t="shared" si="0"/>
        <v>0</v>
      </c>
      <c r="I13" s="20"/>
    </row>
    <row r="14" spans="1:9" ht="25.5" customHeight="1" x14ac:dyDescent="0.2">
      <c r="F14" s="50" t="s">
        <v>29</v>
      </c>
      <c r="G14" s="50"/>
      <c r="H14" s="29">
        <f>SUM(H7:H13)</f>
        <v>85</v>
      </c>
    </row>
  </sheetData>
  <mergeCells count="16">
    <mergeCell ref="F14:G14"/>
    <mergeCell ref="A7:A9"/>
    <mergeCell ref="B7:B9"/>
    <mergeCell ref="C7:C9"/>
    <mergeCell ref="A11:A12"/>
    <mergeCell ref="B11:B12"/>
    <mergeCell ref="C11:C12"/>
    <mergeCell ref="A2:B2"/>
    <mergeCell ref="A4:D4"/>
    <mergeCell ref="G4:I4"/>
    <mergeCell ref="A5:A6"/>
    <mergeCell ref="B5:B6"/>
    <mergeCell ref="C5:C6"/>
    <mergeCell ref="D5:D6"/>
    <mergeCell ref="H5:H6"/>
    <mergeCell ref="I5:I6"/>
  </mergeCells>
  <phoneticPr fontId="3"/>
  <pageMargins left="0.68" right="0.2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2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51</v>
      </c>
      <c r="B2" s="44"/>
      <c r="C2" s="41" t="s">
        <v>48</v>
      </c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44896</v>
      </c>
      <c r="F7" s="31">
        <v>15</v>
      </c>
      <c r="G7" s="32">
        <v>1</v>
      </c>
      <c r="H7" s="12">
        <f t="shared" ref="H7:H11" si="0">F7*G7</f>
        <v>15</v>
      </c>
      <c r="I7" s="12"/>
    </row>
    <row r="8" spans="1:9" ht="25.5" customHeight="1" x14ac:dyDescent="0.2">
      <c r="A8" s="55"/>
      <c r="B8" s="73"/>
      <c r="C8" s="61"/>
      <c r="D8" s="11">
        <v>44809</v>
      </c>
      <c r="E8" s="11"/>
      <c r="F8" s="31">
        <v>23</v>
      </c>
      <c r="G8" s="32">
        <v>1</v>
      </c>
      <c r="H8" s="12">
        <f t="shared" si="0"/>
        <v>23</v>
      </c>
      <c r="I8" s="12"/>
    </row>
    <row r="9" spans="1:9" ht="25.5" customHeight="1" x14ac:dyDescent="0.2">
      <c r="A9" s="8" t="s">
        <v>43</v>
      </c>
      <c r="B9" s="30" t="s">
        <v>7</v>
      </c>
      <c r="C9" s="40" t="s">
        <v>26</v>
      </c>
      <c r="D9" s="10"/>
      <c r="E9" s="10"/>
      <c r="F9" s="34"/>
      <c r="G9" s="35"/>
      <c r="H9" s="8">
        <f t="shared" si="0"/>
        <v>0</v>
      </c>
      <c r="I9" s="8"/>
    </row>
    <row r="10" spans="1:9" ht="25.5" customHeight="1" x14ac:dyDescent="0.2">
      <c r="A10" s="38" t="s">
        <v>44</v>
      </c>
      <c r="B10" s="39" t="s">
        <v>9</v>
      </c>
      <c r="C10" s="42" t="s">
        <v>26</v>
      </c>
      <c r="D10" s="13">
        <v>44809</v>
      </c>
      <c r="E10" s="13"/>
      <c r="F10" s="36">
        <v>24</v>
      </c>
      <c r="G10" s="14">
        <v>1</v>
      </c>
      <c r="H10" s="14">
        <f t="shared" si="0"/>
        <v>24</v>
      </c>
      <c r="I10" s="14"/>
    </row>
    <row r="11" spans="1:9" ht="25.5" customHeight="1" x14ac:dyDescent="0.2">
      <c r="A11" s="20" t="s">
        <v>45</v>
      </c>
      <c r="B11" s="37" t="s">
        <v>9</v>
      </c>
      <c r="C11" s="21" t="s">
        <v>26</v>
      </c>
      <c r="D11" s="22"/>
      <c r="E11" s="22"/>
      <c r="F11" s="23"/>
      <c r="G11" s="20"/>
      <c r="H11" s="20">
        <f t="shared" si="0"/>
        <v>0</v>
      </c>
      <c r="I11" s="20"/>
    </row>
    <row r="12" spans="1:9" ht="25.5" customHeight="1" x14ac:dyDescent="0.2">
      <c r="F12" s="50" t="s">
        <v>29</v>
      </c>
      <c r="G12" s="50"/>
      <c r="H12" s="29">
        <f>SUM(H7:H11)</f>
        <v>62</v>
      </c>
    </row>
  </sheetData>
  <mergeCells count="13">
    <mergeCell ref="A2:B2"/>
    <mergeCell ref="A4:D4"/>
    <mergeCell ref="F12:G12"/>
    <mergeCell ref="G4:I4"/>
    <mergeCell ref="A5:A6"/>
    <mergeCell ref="B5:B6"/>
    <mergeCell ref="C5:C6"/>
    <mergeCell ref="D5:D6"/>
    <mergeCell ref="H5:H6"/>
    <mergeCell ref="I5:I6"/>
    <mergeCell ref="A7:A8"/>
    <mergeCell ref="B7:B8"/>
    <mergeCell ref="C7:C8"/>
  </mergeCells>
  <phoneticPr fontId="3"/>
  <pageMargins left="0.68" right="0.2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13"/>
  <sheetViews>
    <sheetView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52</v>
      </c>
      <c r="B2" s="44"/>
      <c r="C2" s="41" t="s">
        <v>48</v>
      </c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44896</v>
      </c>
      <c r="F7" s="31">
        <v>15</v>
      </c>
      <c r="G7" s="32">
        <v>1</v>
      </c>
      <c r="H7" s="12">
        <f t="shared" ref="H7:H12" si="0">F7*G7</f>
        <v>15</v>
      </c>
      <c r="I7" s="12"/>
    </row>
    <row r="8" spans="1:9" ht="25.5" customHeight="1" x14ac:dyDescent="0.2">
      <c r="A8" s="55"/>
      <c r="B8" s="73"/>
      <c r="C8" s="61"/>
      <c r="D8" s="11">
        <v>44809</v>
      </c>
      <c r="E8" s="11"/>
      <c r="F8" s="31">
        <v>23</v>
      </c>
      <c r="G8" s="32">
        <v>1</v>
      </c>
      <c r="H8" s="12">
        <f t="shared" si="0"/>
        <v>23</v>
      </c>
      <c r="I8" s="12"/>
    </row>
    <row r="9" spans="1:9" ht="25.5" customHeight="1" x14ac:dyDescent="0.2">
      <c r="A9" s="8" t="s">
        <v>43</v>
      </c>
      <c r="B9" s="30" t="s">
        <v>7</v>
      </c>
      <c r="C9" s="40" t="s">
        <v>26</v>
      </c>
      <c r="D9" s="10"/>
      <c r="E9" s="10"/>
      <c r="F9" s="34"/>
      <c r="G9" s="35"/>
      <c r="H9" s="8">
        <f t="shared" si="0"/>
        <v>0</v>
      </c>
      <c r="I9" s="8"/>
    </row>
    <row r="10" spans="1:9" ht="25.5" customHeight="1" x14ac:dyDescent="0.2">
      <c r="A10" s="65" t="s">
        <v>44</v>
      </c>
      <c r="B10" s="74" t="s">
        <v>9</v>
      </c>
      <c r="C10" s="68" t="s">
        <v>26</v>
      </c>
      <c r="D10" s="13">
        <v>44809</v>
      </c>
      <c r="E10" s="13">
        <v>44915</v>
      </c>
      <c r="F10" s="36">
        <v>1</v>
      </c>
      <c r="G10" s="14">
        <v>1</v>
      </c>
      <c r="H10" s="14">
        <f t="shared" si="0"/>
        <v>1</v>
      </c>
      <c r="I10" s="43" t="s">
        <v>53</v>
      </c>
    </row>
    <row r="11" spans="1:9" ht="25.5" customHeight="1" x14ac:dyDescent="0.2">
      <c r="A11" s="67"/>
      <c r="B11" s="76"/>
      <c r="C11" s="70"/>
      <c r="D11" s="13">
        <v>44809</v>
      </c>
      <c r="E11" s="13">
        <v>44936</v>
      </c>
      <c r="F11" s="36">
        <v>21</v>
      </c>
      <c r="G11" s="14">
        <v>1</v>
      </c>
      <c r="H11" s="14">
        <f t="shared" ref="H11" si="1">F11*G11</f>
        <v>21</v>
      </c>
      <c r="I11" s="14"/>
    </row>
    <row r="12" spans="1:9" ht="25.5" customHeight="1" x14ac:dyDescent="0.2">
      <c r="A12" s="20" t="s">
        <v>45</v>
      </c>
      <c r="B12" s="37" t="s">
        <v>9</v>
      </c>
      <c r="C12" s="21" t="s">
        <v>26</v>
      </c>
      <c r="D12" s="22"/>
      <c r="E12" s="22"/>
      <c r="F12" s="23"/>
      <c r="G12" s="20"/>
      <c r="H12" s="20">
        <f t="shared" si="0"/>
        <v>0</v>
      </c>
      <c r="I12" s="20"/>
    </row>
    <row r="13" spans="1:9" ht="25.5" customHeight="1" x14ac:dyDescent="0.2">
      <c r="F13" s="50" t="s">
        <v>29</v>
      </c>
      <c r="G13" s="50"/>
      <c r="H13" s="29">
        <f>SUM(H7:H12)</f>
        <v>60</v>
      </c>
    </row>
  </sheetData>
  <mergeCells count="16">
    <mergeCell ref="A7:A8"/>
    <mergeCell ref="B7:B8"/>
    <mergeCell ref="C7:C8"/>
    <mergeCell ref="F13:G13"/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C10:C11"/>
    <mergeCell ref="B10:B11"/>
    <mergeCell ref="A10:A11"/>
  </mergeCells>
  <phoneticPr fontId="3"/>
  <pageMargins left="0.68" right="0.2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2:I13"/>
  <sheetViews>
    <sheetView tabSelected="1" workbookViewId="0">
      <selection activeCell="A2" sqref="A2:B2"/>
    </sheetView>
  </sheetViews>
  <sheetFormatPr defaultRowHeight="25.5" customHeight="1" x14ac:dyDescent="0.2"/>
  <cols>
    <col min="1" max="1" width="13.90625" customWidth="1"/>
    <col min="2" max="2" width="9.63281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54</v>
      </c>
      <c r="B2" s="44"/>
      <c r="C2" s="41" t="s">
        <v>48</v>
      </c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54" t="s">
        <v>42</v>
      </c>
      <c r="B7" s="71" t="s">
        <v>7</v>
      </c>
      <c r="C7" s="60" t="s">
        <v>26</v>
      </c>
      <c r="D7" s="11">
        <v>44748</v>
      </c>
      <c r="E7" s="11">
        <v>44896</v>
      </c>
      <c r="F7" s="31">
        <v>15</v>
      </c>
      <c r="G7" s="32">
        <v>1</v>
      </c>
      <c r="H7" s="12">
        <f t="shared" ref="H7:H12" si="0">F7*G7</f>
        <v>15</v>
      </c>
      <c r="I7" s="12"/>
    </row>
    <row r="8" spans="1:9" ht="25.5" customHeight="1" x14ac:dyDescent="0.2">
      <c r="A8" s="55"/>
      <c r="B8" s="73"/>
      <c r="C8" s="61"/>
      <c r="D8" s="11">
        <v>44809</v>
      </c>
      <c r="E8" s="11"/>
      <c r="F8" s="31">
        <v>23</v>
      </c>
      <c r="G8" s="32">
        <v>1</v>
      </c>
      <c r="H8" s="12">
        <f t="shared" si="0"/>
        <v>23</v>
      </c>
      <c r="I8" s="12"/>
    </row>
    <row r="9" spans="1:9" ht="25.5" customHeight="1" x14ac:dyDescent="0.2">
      <c r="A9" s="8" t="s">
        <v>43</v>
      </c>
      <c r="B9" s="30" t="s">
        <v>7</v>
      </c>
      <c r="C9" s="40" t="s">
        <v>26</v>
      </c>
      <c r="D9" s="10"/>
      <c r="E9" s="10"/>
      <c r="F9" s="34"/>
      <c r="G9" s="35"/>
      <c r="H9" s="8">
        <f t="shared" si="0"/>
        <v>0</v>
      </c>
      <c r="I9" s="8"/>
    </row>
    <row r="10" spans="1:9" ht="25.5" customHeight="1" x14ac:dyDescent="0.2">
      <c r="A10" s="65" t="s">
        <v>44</v>
      </c>
      <c r="B10" s="74" t="s">
        <v>9</v>
      </c>
      <c r="C10" s="68" t="s">
        <v>26</v>
      </c>
      <c r="D10" s="13">
        <v>44809</v>
      </c>
      <c r="E10" s="13">
        <v>44915</v>
      </c>
      <c r="F10" s="36">
        <v>1</v>
      </c>
      <c r="G10" s="14">
        <v>1</v>
      </c>
      <c r="H10" s="14">
        <f t="shared" si="0"/>
        <v>1</v>
      </c>
      <c r="I10" s="43" t="s">
        <v>53</v>
      </c>
    </row>
    <row r="11" spans="1:9" ht="25.5" customHeight="1" x14ac:dyDescent="0.2">
      <c r="A11" s="67"/>
      <c r="B11" s="76"/>
      <c r="C11" s="70"/>
      <c r="D11" s="13">
        <v>44809</v>
      </c>
      <c r="E11" s="13">
        <v>44945</v>
      </c>
      <c r="F11" s="36">
        <v>16</v>
      </c>
      <c r="G11" s="14">
        <v>1</v>
      </c>
      <c r="H11" s="14">
        <f t="shared" si="0"/>
        <v>16</v>
      </c>
      <c r="I11" s="14"/>
    </row>
    <row r="12" spans="1:9" ht="25.5" customHeight="1" x14ac:dyDescent="0.2">
      <c r="A12" s="20" t="s">
        <v>45</v>
      </c>
      <c r="B12" s="37" t="s">
        <v>9</v>
      </c>
      <c r="C12" s="21" t="s">
        <v>26</v>
      </c>
      <c r="D12" s="22"/>
      <c r="E12" s="22"/>
      <c r="F12" s="23"/>
      <c r="G12" s="20"/>
      <c r="H12" s="20">
        <f t="shared" si="0"/>
        <v>0</v>
      </c>
      <c r="I12" s="20"/>
    </row>
    <row r="13" spans="1:9" ht="25.5" customHeight="1" x14ac:dyDescent="0.2">
      <c r="F13" s="50" t="s">
        <v>29</v>
      </c>
      <c r="G13" s="50"/>
      <c r="H13" s="29">
        <f>SUM(H7:H12)</f>
        <v>55</v>
      </c>
    </row>
  </sheetData>
  <mergeCells count="16">
    <mergeCell ref="F13:G13"/>
    <mergeCell ref="A7:A8"/>
    <mergeCell ref="B7:B8"/>
    <mergeCell ref="C7:C8"/>
    <mergeCell ref="A10:A11"/>
    <mergeCell ref="B10:B11"/>
    <mergeCell ref="C10:C11"/>
    <mergeCell ref="A2:B2"/>
    <mergeCell ref="A4:D4"/>
    <mergeCell ref="G4:I4"/>
    <mergeCell ref="A5:A6"/>
    <mergeCell ref="B5:B6"/>
    <mergeCell ref="C5:C6"/>
    <mergeCell ref="D5:D6"/>
    <mergeCell ref="H5:H6"/>
    <mergeCell ref="I5:I6"/>
  </mergeCells>
  <phoneticPr fontId="3"/>
  <pageMargins left="0.68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31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24" t="s">
        <v>3</v>
      </c>
      <c r="B7" s="14" t="s">
        <v>7</v>
      </c>
      <c r="C7" s="25" t="s">
        <v>26</v>
      </c>
      <c r="D7" s="13">
        <v>44467</v>
      </c>
      <c r="E7" s="13">
        <v>44497</v>
      </c>
      <c r="F7" s="26">
        <v>7</v>
      </c>
      <c r="G7" s="27">
        <v>1</v>
      </c>
      <c r="H7" s="14">
        <f>F7*G7</f>
        <v>7</v>
      </c>
      <c r="I7" s="14"/>
    </row>
    <row r="8" spans="1:9" ht="25.5" customHeight="1" x14ac:dyDescent="0.2">
      <c r="A8" s="7" t="s">
        <v>4</v>
      </c>
      <c r="B8" s="8" t="s">
        <v>8</v>
      </c>
      <c r="C8" s="9" t="s">
        <v>26</v>
      </c>
      <c r="D8" s="10">
        <v>44467</v>
      </c>
      <c r="E8" s="10"/>
      <c r="F8" s="15">
        <v>10</v>
      </c>
      <c r="G8" s="8">
        <v>1</v>
      </c>
      <c r="H8" s="8">
        <f t="shared" ref="H8:H11" si="0">F8*G8</f>
        <v>10</v>
      </c>
      <c r="I8" s="8"/>
    </row>
    <row r="9" spans="1:9" ht="25.5" customHeight="1" x14ac:dyDescent="0.2">
      <c r="A9" s="58" t="s">
        <v>19</v>
      </c>
      <c r="B9" s="54" t="s">
        <v>9</v>
      </c>
      <c r="C9" s="60" t="s">
        <v>26</v>
      </c>
      <c r="D9" s="11">
        <v>44452</v>
      </c>
      <c r="E9" s="11">
        <v>44497</v>
      </c>
      <c r="F9" s="16">
        <v>2</v>
      </c>
      <c r="G9" s="12">
        <v>1</v>
      </c>
      <c r="H9" s="12">
        <f t="shared" si="0"/>
        <v>2</v>
      </c>
      <c r="I9" s="58" t="s">
        <v>21</v>
      </c>
    </row>
    <row r="10" spans="1:9" ht="25.5" customHeight="1" x14ac:dyDescent="0.2">
      <c r="A10" s="59"/>
      <c r="B10" s="55"/>
      <c r="C10" s="61"/>
      <c r="D10" s="11">
        <v>44452</v>
      </c>
      <c r="E10" s="11"/>
      <c r="F10" s="16">
        <v>25</v>
      </c>
      <c r="G10" s="12">
        <v>3</v>
      </c>
      <c r="H10" s="12">
        <f t="shared" si="0"/>
        <v>75</v>
      </c>
      <c r="I10" s="59"/>
    </row>
    <row r="11" spans="1:9" ht="25.5" customHeight="1" x14ac:dyDescent="0.2">
      <c r="A11" s="19" t="s">
        <v>5</v>
      </c>
      <c r="B11" s="20" t="s">
        <v>25</v>
      </c>
      <c r="C11" s="21" t="s">
        <v>26</v>
      </c>
      <c r="D11" s="22"/>
      <c r="E11" s="22"/>
      <c r="F11" s="23"/>
      <c r="G11" s="20"/>
      <c r="H11" s="20">
        <f t="shared" si="0"/>
        <v>0</v>
      </c>
      <c r="I11" s="20"/>
    </row>
    <row r="12" spans="1:9" ht="25.5" customHeight="1" x14ac:dyDescent="0.2">
      <c r="F12" s="53" t="s">
        <v>29</v>
      </c>
      <c r="G12" s="53"/>
      <c r="H12" s="1">
        <f>SUM(H7:H11)</f>
        <v>94</v>
      </c>
    </row>
  </sheetData>
  <mergeCells count="14">
    <mergeCell ref="F12:G12"/>
    <mergeCell ref="A9:A10"/>
    <mergeCell ref="B9:B10"/>
    <mergeCell ref="C9:C10"/>
    <mergeCell ref="I9:I10"/>
    <mergeCell ref="A2:B2"/>
    <mergeCell ref="A4:D4"/>
    <mergeCell ref="G4:I4"/>
    <mergeCell ref="A5:A6"/>
    <mergeCell ref="B5:B6"/>
    <mergeCell ref="C5:C6"/>
    <mergeCell ref="D5:D6"/>
    <mergeCell ref="H5:H6"/>
    <mergeCell ref="I5:I6"/>
  </mergeCells>
  <phoneticPr fontId="3"/>
  <pageMargins left="0.68" right="0.2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32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24" t="s">
        <v>3</v>
      </c>
      <c r="B7" s="14" t="s">
        <v>7</v>
      </c>
      <c r="C7" s="25" t="s">
        <v>26</v>
      </c>
      <c r="D7" s="13">
        <v>44467</v>
      </c>
      <c r="E7" s="13">
        <v>44552</v>
      </c>
      <c r="F7" s="26">
        <v>5</v>
      </c>
      <c r="G7" s="27">
        <v>1</v>
      </c>
      <c r="H7" s="14">
        <f>F7*G7</f>
        <v>5</v>
      </c>
      <c r="I7" s="14"/>
    </row>
    <row r="8" spans="1:9" ht="25.5" customHeight="1" x14ac:dyDescent="0.2">
      <c r="A8" s="7" t="s">
        <v>4</v>
      </c>
      <c r="B8" s="8" t="s">
        <v>8</v>
      </c>
      <c r="C8" s="9" t="s">
        <v>26</v>
      </c>
      <c r="D8" s="10"/>
      <c r="E8" s="10"/>
      <c r="F8" s="15"/>
      <c r="G8" s="8"/>
      <c r="H8" s="8">
        <f t="shared" ref="H8:H12" si="0">F8*G8</f>
        <v>0</v>
      </c>
      <c r="I8" s="8"/>
    </row>
    <row r="9" spans="1:9" ht="25.5" customHeight="1" x14ac:dyDescent="0.2">
      <c r="A9" s="58" t="s">
        <v>19</v>
      </c>
      <c r="B9" s="54" t="s">
        <v>9</v>
      </c>
      <c r="C9" s="60" t="s">
        <v>26</v>
      </c>
      <c r="D9" s="11">
        <v>44452</v>
      </c>
      <c r="E9" s="11">
        <v>44544</v>
      </c>
      <c r="F9" s="16">
        <v>1</v>
      </c>
      <c r="G9" s="12">
        <v>1</v>
      </c>
      <c r="H9" s="12">
        <f t="shared" si="0"/>
        <v>1</v>
      </c>
      <c r="I9" s="58" t="s">
        <v>21</v>
      </c>
    </row>
    <row r="10" spans="1:9" ht="25.5" customHeight="1" x14ac:dyDescent="0.2">
      <c r="A10" s="62"/>
      <c r="B10" s="63"/>
      <c r="C10" s="64"/>
      <c r="D10" s="11">
        <v>44452</v>
      </c>
      <c r="E10" s="11">
        <v>44552</v>
      </c>
      <c r="F10" s="16">
        <v>23</v>
      </c>
      <c r="G10" s="12">
        <v>1</v>
      </c>
      <c r="H10" s="12">
        <f t="shared" si="0"/>
        <v>23</v>
      </c>
      <c r="I10" s="62"/>
    </row>
    <row r="11" spans="1:9" ht="25.5" customHeight="1" x14ac:dyDescent="0.2">
      <c r="A11" s="59"/>
      <c r="B11" s="55"/>
      <c r="C11" s="61"/>
      <c r="D11" s="11">
        <v>44452</v>
      </c>
      <c r="E11" s="11"/>
      <c r="F11" s="16">
        <v>25</v>
      </c>
      <c r="G11" s="12">
        <v>2</v>
      </c>
      <c r="H11" s="12">
        <f t="shared" si="0"/>
        <v>50</v>
      </c>
      <c r="I11" s="59"/>
    </row>
    <row r="12" spans="1:9" ht="25.5" customHeight="1" x14ac:dyDescent="0.2">
      <c r="A12" s="19" t="s">
        <v>5</v>
      </c>
      <c r="B12" s="20" t="s">
        <v>25</v>
      </c>
      <c r="C12" s="21" t="s">
        <v>26</v>
      </c>
      <c r="D12" s="22"/>
      <c r="E12" s="22"/>
      <c r="F12" s="23"/>
      <c r="G12" s="20"/>
      <c r="H12" s="20">
        <f t="shared" si="0"/>
        <v>0</v>
      </c>
      <c r="I12" s="20"/>
    </row>
    <row r="13" spans="1:9" ht="25.5" customHeight="1" x14ac:dyDescent="0.2">
      <c r="F13" s="53" t="s">
        <v>29</v>
      </c>
      <c r="G13" s="53"/>
      <c r="H13" s="1">
        <f>SUM(H7:H12)</f>
        <v>79</v>
      </c>
    </row>
  </sheetData>
  <mergeCells count="14"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A9:A11"/>
    <mergeCell ref="B9:B11"/>
    <mergeCell ref="C9:C11"/>
    <mergeCell ref="I9:I11"/>
    <mergeCell ref="F13:G13"/>
  </mergeCells>
  <phoneticPr fontId="3"/>
  <pageMargins left="0.68" right="0.2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5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33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44467</v>
      </c>
      <c r="E7" s="13">
        <v>44552</v>
      </c>
      <c r="F7" s="26">
        <v>5</v>
      </c>
      <c r="G7" s="27">
        <v>1</v>
      </c>
      <c r="H7" s="14">
        <f>F7*G7</f>
        <v>5</v>
      </c>
      <c r="I7" s="14"/>
    </row>
    <row r="8" spans="1:9" ht="25.5" customHeight="1" x14ac:dyDescent="0.2">
      <c r="A8" s="66"/>
      <c r="B8" s="66"/>
      <c r="C8" s="69"/>
      <c r="D8" s="13">
        <v>44579</v>
      </c>
      <c r="E8" s="13">
        <v>44587</v>
      </c>
      <c r="F8" s="26">
        <v>3</v>
      </c>
      <c r="G8" s="27">
        <v>1</v>
      </c>
      <c r="H8" s="14">
        <f t="shared" ref="H8:H9" si="0">F8*G8</f>
        <v>3</v>
      </c>
      <c r="I8" s="14"/>
    </row>
    <row r="9" spans="1:9" ht="25.5" customHeight="1" x14ac:dyDescent="0.2">
      <c r="A9" s="67"/>
      <c r="B9" s="67"/>
      <c r="C9" s="70"/>
      <c r="D9" s="13">
        <v>44579</v>
      </c>
      <c r="E9" s="13"/>
      <c r="F9" s="26">
        <v>25</v>
      </c>
      <c r="G9" s="27">
        <v>2</v>
      </c>
      <c r="H9" s="14">
        <f t="shared" si="0"/>
        <v>50</v>
      </c>
      <c r="I9" s="14"/>
    </row>
    <row r="10" spans="1:9" ht="25.5" customHeight="1" x14ac:dyDescent="0.2">
      <c r="A10" s="7" t="s">
        <v>4</v>
      </c>
      <c r="B10" s="8" t="s">
        <v>8</v>
      </c>
      <c r="C10" s="9" t="s">
        <v>26</v>
      </c>
      <c r="D10" s="10"/>
      <c r="E10" s="10"/>
      <c r="F10" s="15"/>
      <c r="G10" s="8"/>
      <c r="H10" s="8">
        <f t="shared" ref="H10:H14" si="1">F10*G10</f>
        <v>0</v>
      </c>
      <c r="I10" s="8"/>
    </row>
    <row r="11" spans="1:9" ht="25.5" customHeight="1" x14ac:dyDescent="0.2">
      <c r="A11" s="58" t="s">
        <v>19</v>
      </c>
      <c r="B11" s="54" t="s">
        <v>9</v>
      </c>
      <c r="C11" s="60" t="s">
        <v>26</v>
      </c>
      <c r="D11" s="11">
        <v>44452</v>
      </c>
      <c r="E11" s="11">
        <v>44544</v>
      </c>
      <c r="F11" s="16">
        <v>1</v>
      </c>
      <c r="G11" s="12">
        <v>1</v>
      </c>
      <c r="H11" s="12">
        <f t="shared" si="1"/>
        <v>1</v>
      </c>
      <c r="I11" s="58" t="s">
        <v>21</v>
      </c>
    </row>
    <row r="12" spans="1:9" ht="25.5" customHeight="1" x14ac:dyDescent="0.2">
      <c r="A12" s="62"/>
      <c r="B12" s="63"/>
      <c r="C12" s="64"/>
      <c r="D12" s="11">
        <v>44452</v>
      </c>
      <c r="E12" s="11">
        <v>44578</v>
      </c>
      <c r="F12" s="16">
        <v>13</v>
      </c>
      <c r="G12" s="12">
        <v>1</v>
      </c>
      <c r="H12" s="12">
        <f t="shared" si="1"/>
        <v>13</v>
      </c>
      <c r="I12" s="62"/>
    </row>
    <row r="13" spans="1:9" ht="25.5" customHeight="1" x14ac:dyDescent="0.2">
      <c r="A13" s="59"/>
      <c r="B13" s="55"/>
      <c r="C13" s="61"/>
      <c r="D13" s="11">
        <v>44452</v>
      </c>
      <c r="E13" s="11"/>
      <c r="F13" s="16">
        <v>25</v>
      </c>
      <c r="G13" s="12">
        <v>2</v>
      </c>
      <c r="H13" s="12">
        <f t="shared" si="1"/>
        <v>50</v>
      </c>
      <c r="I13" s="59"/>
    </row>
    <row r="14" spans="1:9" ht="25.5" customHeight="1" x14ac:dyDescent="0.2">
      <c r="A14" s="19" t="s">
        <v>5</v>
      </c>
      <c r="B14" s="20" t="s">
        <v>25</v>
      </c>
      <c r="C14" s="21" t="s">
        <v>26</v>
      </c>
      <c r="D14" s="22"/>
      <c r="E14" s="22"/>
      <c r="F14" s="23"/>
      <c r="G14" s="20"/>
      <c r="H14" s="20">
        <f t="shared" si="1"/>
        <v>0</v>
      </c>
      <c r="I14" s="20"/>
    </row>
    <row r="15" spans="1:9" ht="25.5" customHeight="1" x14ac:dyDescent="0.2">
      <c r="F15" s="53" t="s">
        <v>29</v>
      </c>
      <c r="G15" s="53"/>
      <c r="H15" s="1">
        <f>SUM(H7:H14)</f>
        <v>122</v>
      </c>
    </row>
  </sheetData>
  <mergeCells count="17">
    <mergeCell ref="G4:I4"/>
    <mergeCell ref="A5:A6"/>
    <mergeCell ref="B5:B6"/>
    <mergeCell ref="C5:C6"/>
    <mergeCell ref="D5:D6"/>
    <mergeCell ref="H5:H6"/>
    <mergeCell ref="I5:I6"/>
    <mergeCell ref="A7:A9"/>
    <mergeCell ref="B7:B9"/>
    <mergeCell ref="C7:C9"/>
    <mergeCell ref="A2:B2"/>
    <mergeCell ref="A4:D4"/>
    <mergeCell ref="A11:A13"/>
    <mergeCell ref="B11:B13"/>
    <mergeCell ref="C11:C13"/>
    <mergeCell ref="I11:I13"/>
    <mergeCell ref="F15:G15"/>
  </mergeCells>
  <phoneticPr fontId="3"/>
  <pageMargins left="0.68" right="0.2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5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34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44467</v>
      </c>
      <c r="E7" s="13">
        <v>44552</v>
      </c>
      <c r="F7" s="26">
        <v>5</v>
      </c>
      <c r="G7" s="27">
        <v>1</v>
      </c>
      <c r="H7" s="14">
        <f>F7*G7</f>
        <v>5</v>
      </c>
      <c r="I7" s="14"/>
    </row>
    <row r="8" spans="1:9" ht="25.5" customHeight="1" x14ac:dyDescent="0.2">
      <c r="A8" s="66"/>
      <c r="B8" s="66"/>
      <c r="C8" s="69"/>
      <c r="D8" s="13">
        <v>44579</v>
      </c>
      <c r="E8" s="13">
        <v>44623</v>
      </c>
      <c r="F8" s="26">
        <v>2</v>
      </c>
      <c r="G8" s="27">
        <v>1</v>
      </c>
      <c r="H8" s="14">
        <f t="shared" ref="H8:H14" si="0">F8*G8</f>
        <v>2</v>
      </c>
      <c r="I8" s="14"/>
    </row>
    <row r="9" spans="1:9" ht="25.5" customHeight="1" x14ac:dyDescent="0.2">
      <c r="A9" s="67"/>
      <c r="B9" s="67"/>
      <c r="C9" s="70"/>
      <c r="D9" s="13">
        <v>44579</v>
      </c>
      <c r="E9" s="13"/>
      <c r="F9" s="26">
        <v>25</v>
      </c>
      <c r="G9" s="27">
        <v>2</v>
      </c>
      <c r="H9" s="14">
        <f t="shared" si="0"/>
        <v>50</v>
      </c>
      <c r="I9" s="14"/>
    </row>
    <row r="10" spans="1:9" ht="25.5" customHeight="1" x14ac:dyDescent="0.2">
      <c r="A10" s="7" t="s">
        <v>4</v>
      </c>
      <c r="B10" s="8" t="s">
        <v>8</v>
      </c>
      <c r="C10" s="9" t="s">
        <v>26</v>
      </c>
      <c r="D10" s="10"/>
      <c r="E10" s="10"/>
      <c r="F10" s="15"/>
      <c r="G10" s="8"/>
      <c r="H10" s="8">
        <f t="shared" si="0"/>
        <v>0</v>
      </c>
      <c r="I10" s="8"/>
    </row>
    <row r="11" spans="1:9" ht="25.5" customHeight="1" x14ac:dyDescent="0.2">
      <c r="A11" s="58" t="s">
        <v>19</v>
      </c>
      <c r="B11" s="54" t="s">
        <v>9</v>
      </c>
      <c r="C11" s="60" t="s">
        <v>26</v>
      </c>
      <c r="D11" s="11">
        <v>44452</v>
      </c>
      <c r="E11" s="11">
        <v>44544</v>
      </c>
      <c r="F11" s="16">
        <v>1</v>
      </c>
      <c r="G11" s="12">
        <v>1</v>
      </c>
      <c r="H11" s="12">
        <f t="shared" si="0"/>
        <v>1</v>
      </c>
      <c r="I11" s="58" t="s">
        <v>21</v>
      </c>
    </row>
    <row r="12" spans="1:9" ht="25.5" customHeight="1" x14ac:dyDescent="0.2">
      <c r="A12" s="62"/>
      <c r="B12" s="63"/>
      <c r="C12" s="64"/>
      <c r="D12" s="11">
        <v>44452</v>
      </c>
      <c r="E12" s="11">
        <v>44578</v>
      </c>
      <c r="F12" s="16">
        <v>13</v>
      </c>
      <c r="G12" s="12">
        <v>1</v>
      </c>
      <c r="H12" s="12">
        <f t="shared" si="0"/>
        <v>13</v>
      </c>
      <c r="I12" s="62"/>
    </row>
    <row r="13" spans="1:9" ht="25.5" customHeight="1" x14ac:dyDescent="0.2">
      <c r="A13" s="59"/>
      <c r="B13" s="55"/>
      <c r="C13" s="61"/>
      <c r="D13" s="11">
        <v>44452</v>
      </c>
      <c r="E13" s="11"/>
      <c r="F13" s="16">
        <v>25</v>
      </c>
      <c r="G13" s="12">
        <v>2</v>
      </c>
      <c r="H13" s="12">
        <f t="shared" si="0"/>
        <v>50</v>
      </c>
      <c r="I13" s="59"/>
    </row>
    <row r="14" spans="1:9" ht="25.5" customHeight="1" x14ac:dyDescent="0.2">
      <c r="A14" s="19" t="s">
        <v>5</v>
      </c>
      <c r="B14" s="20" t="s">
        <v>25</v>
      </c>
      <c r="C14" s="21" t="s">
        <v>26</v>
      </c>
      <c r="D14" s="22"/>
      <c r="E14" s="22"/>
      <c r="F14" s="23"/>
      <c r="G14" s="20"/>
      <c r="H14" s="20">
        <f t="shared" si="0"/>
        <v>0</v>
      </c>
      <c r="I14" s="20"/>
    </row>
    <row r="15" spans="1:9" ht="25.5" customHeight="1" x14ac:dyDescent="0.2">
      <c r="F15" s="53" t="s">
        <v>29</v>
      </c>
      <c r="G15" s="53"/>
      <c r="H15" s="1">
        <f>SUM(H7:H14)</f>
        <v>121</v>
      </c>
    </row>
  </sheetData>
  <mergeCells count="17"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I11:I13"/>
    <mergeCell ref="F15:G15"/>
    <mergeCell ref="A7:A9"/>
    <mergeCell ref="B7:B9"/>
    <mergeCell ref="C7:C9"/>
    <mergeCell ref="A11:A13"/>
    <mergeCell ref="B11:B13"/>
    <mergeCell ref="C11:C13"/>
  </mergeCells>
  <phoneticPr fontId="3"/>
  <pageMargins left="0.68" right="0.2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3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35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44467</v>
      </c>
      <c r="E7" s="13">
        <v>44552</v>
      </c>
      <c r="F7" s="26">
        <v>5</v>
      </c>
      <c r="G7" s="27">
        <v>1</v>
      </c>
      <c r="H7" s="14">
        <f>F7*G7</f>
        <v>5</v>
      </c>
      <c r="I7" s="14"/>
    </row>
    <row r="8" spans="1:9" ht="25.5" customHeight="1" x14ac:dyDescent="0.2">
      <c r="A8" s="66"/>
      <c r="B8" s="66"/>
      <c r="C8" s="69"/>
      <c r="D8" s="13">
        <v>44579</v>
      </c>
      <c r="E8" s="13">
        <v>44664</v>
      </c>
      <c r="F8" s="26">
        <v>1</v>
      </c>
      <c r="G8" s="27">
        <v>1</v>
      </c>
      <c r="H8" s="14">
        <f t="shared" ref="H8:H12" si="0">F8*G8</f>
        <v>1</v>
      </c>
      <c r="I8" s="14"/>
    </row>
    <row r="9" spans="1:9" ht="25.5" customHeight="1" x14ac:dyDescent="0.2">
      <c r="A9" s="67"/>
      <c r="B9" s="67"/>
      <c r="C9" s="70"/>
      <c r="D9" s="13">
        <v>44579</v>
      </c>
      <c r="E9" s="13"/>
      <c r="F9" s="26">
        <v>25</v>
      </c>
      <c r="G9" s="27">
        <v>2</v>
      </c>
      <c r="H9" s="14">
        <f t="shared" si="0"/>
        <v>50</v>
      </c>
      <c r="I9" s="14"/>
    </row>
    <row r="10" spans="1:9" ht="25.5" customHeight="1" x14ac:dyDescent="0.2">
      <c r="A10" s="7" t="s">
        <v>4</v>
      </c>
      <c r="B10" s="8" t="s">
        <v>8</v>
      </c>
      <c r="C10" s="9" t="s">
        <v>26</v>
      </c>
      <c r="D10" s="10"/>
      <c r="E10" s="10"/>
      <c r="F10" s="15"/>
      <c r="G10" s="8"/>
      <c r="H10" s="8">
        <f t="shared" si="0"/>
        <v>0</v>
      </c>
      <c r="I10" s="8"/>
    </row>
    <row r="11" spans="1:9" ht="25.5" customHeight="1" x14ac:dyDescent="0.2">
      <c r="A11" s="28" t="s">
        <v>19</v>
      </c>
      <c r="B11" s="28" t="s">
        <v>9</v>
      </c>
      <c r="C11" s="28" t="s">
        <v>26</v>
      </c>
      <c r="D11" s="11">
        <v>44452</v>
      </c>
      <c r="E11" s="11"/>
      <c r="F11" s="16">
        <v>25</v>
      </c>
      <c r="G11" s="12">
        <v>2</v>
      </c>
      <c r="H11" s="12">
        <f t="shared" si="0"/>
        <v>50</v>
      </c>
      <c r="I11" s="28" t="s">
        <v>21</v>
      </c>
    </row>
    <row r="12" spans="1:9" ht="25.5" customHeight="1" x14ac:dyDescent="0.2">
      <c r="A12" s="19" t="s">
        <v>5</v>
      </c>
      <c r="B12" s="20" t="s">
        <v>25</v>
      </c>
      <c r="C12" s="21" t="s">
        <v>26</v>
      </c>
      <c r="D12" s="22"/>
      <c r="E12" s="22"/>
      <c r="F12" s="23"/>
      <c r="G12" s="20"/>
      <c r="H12" s="20">
        <f t="shared" si="0"/>
        <v>0</v>
      </c>
      <c r="I12" s="20"/>
    </row>
    <row r="13" spans="1:9" ht="25.5" customHeight="1" x14ac:dyDescent="0.2">
      <c r="F13" s="53" t="s">
        <v>29</v>
      </c>
      <c r="G13" s="53"/>
      <c r="H13" s="1">
        <f>SUM(H7:H12)</f>
        <v>106</v>
      </c>
    </row>
  </sheetData>
  <mergeCells count="13">
    <mergeCell ref="F13:G13"/>
    <mergeCell ref="A7:A9"/>
    <mergeCell ref="B7:B9"/>
    <mergeCell ref="C7:C9"/>
    <mergeCell ref="A2:B2"/>
    <mergeCell ref="A4:D4"/>
    <mergeCell ref="G4:I4"/>
    <mergeCell ref="A5:A6"/>
    <mergeCell ref="B5:B6"/>
    <mergeCell ref="C5:C6"/>
    <mergeCell ref="D5:D6"/>
    <mergeCell ref="H5:H6"/>
    <mergeCell ref="I5:I6"/>
  </mergeCells>
  <phoneticPr fontId="3"/>
  <pageMargins left="0.68" right="0.2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8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36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44467</v>
      </c>
      <c r="E7" s="13">
        <v>44699</v>
      </c>
      <c r="F7" s="26">
        <v>2</v>
      </c>
      <c r="G7" s="27">
        <v>1</v>
      </c>
      <c r="H7" s="14">
        <f>F7*G7</f>
        <v>2</v>
      </c>
      <c r="I7" s="14"/>
    </row>
    <row r="8" spans="1:9" ht="25.5" customHeight="1" x14ac:dyDescent="0.2">
      <c r="A8" s="66"/>
      <c r="B8" s="66"/>
      <c r="C8" s="69"/>
      <c r="D8" s="13">
        <v>44579</v>
      </c>
      <c r="E8" s="13">
        <v>44700</v>
      </c>
      <c r="F8" s="26">
        <v>18</v>
      </c>
      <c r="G8" s="27">
        <v>1</v>
      </c>
      <c r="H8" s="14">
        <f t="shared" ref="H8" si="0">F8*G8</f>
        <v>18</v>
      </c>
      <c r="I8" s="14"/>
    </row>
    <row r="9" spans="1:9" ht="25.5" customHeight="1" x14ac:dyDescent="0.2">
      <c r="A9" s="66"/>
      <c r="B9" s="66"/>
      <c r="C9" s="69"/>
      <c r="D9" s="13">
        <v>44579</v>
      </c>
      <c r="E9" s="13"/>
      <c r="F9" s="26">
        <v>25</v>
      </c>
      <c r="G9" s="27">
        <v>1</v>
      </c>
      <c r="H9" s="14">
        <f t="shared" ref="H9:H17" si="1">F9*G9</f>
        <v>25</v>
      </c>
      <c r="I9" s="14"/>
    </row>
    <row r="10" spans="1:9" ht="25.5" customHeight="1" x14ac:dyDescent="0.2">
      <c r="A10" s="66"/>
      <c r="B10" s="66"/>
      <c r="C10" s="69"/>
      <c r="D10" s="13">
        <v>44705</v>
      </c>
      <c r="E10" s="13"/>
      <c r="F10" s="26">
        <v>8</v>
      </c>
      <c r="G10" s="27">
        <v>1</v>
      </c>
      <c r="H10" s="14">
        <f t="shared" si="1"/>
        <v>8</v>
      </c>
      <c r="I10" s="14"/>
    </row>
    <row r="11" spans="1:9" ht="25.5" customHeight="1" x14ac:dyDescent="0.2">
      <c r="A11" s="67"/>
      <c r="B11" s="67"/>
      <c r="C11" s="70"/>
      <c r="D11" s="13">
        <v>44705</v>
      </c>
      <c r="E11" s="13"/>
      <c r="F11" s="26">
        <v>16</v>
      </c>
      <c r="G11" s="27">
        <v>1</v>
      </c>
      <c r="H11" s="14">
        <f t="shared" si="1"/>
        <v>16</v>
      </c>
      <c r="I11" s="14"/>
    </row>
    <row r="12" spans="1:9" ht="25.5" customHeight="1" x14ac:dyDescent="0.2">
      <c r="A12" s="7" t="s">
        <v>4</v>
      </c>
      <c r="B12" s="8" t="s">
        <v>8</v>
      </c>
      <c r="C12" s="9" t="s">
        <v>26</v>
      </c>
      <c r="D12" s="10"/>
      <c r="E12" s="10"/>
      <c r="F12" s="15"/>
      <c r="G12" s="8"/>
      <c r="H12" s="8">
        <f t="shared" si="1"/>
        <v>0</v>
      </c>
      <c r="I12" s="8"/>
    </row>
    <row r="13" spans="1:9" ht="25.5" customHeight="1" x14ac:dyDescent="0.2">
      <c r="A13" s="54" t="s">
        <v>19</v>
      </c>
      <c r="B13" s="54" t="s">
        <v>9</v>
      </c>
      <c r="C13" s="60" t="s">
        <v>26</v>
      </c>
      <c r="D13" s="11">
        <v>44452</v>
      </c>
      <c r="E13" s="11">
        <v>44707</v>
      </c>
      <c r="F13" s="16">
        <v>9</v>
      </c>
      <c r="G13" s="12">
        <v>1</v>
      </c>
      <c r="H13" s="12">
        <f t="shared" si="1"/>
        <v>9</v>
      </c>
      <c r="I13" s="12"/>
    </row>
    <row r="14" spans="1:9" ht="25.5" customHeight="1" x14ac:dyDescent="0.2">
      <c r="A14" s="63"/>
      <c r="B14" s="63"/>
      <c r="C14" s="64"/>
      <c r="D14" s="11">
        <v>44452</v>
      </c>
      <c r="E14" s="11"/>
      <c r="F14" s="16">
        <v>25</v>
      </c>
      <c r="G14" s="12">
        <v>1</v>
      </c>
      <c r="H14" s="12">
        <f t="shared" ref="H14:H16" si="2">F14*G14</f>
        <v>25</v>
      </c>
      <c r="I14" s="12"/>
    </row>
    <row r="15" spans="1:9" ht="25.5" customHeight="1" x14ac:dyDescent="0.2">
      <c r="A15" s="63"/>
      <c r="B15" s="63"/>
      <c r="C15" s="64"/>
      <c r="D15" s="11">
        <v>44705</v>
      </c>
      <c r="E15" s="11"/>
      <c r="F15" s="16">
        <v>17</v>
      </c>
      <c r="G15" s="12">
        <v>1</v>
      </c>
      <c r="H15" s="12">
        <f t="shared" si="2"/>
        <v>17</v>
      </c>
      <c r="I15" s="12"/>
    </row>
    <row r="16" spans="1:9" ht="25.5" customHeight="1" x14ac:dyDescent="0.2">
      <c r="A16" s="55"/>
      <c r="B16" s="55"/>
      <c r="C16" s="61"/>
      <c r="D16" s="11">
        <v>44705</v>
      </c>
      <c r="E16" s="11"/>
      <c r="F16" s="16">
        <v>18</v>
      </c>
      <c r="G16" s="12">
        <v>1</v>
      </c>
      <c r="H16" s="12">
        <f t="shared" si="2"/>
        <v>18</v>
      </c>
      <c r="I16" s="12"/>
    </row>
    <row r="17" spans="1:9" ht="25.5" customHeight="1" x14ac:dyDescent="0.2">
      <c r="A17" s="19" t="s">
        <v>5</v>
      </c>
      <c r="B17" s="20" t="s">
        <v>25</v>
      </c>
      <c r="C17" s="21" t="s">
        <v>26</v>
      </c>
      <c r="D17" s="22"/>
      <c r="E17" s="22"/>
      <c r="F17" s="23"/>
      <c r="G17" s="20"/>
      <c r="H17" s="20">
        <f t="shared" si="1"/>
        <v>0</v>
      </c>
      <c r="I17" s="20"/>
    </row>
    <row r="18" spans="1:9" ht="25.5" customHeight="1" x14ac:dyDescent="0.2">
      <c r="F18" s="53" t="s">
        <v>29</v>
      </c>
      <c r="G18" s="53"/>
      <c r="H18" s="1">
        <f>SUM(H7:H17)</f>
        <v>138</v>
      </c>
    </row>
  </sheetData>
  <mergeCells count="16"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F18:G18"/>
    <mergeCell ref="C7:C11"/>
    <mergeCell ref="B7:B11"/>
    <mergeCell ref="A7:A11"/>
    <mergeCell ref="A13:A16"/>
    <mergeCell ref="B13:B16"/>
    <mergeCell ref="C13:C16"/>
  </mergeCells>
  <phoneticPr fontId="3"/>
  <pageMargins left="0.68" right="0.2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3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38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44579</v>
      </c>
      <c r="E7" s="13">
        <v>44726</v>
      </c>
      <c r="F7" s="26">
        <v>14</v>
      </c>
      <c r="G7" s="27">
        <v>1</v>
      </c>
      <c r="H7" s="14">
        <f t="shared" ref="H7:H12" si="0">F7*G7</f>
        <v>14</v>
      </c>
      <c r="I7" s="14"/>
    </row>
    <row r="8" spans="1:9" ht="25.5" customHeight="1" x14ac:dyDescent="0.2">
      <c r="A8" s="66"/>
      <c r="B8" s="66"/>
      <c r="C8" s="69"/>
      <c r="D8" s="13">
        <v>44705</v>
      </c>
      <c r="E8" s="13"/>
      <c r="F8" s="26">
        <v>8</v>
      </c>
      <c r="G8" s="27">
        <v>1</v>
      </c>
      <c r="H8" s="14">
        <f t="shared" si="0"/>
        <v>8</v>
      </c>
      <c r="I8" s="14"/>
    </row>
    <row r="9" spans="1:9" ht="25.5" customHeight="1" x14ac:dyDescent="0.2">
      <c r="A9" s="67"/>
      <c r="B9" s="67"/>
      <c r="C9" s="70"/>
      <c r="D9" s="13">
        <v>44705</v>
      </c>
      <c r="E9" s="13"/>
      <c r="F9" s="26">
        <v>16</v>
      </c>
      <c r="G9" s="27">
        <v>1</v>
      </c>
      <c r="H9" s="14">
        <f t="shared" si="0"/>
        <v>16</v>
      </c>
      <c r="I9" s="14"/>
    </row>
    <row r="10" spans="1:9" ht="25.5" customHeight="1" x14ac:dyDescent="0.2">
      <c r="A10" s="54" t="s">
        <v>19</v>
      </c>
      <c r="B10" s="54" t="s">
        <v>9</v>
      </c>
      <c r="C10" s="60" t="s">
        <v>26</v>
      </c>
      <c r="D10" s="11">
        <v>44452</v>
      </c>
      <c r="E10" s="11">
        <v>44715</v>
      </c>
      <c r="F10" s="16">
        <v>1</v>
      </c>
      <c r="G10" s="12">
        <v>1</v>
      </c>
      <c r="H10" s="12">
        <f t="shared" si="0"/>
        <v>1</v>
      </c>
      <c r="I10" s="12" t="s">
        <v>37</v>
      </c>
    </row>
    <row r="11" spans="1:9" ht="25.5" customHeight="1" x14ac:dyDescent="0.2">
      <c r="A11" s="63"/>
      <c r="B11" s="63"/>
      <c r="C11" s="64"/>
      <c r="D11" s="11">
        <v>44452</v>
      </c>
      <c r="E11" s="11">
        <v>44725</v>
      </c>
      <c r="F11" s="16">
        <v>3</v>
      </c>
      <c r="G11" s="12">
        <v>1</v>
      </c>
      <c r="H11" s="12">
        <f t="shared" si="0"/>
        <v>3</v>
      </c>
      <c r="I11" s="12" t="s">
        <v>37</v>
      </c>
    </row>
    <row r="12" spans="1:9" ht="25.5" customHeight="1" x14ac:dyDescent="0.2">
      <c r="A12" s="55"/>
      <c r="B12" s="55"/>
      <c r="C12" s="61"/>
      <c r="D12" s="11">
        <v>44705</v>
      </c>
      <c r="E12" s="11"/>
      <c r="F12" s="16">
        <v>18</v>
      </c>
      <c r="G12" s="12">
        <v>1</v>
      </c>
      <c r="H12" s="12">
        <f t="shared" si="0"/>
        <v>18</v>
      </c>
      <c r="I12" s="12"/>
    </row>
    <row r="13" spans="1:9" ht="25.5" customHeight="1" x14ac:dyDescent="0.2">
      <c r="F13" s="53" t="s">
        <v>29</v>
      </c>
      <c r="G13" s="53"/>
      <c r="H13" s="1">
        <f>SUM(H7:H12)</f>
        <v>60</v>
      </c>
    </row>
  </sheetData>
  <mergeCells count="16">
    <mergeCell ref="F13:G13"/>
    <mergeCell ref="G4:I4"/>
    <mergeCell ref="A5:A6"/>
    <mergeCell ref="B5:B6"/>
    <mergeCell ref="C5:C6"/>
    <mergeCell ref="D5:D6"/>
    <mergeCell ref="H5:H6"/>
    <mergeCell ref="I5:I6"/>
    <mergeCell ref="A7:A9"/>
    <mergeCell ref="B7:B9"/>
    <mergeCell ref="C7:C9"/>
    <mergeCell ref="A2:B2"/>
    <mergeCell ref="A4:D4"/>
    <mergeCell ref="A10:A12"/>
    <mergeCell ref="B10:B12"/>
    <mergeCell ref="C10:C12"/>
  </mergeCells>
  <phoneticPr fontId="3"/>
  <pageMargins left="0.68" right="0.2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4"/>
  <sheetViews>
    <sheetView workbookViewId="0">
      <selection activeCell="A2" sqref="A2:B2"/>
    </sheetView>
  </sheetViews>
  <sheetFormatPr defaultRowHeight="25.5" customHeight="1" x14ac:dyDescent="0.2"/>
  <cols>
    <col min="1" max="1" width="9.6328125" customWidth="1"/>
    <col min="2" max="2" width="13.90625" customWidth="1"/>
    <col min="3" max="3" width="6.6328125" customWidth="1"/>
    <col min="4" max="5" width="11.36328125" customWidth="1"/>
    <col min="6" max="7" width="7.08984375" customWidth="1"/>
    <col min="8" max="8" width="9.6328125" customWidth="1"/>
    <col min="9" max="9" width="14.6328125" customWidth="1"/>
  </cols>
  <sheetData>
    <row r="2" spans="1:9" ht="25.5" customHeight="1" x14ac:dyDescent="0.2">
      <c r="A2" s="44" t="s">
        <v>39</v>
      </c>
      <c r="B2" s="44"/>
    </row>
    <row r="4" spans="1:9" ht="25.5" customHeight="1" x14ac:dyDescent="0.2">
      <c r="A4" s="57" t="s">
        <v>22</v>
      </c>
      <c r="B4" s="57"/>
      <c r="C4" s="57"/>
      <c r="D4" s="57"/>
      <c r="E4" s="2"/>
      <c r="G4" s="56" t="s">
        <v>23</v>
      </c>
      <c r="H4" s="56"/>
      <c r="I4" s="56"/>
    </row>
    <row r="5" spans="1:9" ht="25.5" customHeight="1" x14ac:dyDescent="0.2">
      <c r="A5" s="45" t="s">
        <v>0</v>
      </c>
      <c r="B5" s="45" t="s">
        <v>6</v>
      </c>
      <c r="C5" s="45" t="s">
        <v>11</v>
      </c>
      <c r="D5" s="45" t="s">
        <v>2</v>
      </c>
      <c r="E5" s="5" t="s">
        <v>17</v>
      </c>
      <c r="F5" s="3" t="s">
        <v>12</v>
      </c>
      <c r="G5" s="3" t="s">
        <v>14</v>
      </c>
      <c r="H5" s="45" t="s">
        <v>16</v>
      </c>
      <c r="I5" s="45" t="s">
        <v>1</v>
      </c>
    </row>
    <row r="6" spans="1:9" ht="25.5" customHeight="1" x14ac:dyDescent="0.2">
      <c r="A6" s="46"/>
      <c r="B6" s="46"/>
      <c r="C6" s="46"/>
      <c r="D6" s="46"/>
      <c r="E6" s="6" t="s">
        <v>18</v>
      </c>
      <c r="F6" s="4" t="s">
        <v>13</v>
      </c>
      <c r="G6" s="4" t="s">
        <v>15</v>
      </c>
      <c r="H6" s="46"/>
      <c r="I6" s="46"/>
    </row>
    <row r="7" spans="1:9" ht="25.5" customHeight="1" x14ac:dyDescent="0.2">
      <c r="A7" s="65" t="s">
        <v>3</v>
      </c>
      <c r="B7" s="65" t="s">
        <v>7</v>
      </c>
      <c r="C7" s="68" t="s">
        <v>26</v>
      </c>
      <c r="D7" s="13">
        <v>44579</v>
      </c>
      <c r="E7" s="13">
        <v>44742</v>
      </c>
      <c r="F7" s="26">
        <v>12</v>
      </c>
      <c r="G7" s="27">
        <v>1</v>
      </c>
      <c r="H7" s="14">
        <f t="shared" ref="H7:H13" si="0">F7*G7</f>
        <v>12</v>
      </c>
      <c r="I7" s="14"/>
    </row>
    <row r="8" spans="1:9" ht="25.5" customHeight="1" x14ac:dyDescent="0.2">
      <c r="A8" s="66"/>
      <c r="B8" s="66"/>
      <c r="C8" s="69"/>
      <c r="D8" s="13">
        <v>44705</v>
      </c>
      <c r="E8" s="13"/>
      <c r="F8" s="26">
        <v>8</v>
      </c>
      <c r="G8" s="27">
        <v>1</v>
      </c>
      <c r="H8" s="14">
        <f t="shared" si="0"/>
        <v>8</v>
      </c>
      <c r="I8" s="14"/>
    </row>
    <row r="9" spans="1:9" ht="25.5" customHeight="1" x14ac:dyDescent="0.2">
      <c r="A9" s="67"/>
      <c r="B9" s="67"/>
      <c r="C9" s="70"/>
      <c r="D9" s="13">
        <v>44705</v>
      </c>
      <c r="E9" s="13"/>
      <c r="F9" s="26">
        <v>16</v>
      </c>
      <c r="G9" s="27">
        <v>1</v>
      </c>
      <c r="H9" s="14">
        <f t="shared" si="0"/>
        <v>16</v>
      </c>
      <c r="I9" s="14"/>
    </row>
    <row r="10" spans="1:9" ht="25.5" customHeight="1" x14ac:dyDescent="0.2">
      <c r="A10" s="54" t="s">
        <v>19</v>
      </c>
      <c r="B10" s="54" t="s">
        <v>9</v>
      </c>
      <c r="C10" s="60" t="s">
        <v>26</v>
      </c>
      <c r="D10" s="11">
        <v>44452</v>
      </c>
      <c r="E10" s="11">
        <v>44733</v>
      </c>
      <c r="F10" s="16">
        <v>2</v>
      </c>
      <c r="G10" s="12">
        <v>1</v>
      </c>
      <c r="H10" s="12">
        <f t="shared" si="0"/>
        <v>2</v>
      </c>
      <c r="I10" s="12" t="s">
        <v>37</v>
      </c>
    </row>
    <row r="11" spans="1:9" ht="25.5" customHeight="1" x14ac:dyDescent="0.2">
      <c r="A11" s="63"/>
      <c r="B11" s="63"/>
      <c r="C11" s="64"/>
      <c r="D11" s="11">
        <v>44705</v>
      </c>
      <c r="E11" s="11">
        <v>44742</v>
      </c>
      <c r="F11" s="16">
        <v>3</v>
      </c>
      <c r="G11" s="12">
        <v>1</v>
      </c>
      <c r="H11" s="12">
        <f t="shared" ref="H11:H12" si="1">F11*G11</f>
        <v>3</v>
      </c>
      <c r="I11" s="12"/>
    </row>
    <row r="12" spans="1:9" ht="25.5" customHeight="1" x14ac:dyDescent="0.2">
      <c r="A12" s="63"/>
      <c r="B12" s="63"/>
      <c r="C12" s="64"/>
      <c r="D12" s="11">
        <v>44729</v>
      </c>
      <c r="E12" s="11">
        <v>44743</v>
      </c>
      <c r="F12" s="16">
        <v>21</v>
      </c>
      <c r="G12" s="12">
        <v>1</v>
      </c>
      <c r="H12" s="12">
        <f t="shared" si="1"/>
        <v>21</v>
      </c>
      <c r="I12" s="12"/>
    </row>
    <row r="13" spans="1:9" ht="25.5" customHeight="1" x14ac:dyDescent="0.2">
      <c r="A13" s="55"/>
      <c r="B13" s="55"/>
      <c r="C13" s="61"/>
      <c r="D13" s="11">
        <v>44729</v>
      </c>
      <c r="E13" s="11"/>
      <c r="F13" s="16">
        <v>25</v>
      </c>
      <c r="G13" s="12">
        <v>1</v>
      </c>
      <c r="H13" s="12">
        <f t="shared" si="0"/>
        <v>25</v>
      </c>
      <c r="I13" s="12"/>
    </row>
    <row r="14" spans="1:9" ht="25.5" customHeight="1" x14ac:dyDescent="0.2">
      <c r="F14" s="53" t="s">
        <v>29</v>
      </c>
      <c r="G14" s="53"/>
      <c r="H14" s="1">
        <f>SUM(H7:H13)</f>
        <v>87</v>
      </c>
    </row>
  </sheetData>
  <mergeCells count="16">
    <mergeCell ref="A2:B2"/>
    <mergeCell ref="A4:D4"/>
    <mergeCell ref="G4:I4"/>
    <mergeCell ref="A5:A6"/>
    <mergeCell ref="B5:B6"/>
    <mergeCell ref="C5:C6"/>
    <mergeCell ref="D5:D6"/>
    <mergeCell ref="H5:H6"/>
    <mergeCell ref="I5:I6"/>
    <mergeCell ref="F14:G14"/>
    <mergeCell ref="A7:A9"/>
    <mergeCell ref="B7:B9"/>
    <mergeCell ref="C7:C9"/>
    <mergeCell ref="A10:A13"/>
    <mergeCell ref="B10:B13"/>
    <mergeCell ref="C10:C13"/>
  </mergeCells>
  <phoneticPr fontId="3"/>
  <pageMargins left="0.68" right="0.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2021.10.08</vt:lpstr>
      <vt:lpstr>2021.10.29</vt:lpstr>
      <vt:lpstr>2021.12.27</vt:lpstr>
      <vt:lpstr>2022.1.31</vt:lpstr>
      <vt:lpstr>2022.3.31</vt:lpstr>
      <vt:lpstr>2022.4.28</vt:lpstr>
      <vt:lpstr>2022.5.31</vt:lpstr>
      <vt:lpstr>2022.6.14</vt:lpstr>
      <vt:lpstr>2022.6.30</vt:lpstr>
      <vt:lpstr>2022.7.31</vt:lpstr>
      <vt:lpstr>2022.8.31</vt:lpstr>
      <vt:lpstr>2022.9.30</vt:lpstr>
      <vt:lpstr>2022.10.31</vt:lpstr>
      <vt:lpstr>2022.11.30</vt:lpstr>
      <vt:lpstr>2022.12.27</vt:lpstr>
      <vt:lpstr>2023.1.31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KAI12</dc:creator>
  <cp:lastModifiedBy>techn</cp:lastModifiedBy>
  <cp:lastPrinted>2022-10-18T05:07:35Z</cp:lastPrinted>
  <dcterms:created xsi:type="dcterms:W3CDTF">2021-10-08T07:43:03Z</dcterms:created>
  <dcterms:modified xsi:type="dcterms:W3CDTF">2023-02-05T22:51:12Z</dcterms:modified>
</cp:coreProperties>
</file>