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9F1FCE8C-3150-475C-B2B9-928B96302ABD}" xr6:coauthVersionLast="47" xr6:coauthVersionMax="47" xr10:uidLastSave="{00000000-0000-0000-0000-000000000000}"/>
  <bookViews>
    <workbookView xWindow="-28920" yWindow="-2985" windowWidth="29040" windowHeight="15840" tabRatio="646" activeTab="7" xr2:uid="{1261810D-A1FD-45FF-AAA0-288E361BEFA7}"/>
  </bookViews>
  <sheets>
    <sheet name="QA" sheetId="105" r:id="rId1"/>
    <sheet name="No140" sheetId="114" r:id="rId2"/>
    <sheet name="No139" sheetId="113" r:id="rId3"/>
    <sheet name="No138" sheetId="112" r:id="rId4"/>
    <sheet name="No95_2" sheetId="111" r:id="rId5"/>
    <sheet name="No95" sheetId="110" r:id="rId6"/>
    <sheet name="No135_2" sheetId="109" r:id="rId7"/>
    <sheet name="No135" sheetId="108" r:id="rId8"/>
    <sheet name="RS ERP 101 プログラム カテゴリ" sheetId="3" r:id="rId9"/>
  </sheets>
  <externalReferences>
    <externalReference r:id="rId10"/>
  </externalReferences>
  <definedNames>
    <definedName name="_xlnm._FilterDatabase" localSheetId="0" hidden="1">QA!$A$3:$M$145</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5" i="105" l="1"/>
  <c r="A154" i="105"/>
  <c r="A153" i="105"/>
  <c r="A152" i="105"/>
  <c r="A151" i="105"/>
  <c r="A150" i="105"/>
  <c r="A149" i="105"/>
  <c r="A148" i="105"/>
  <c r="A147" i="105"/>
  <c r="A146" i="105"/>
  <c r="A145" i="105"/>
  <c r="A144"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9"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<sst xmlns="http://schemas.openxmlformats.org/spreadsheetml/2006/main" count="1185" uniqueCount="580">
  <si>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</si>
  <si>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</si>
  <si>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</si>
  <si>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</si>
  <si>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</si>
  <si>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</si>
  <si>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</si>
  <si>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</si>
  <si>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</si>
  <si>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</si>
  <si>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</si>
  <si>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</si>
  <si>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</si>
  <si>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</si>
  <si>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</si>
  <si>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</si>
  <si>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</si>
  <si>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</si>
  <si>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</si>
  <si>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</si>
  <si>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</si>
  <si>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</si>
  <si>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</si>
  <si>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</si>
  <si>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</si>
  <si>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</si>
  <si>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</si>
  <si>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</si>
  <si>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</si>
  <si>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</si>
  <si>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</si>
  <si>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</si>
  <si>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</si>
  <si>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</si>
  <si>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</si>
  <si>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</si>
  <si>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</si>
  <si>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</si>
  <si>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</si>
  <si>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</si>
  <si>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</si>
  <si>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</si>
  <si>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</si>
  <si>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</si>
  <si>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</si>
  <si>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</si>
  <si>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</si>
  <si>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</si>
  <si>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</si>
  <si>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</si>
  <si>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</si>
  <si>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</si>
  <si>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</si>
  <si>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</si>
  <si>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</si>
  <si>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</si>
  <si>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</si>
  <si>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</si>
  <si>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</si>
  <si>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</si>
  <si>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</si>
  <si>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</si>
  <si>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</si>
  <si>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</si>
  <si>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</si>
  <si>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</si>
  <si>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</si>
  <si>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</si>
  <si>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</si>
  <si>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</si>
  <si>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</si>
  <si>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</si>
  <si>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</si>
  <si>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</si>
  <si>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</si>
  <si>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</si>
  <si>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</si>
  <si>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</si>
  <si>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</si>
  <si>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</si>
  <si>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</si>
  <si>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</si>
  <si>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</si>
  <si>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</si>
  <si>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</si>
  <si>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</si>
  <si>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</si>
  <si>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</si>
  <si>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</si>
  <si>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</si>
  <si>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</si>
  <si>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</si>
  <si>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</si>
  <si>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</si>
  <si>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</si>
  <si>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</si>
  <si>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</si>
  <si>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</si>
  <si>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</si>
  <si>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</si>
  <si>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</si>
  <si>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</si>
  <si>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</si>
  <si>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</si>
  <si>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</si>
  <si>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</si>
  <si>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</si>
  <si>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</si>
  <si>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</si>
  <si>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</si>
  <si>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</si>
  <si>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</si>
  <si>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</si>
  <si>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</si>
  <si>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</si>
  <si>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</si>
  <si>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</si>
  <si>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</si>
  <si>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</si>
  <si>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</si>
  <si>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</si>
  <si>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</si>
  <si>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</si>
  <si>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</si>
  <si>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</si>
  <si>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</si>
  <si>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</si>
  <si>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</si>
  <si>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</si>
  <si>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</si>
  <si>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</si>
  <si>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</si>
  <si>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</si>
  <si>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</si>
  <si>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</si>
  <si>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</si>
  <si>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</si>
  <si>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</si>
  <si>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</si>
  <si>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</si>
  <si>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</si>
  <si>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</si>
  <si>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</si>
  <si>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</si>
  <si>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</si>
  <si>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</si>
  <si>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</si>
  <si>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</si>
  <si>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</si>
  <si>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</si>
  <si>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</si>
  <si>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</si>
  <si>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</si>
  <si>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</si>
  <si>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</si>
  <si>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</si>
  <si>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</si>
  <si>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</si>
  <si>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</si>
  <si>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</si>
  <si>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</si>
  <si>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</si>
  <si>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</si>
  <si>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</si>
  <si>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</si>
  <si>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</si>
  <si>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</si>
  <si>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</si>
  <si>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</si>
  <si>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</si>
  <si>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</si>
  <si>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</si>
  <si>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</si>
  <si>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</si>
  <si>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</si>
  <si>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</si>
  <si>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</si>
  <si>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</si>
  <si>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</si>
  <si>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</si>
  <si>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</si>
  <si>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</si>
  <si>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</si>
  <si>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</si>
  <si>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</si>
  <si>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</si>
  <si>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</si>
  <si>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</si>
  <si>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</si>
  <si>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</si>
  <si>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</si>
  <si>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</si>
  <si>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</si>
  <si>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</si>
  <si>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</si>
  <si>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</si>
  <si>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</si>
  <si>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</si>
  <si>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</si>
  <si>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</si>
  <si>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</si>
  <si>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</si>
  <si>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</si>
  <si>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</si>
  <si>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</si>
  <si>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</si>
  <si>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</si>
  <si>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</si>
  <si>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</si>
  <si>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</si>
  <si>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</si>
  <si>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</si>
  <si>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</si>
  <si>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</si>
  <si>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</si>
  <si>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</si>
  <si>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</si>
  <si>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</si>
  <si>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</si>
  <si>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</si>
  <si>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</si>
  <si>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</si>
  <si>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</si>
  <si>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</si>
  <si>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</si>
  <si>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</si>
  <si>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</si>
  <si>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</si>
  <si>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</si>
  <si>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</si>
  <si>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</si>
  <si>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</si>
  <si>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</si>
  <si>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</si>
  <si>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</si>
  <si>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</si>
  <si>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</si>
  <si>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</si>
  <si>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</si>
  <si>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</si>
  <si>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</si>
  <si>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</si>
  <si>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</si>
  <si>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</si>
  <si>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</si>
  <si>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</si>
  <si>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</si>
  <si>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</si>
  <si>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</si>
  <si>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</si>
  <si>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</si>
  <si>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</si>
  <si>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</si>
  <si>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</si>
  <si>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</si>
  <si>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</si>
  <si>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</si>
  <si>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</si>
  <si>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</si>
  <si>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</si>
  <si>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</si>
  <si>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</si>
  <si>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</si>
  <si>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</si>
  <si>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</si>
  <si>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</si>
  <si>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</si>
  <si>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</si>
  <si>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</si>
  <si>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</si>
  <si>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</si>
  <si>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</si>
  <si>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</si>
  <si>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</si>
  <si>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</si>
  <si>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</si>
  <si>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</si>
  <si>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</si>
  <si>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</si>
  <si>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</si>
  <si>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</si>
  <si>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</si>
  <si>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</si>
  <si>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</si>
  <si>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</si>
  <si>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</si>
  <si>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</si>
  <si>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</si>
  <si>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</si>
  <si>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</si>
  <si>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</si>
  <si>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</si>
  <si>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</si>
  <si>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</si>
  <si>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</si>
  <si>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</si>
  <si>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</si>
  <si>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</si>
  <si>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</si>
  <si>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</si>
  <si>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</si>
  <si>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</si>
  <si>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</si>
  <si>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</si>
  <si>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</si>
  <si>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</si>
  <si>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</si>
  <si>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</si>
  <si>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</si>
  <si>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</si>
  <si>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</si>
  <si>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</si>
  <si>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</si>
  <si>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</si>
  <si>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</si>
  <si>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</si>
  <si>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</si>
  <si>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</si>
  <si>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</si>
  <si>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</si>
  <si>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</si>
  <si>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</si>
  <si>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</si>
  <si>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</si>
  <si>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</si>
  <si>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</si>
  <si>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</si>
  <si>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</si>
  <si>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</si>
  <si>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</si>
  <si>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</si>
  <si>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</si>
  <si>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</si>
  <si>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</si>
  <si>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</si>
  <si>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</si>
  <si>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</si>
  <si>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</si>
  <si>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</si>
  <si>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</si>
  <si>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</si>
  <si>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</si>
  <si>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</si>
  <si>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</si>
  <si>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</si>
  <si>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</si>
  <si>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</si>
  <si>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</si>
  <si>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</si>
  <si>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</si>
  <si>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</si>
  <si>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</si>
  <si>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</si>
  <si>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</si>
  <si>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</si>
  <si>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</si>
  <si>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</si>
  <si>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</si>
  <si>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</si>
  <si>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</si>
  <si>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</si>
  <si>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</si>
  <si>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</si>
  <si>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</si>
  <si>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</si>
  <si>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</si>
  <si>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</si>
  <si>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</si>
  <si>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</si>
  <si>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</si>
  <si>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</si>
  <si>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</si>
  <si>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</si>
  <si>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</si>
  <si>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</si>
  <si>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</si>
  <si>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「No110シート」のスクリーンショット参照</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phoneticPr fontId="3"/>
  </si>
  <si>
    <r>
      <t xml:space="preserve">日本語ラベルの最新バージョンで直ります。
</t>
    </r>
    <r>
      <rPr>
        <sz val="11"/>
        <color rgb="FF0000FF"/>
        <rFont val="Meiryo UI"/>
        <family val="3"/>
        <charset val="128"/>
      </rPr>
      <t>【7/26】8月第一週予定です。</t>
    </r>
    <rPh sb="0" eb="3">
      <t>ニホンゴ</t>
    </rPh>
    <rPh sb="7" eb="9">
      <t>サイシン</t>
    </rPh>
    <rPh sb="15" eb="16">
      <t>ナオ</t>
    </rPh>
    <rPh sb="29" eb="30">
      <t>ガツ</t>
    </rPh>
    <rPh sb="30" eb="31">
      <t>ダイ</t>
    </rPh>
    <rPh sb="31" eb="32">
      <t>イチ</t>
    </rPh>
    <rPh sb="32" eb="33">
      <t>シュウ</t>
    </rPh>
    <rPh sb="33" eb="35">
      <t>ヨテイ</t>
    </rPh>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</si>
  <si>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</si>
  <si>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</si>
  <si>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</si>
  <si>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</si>
  <si>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</si>
  <si>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</si>
  <si>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</si>
  <si>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</si>
  <si>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</si>
  <si>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</si>
  <si>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</si>
  <si>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</si>
  <si>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</si>
  <si>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</si>
  <si>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</si>
  <si>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</si>
  <si>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</si>
  <si>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</si>
  <si>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</si>
  <si>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</si>
  <si>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</si>
  <si>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</si>
  <si>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</si>
  <si>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</si>
  <si>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</si>
  <si>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</si>
  <si>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</si>
  <si>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</si>
  <si>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</si>
  <si>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</si>
  <si>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</si>
  <si>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</si>
  <si>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</si>
  <si>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</si>
  <si>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</si>
  <si>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</si>
  <si>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</si>
  <si>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</si>
  <si>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</si>
  <si>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</si>
  <si>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</si>
  <si>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</si>
  <si>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</si>
  <si>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</si>
  <si>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</si>
  <si>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</si>
  <si>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</si>
  <si>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</si>
  <si>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</si>
  <si>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</si>
  <si>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</si>
  <si>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</si>
  <si>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</si>
  <si>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</si>
  <si>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</si>
  <si>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</si>
  <si>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</si>
  <si>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</si>
  <si>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</si>
  <si>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</si>
  <si>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</si>
  <si>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phoneticPr fontId="3"/>
  </si>
  <si>
    <t>清水</t>
    <rPh sb="0" eb="2">
      <t>シミズ</t>
    </rPh>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</si>
  <si>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
</t>
    </r>
  </si>
  <si>
    <t>納品日の管理について</t>
    <rPh sb="0" eb="3">
      <t>ノウヒンビ</t>
    </rPh>
    <rPh sb="4" eb="6">
      <t>カンリ</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</si>
  <si>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color theme="1"/>
        <rFont val="Meiryo UI"/>
        <family val="3"/>
        <charset val="128"/>
      </rPr>
      <t>[背景]</t>
    </r>
    <r>
      <rPr>
        <sz val="11"/>
        <color theme="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color theme="1"/>
        <rFont val="Meiryo UI"/>
        <family val="3"/>
        <charset val="128"/>
      </rPr>
      <t>[課題]</t>
    </r>
    <r>
      <rPr>
        <sz val="11"/>
        <color theme="1"/>
        <rFont val="Meiryo UI"/>
        <family val="3"/>
        <charset val="128"/>
      </rPr>
      <t xml:space="preserve">
RSでは出荷日(Shipped)は見れるが、納品予定日の情報を持っていない。
</t>
    </r>
    <r>
      <rPr>
        <b/>
        <sz val="11"/>
        <color theme="1"/>
        <rFont val="Meiryo UI"/>
        <family val="3"/>
        <charset val="128"/>
      </rPr>
      <t>[質問]</t>
    </r>
    <r>
      <rPr>
        <sz val="11"/>
        <color theme="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</si>
  <si>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t>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</si>
  <si>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</si>
  <si>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</si>
  <si>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</si>
  <si>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【課題】</t>
    <phoneticPr fontId="3"/>
  </si>
  <si>
    <t>キャプチャー①</t>
    <phoneticPr fontId="3"/>
  </si>
  <si>
    <t>キャプチャー②</t>
    <phoneticPr fontId="3"/>
  </si>
  <si>
    <t>現状の設定では、Picklist Detailの情報(231明細)が全て帳票に出力される為、Order Linesの情報(1明細)を帳票に出力したい</t>
    <rPh sb="0" eb="2">
      <t>ゲンジョウ</t>
    </rPh>
    <rPh sb="3" eb="5">
      <t>セッテイ</t>
    </rPh>
    <rPh sb="24" eb="26">
      <t>ジョウホウ</t>
    </rPh>
    <rPh sb="30" eb="32">
      <t>メイサイ</t>
    </rPh>
    <rPh sb="34" eb="35">
      <t>スベ</t>
    </rPh>
    <rPh sb="36" eb="38">
      <t>チョウヒョウ</t>
    </rPh>
    <rPh sb="39" eb="41">
      <t>シュツリョク</t>
    </rPh>
    <rPh sb="44" eb="45">
      <t>タメ</t>
    </rPh>
    <phoneticPr fontId="3"/>
  </si>
  <si>
    <t>【現状/要望】</t>
    <rPh sb="4" eb="6">
      <t>ヨウボウ</t>
    </rPh>
    <phoneticPr fontId="3"/>
  </si>
  <si>
    <t>他に連携できそうな項目見つからず</t>
    <rPh sb="0" eb="1">
      <t>ホカ</t>
    </rPh>
    <rPh sb="2" eb="4">
      <t>レンケイ</t>
    </rPh>
    <rPh sb="9" eb="11">
      <t>コウモク</t>
    </rPh>
    <rPh sb="11" eb="12">
      <t>ミ</t>
    </rPh>
    <phoneticPr fontId="3"/>
  </si>
  <si>
    <t>帳票のマッピング設定(キャプチャー②)でPickListで試したが、同じようにPicklist Detailの情報(231明細)が全て出力されてしまう</t>
    <rPh sb="0" eb="2">
      <t>チョウヒョウ</t>
    </rPh>
    <rPh sb="8" eb="10">
      <t>セッテイ</t>
    </rPh>
    <rPh sb="29" eb="30">
      <t>タメ</t>
    </rPh>
    <rPh sb="34" eb="35">
      <t>オナ</t>
    </rPh>
    <rPh sb="67" eb="69">
      <t>シュツリョク</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</si>
  <si>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</si>
  <si>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</si>
  <si>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レイアウト</t>
    <phoneticPr fontId="3"/>
  </si>
  <si>
    <t>出荷依頼書の明細表示について</t>
    <rPh sb="0" eb="5">
      <t>シュッカイライショ</t>
    </rPh>
    <rPh sb="6" eb="8">
      <t>メイサイ</t>
    </rPh>
    <rPh sb="8" eb="10">
      <t>ヒョウジ</t>
    </rPh>
    <phoneticPr fontId="3"/>
  </si>
  <si>
    <t>※上記製品は全て同じサイトに入庫されている前提</t>
    <rPh sb="1" eb="3">
      <t>ジョウキ</t>
    </rPh>
    <rPh sb="3" eb="5">
      <t>セイヒン</t>
    </rPh>
    <rPh sb="6" eb="7">
      <t>スベ</t>
    </rPh>
    <rPh sb="8" eb="9">
      <t>オナ</t>
    </rPh>
    <rPh sb="14" eb="16">
      <t>ニュウコ</t>
    </rPh>
    <rPh sb="21" eb="23">
      <t>ゼンテイ</t>
    </rPh>
    <phoneticPr fontId="3"/>
  </si>
  <si>
    <t>3000-1</t>
    <phoneticPr fontId="3"/>
  </si>
  <si>
    <t>量産倉庫</t>
    <rPh sb="0" eb="2">
      <t>リョウサン</t>
    </rPh>
    <rPh sb="2" eb="4">
      <t>ソウコ</t>
    </rPh>
    <phoneticPr fontId="3"/>
  </si>
  <si>
    <t>2000-1</t>
    <phoneticPr fontId="3"/>
  </si>
  <si>
    <t>1000-1</t>
    <phoneticPr fontId="3"/>
  </si>
  <si>
    <t>SCF-A25M-ONW-P(SC フィルム)</t>
    <phoneticPr fontId="3"/>
  </si>
  <si>
    <t>入庫日</t>
    <rPh sb="0" eb="3">
      <t>ニュウコヒ</t>
    </rPh>
    <phoneticPr fontId="3"/>
  </si>
  <si>
    <t>数量</t>
    <rPh sb="0" eb="2">
      <t>スウリョウ</t>
    </rPh>
    <phoneticPr fontId="3"/>
  </si>
  <si>
    <t>ロットNo</t>
    <phoneticPr fontId="3"/>
  </si>
  <si>
    <t>ロケーション</t>
    <phoneticPr fontId="3"/>
  </si>
  <si>
    <t>サイト</t>
    <phoneticPr fontId="3"/>
  </si>
  <si>
    <t>製品</t>
    <rPh sb="0" eb="2">
      <t>セイヒン</t>
    </rPh>
    <phoneticPr fontId="3"/>
  </si>
  <si>
    <t>製品マスターの情報(例)</t>
    <rPh sb="0" eb="2">
      <t>セイヒン</t>
    </rPh>
    <rPh sb="7" eb="9">
      <t>ジョウホウ</t>
    </rPh>
    <rPh sb="10" eb="11">
      <t>レイ</t>
    </rPh>
    <phoneticPr fontId="3"/>
  </si>
  <si>
    <t>備考欄</t>
    <rPh sb="0" eb="2">
      <t>ビコウ</t>
    </rPh>
    <rPh sb="2" eb="3">
      <t>ラン</t>
    </rPh>
    <phoneticPr fontId="3"/>
  </si>
  <si>
    <t>オーダー数</t>
    <rPh sb="4" eb="5">
      <t>スウ</t>
    </rPh>
    <phoneticPr fontId="3"/>
  </si>
  <si>
    <t>テーブル3</t>
    <phoneticPr fontId="3"/>
  </si>
  <si>
    <t>質問2</t>
    <rPh sb="0" eb="2">
      <t>シツモン</t>
    </rPh>
    <phoneticPr fontId="3"/>
  </si>
  <si>
    <t>テーブル２</t>
    <phoneticPr fontId="3"/>
  </si>
  <si>
    <t>テーブル１</t>
    <phoneticPr fontId="3"/>
  </si>
  <si>
    <t>質問1</t>
    <rPh sb="0" eb="2">
      <t>シツモン</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</si>
  <si>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</si>
  <si>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</si>
  <si>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</si>
  <si>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</si>
  <si>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</si>
  <si>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</si>
  <si>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</si>
  <si>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</si>
  <si>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</si>
  <si>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出荷依頼書にサービスを除く製品明細のみを出力する(Lot別に出力しない)</t>
    <rPh sb="0" eb="5">
      <t>シュッカイライショ</t>
    </rPh>
    <rPh sb="28" eb="29">
      <t>ベツ</t>
    </rPh>
    <rPh sb="30" eb="32">
      <t>シュツリョク</t>
    </rPh>
    <phoneticPr fontId="3"/>
  </si>
  <si>
    <t>現状の設定</t>
    <rPh sb="0" eb="2">
      <t>ゲンジョウ</t>
    </rPh>
    <rPh sb="3" eb="5">
      <t>セッテイ</t>
    </rPh>
    <phoneticPr fontId="3"/>
  </si>
  <si>
    <t>Extract Query</t>
  </si>
  <si>
    <t>SELECT</t>
  </si>
  <si>
    <t xml:space="preserve">    Id</t>
  </si>
  <si>
    <r>
      <t xml:space="preserve">    </t>
    </r>
    <r>
      <rPr>
        <sz val="10"/>
        <color rgb="FF808080"/>
        <rFont val="ＭＳ ゴシック"/>
        <family val="3"/>
        <charset val="128"/>
      </rPr>
      <t>,</t>
    </r>
    <r>
      <rPr>
        <sz val="10"/>
        <color theme="1"/>
        <rFont val="ＭＳ ゴシック"/>
        <family val="3"/>
        <charset val="128"/>
      </rPr>
      <t xml:space="preserve"> rstk__icdmdpickloc_dmdqtyoutstdg__c</t>
    </r>
  </si>
  <si>
    <r>
      <t xml:space="preserve">    </t>
    </r>
    <r>
      <rPr>
        <sz val="10"/>
        <color rgb="FF808080"/>
        <rFont val="ＭＳ ゴシック"/>
        <family val="3"/>
        <charset val="128"/>
      </rPr>
      <t>,</t>
    </r>
    <r>
      <rPr>
        <sz val="10"/>
        <color theme="1"/>
        <rFont val="ＭＳ ゴシック"/>
        <family val="3"/>
        <charset val="128"/>
      </rPr>
      <t xml:space="preserve"> rstk__icdmdpickloc_compitem__c </t>
    </r>
  </si>
  <si>
    <t>FROM</t>
  </si>
  <si>
    <t xml:space="preserve">    rstk__icdmdpickloc__c </t>
  </si>
  <si>
    <t>WHERE</t>
  </si>
  <si>
    <r>
      <t xml:space="preserve">    rstk__icdmdpickloc_ordno__c </t>
    </r>
    <r>
      <rPr>
        <sz val="10"/>
        <color rgb="FF0080FF"/>
        <rFont val="ＭＳ ゴシック"/>
        <family val="3"/>
        <charset val="128"/>
      </rPr>
      <t>IN</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r>
      <rPr>
        <sz val="10"/>
        <color theme="1"/>
        <rFont val="ＭＳ ゴシック"/>
        <family val="3"/>
        <charset val="128"/>
      </rPr>
      <t xml:space="preserve"> parent</t>
    </r>
    <r>
      <rPr>
        <sz val="10"/>
        <color rgb="FF808080"/>
        <rFont val="ＭＳ ゴシック"/>
        <family val="3"/>
        <charset val="128"/>
      </rPr>
      <t>.</t>
    </r>
    <r>
      <rPr>
        <sz val="10"/>
        <color theme="1"/>
        <rFont val="ＭＳ ゴシック"/>
        <family val="3"/>
        <charset val="128"/>
      </rPr>
      <t xml:space="preserve">rootstock__Sales_Order_Number__c </t>
    </r>
    <r>
      <rPr>
        <sz val="10"/>
        <color rgb="FF808080"/>
        <rFont val="ＭＳ ゴシック"/>
        <family val="3"/>
        <charset val="128"/>
      </rPr>
      <t>}</t>
    </r>
    <r>
      <rPr>
        <sz val="10"/>
        <color theme="1"/>
        <rFont val="ＭＳ ゴシック"/>
        <family val="3"/>
        <charset val="128"/>
      </rPr>
      <t xml:space="preserve"> </t>
    </r>
    <r>
      <rPr>
        <sz val="10"/>
        <color rgb="FF808080"/>
        <rFont val="ＭＳ ゴシック"/>
        <family val="3"/>
        <charset val="128"/>
      </rPr>
      <t>})</t>
    </r>
  </si>
  <si>
    <t>parent.rootstock__Sales_Order_Number__c</t>
  </si>
  <si>
    <t>rstk__icdmdpickloc_compitem__r.Name</t>
  </si>
  <si>
    <t>■帳票「SO出荷依頼書(TEST2)」</t>
    <rPh sb="1" eb="3">
      <t>チョウヒョウ</t>
    </rPh>
    <phoneticPr fontId="3"/>
  </si>
  <si>
    <t>■Manage Ruleに以下を設定</t>
    <rPh sb="13" eb="15">
      <t>イカ</t>
    </rPh>
    <rPh sb="16" eb="18">
      <t>セッテイ</t>
    </rPh>
    <phoneticPr fontId="3"/>
  </si>
  <si>
    <t>Group By Child</t>
    <phoneticPr fontId="3"/>
  </si>
  <si>
    <t>ヘッダー</t>
    <phoneticPr fontId="3"/>
  </si>
  <si>
    <t>住所2(顧客)</t>
  </si>
  <si>
    <t>明細</t>
    <rPh sb="0" eb="2">
      <t>メイサイ</t>
    </rPh>
    <phoneticPr fontId="3"/>
  </si>
  <si>
    <t>Group By Parent</t>
    <phoneticPr fontId="3"/>
  </si>
  <si>
    <t>ご質問</t>
    <rPh sb="1" eb="3">
      <t>シツモン</t>
    </rPh>
    <phoneticPr fontId="3"/>
  </si>
  <si>
    <t>※現状の認識はGroup By Parentで結合したいテーブル・条件を設定し、Group By ChildでGroup Byするカラムを指定する認識です</t>
    <rPh sb="1" eb="3">
      <t>ゲンジョウ</t>
    </rPh>
    <rPh sb="4" eb="6">
      <t>ニンシキ</t>
    </rPh>
    <rPh sb="23" eb="25">
      <t>ケツゴウ</t>
    </rPh>
    <rPh sb="33" eb="35">
      <t>ジョウケン</t>
    </rPh>
    <rPh sb="36" eb="38">
      <t>セッテイ</t>
    </rPh>
    <rPh sb="69" eb="71">
      <t>シテイ</t>
    </rPh>
    <rPh sb="73" eb="75">
      <t>ニンシキ</t>
    </rPh>
    <phoneticPr fontId="3"/>
  </si>
  <si>
    <t>・Group By Parent / Group By Child の使用用途を教えて頂きたいです。</t>
    <rPh sb="35" eb="37">
      <t>シヨウ</t>
    </rPh>
    <rPh sb="37" eb="39">
      <t>ヨウト</t>
    </rPh>
    <rPh sb="40" eb="41">
      <t>オシ</t>
    </rPh>
    <rPh sb="43" eb="44">
      <t>イタダ</t>
    </rPh>
    <phoneticPr fontId="3"/>
  </si>
  <si>
    <t>・具体的な解決策をアドバイス頂けると大変有難いです。</t>
    <rPh sb="1" eb="4">
      <t>グタイテキ</t>
    </rPh>
    <rPh sb="5" eb="8">
      <t>カイケツサク</t>
    </rPh>
    <rPh sb="14" eb="15">
      <t>イタダ</t>
    </rPh>
    <rPh sb="18" eb="20">
      <t>タイヘン</t>
    </rPh>
    <rPh sb="20" eb="22">
      <t>アリガタ</t>
    </rPh>
    <phoneticPr fontId="3"/>
  </si>
  <si>
    <t>No(明細番号)</t>
  </si>
  <si>
    <t>商品名</t>
  </si>
  <si>
    <t>数量</t>
  </si>
  <si>
    <t>単位</t>
  </si>
  <si>
    <t>備考</t>
  </si>
  <si>
    <t>出荷依頼書マッピング情報</t>
    <rPh sb="0" eb="5">
      <t>シュッカイライショ</t>
    </rPh>
    <rPh sb="10" eb="12">
      <t>ジョウホウ</t>
    </rPh>
    <phoneticPr fontId="3"/>
  </si>
  <si>
    <t>発行日</t>
  </si>
  <si>
    <t>担当(自社担当者名)</t>
  </si>
  <si>
    <t>注文番号</t>
  </si>
  <si>
    <t>会社名(顧客)</t>
  </si>
  <si>
    <t>部署名(顧客)</t>
  </si>
  <si>
    <t>担当者(顧客)</t>
  </si>
  <si>
    <t>郵便番号(顧客)</t>
  </si>
  <si>
    <t>都道府県(顧客)</t>
  </si>
  <si>
    <t>市(顧客)</t>
  </si>
  <si>
    <t>住所1(顧客)</t>
  </si>
  <si>
    <t>TEL(顧客)</t>
  </si>
  <si>
    <t>希望納品日</t>
  </si>
  <si>
    <t>rstk__sopickh_sohdr__r.rstk__sohdr_orderdate__c</t>
  </si>
  <si>
    <t>rstk__sopickh_sohdr__r.rstk__sohdr_resp__r.Name</t>
  </si>
  <si>
    <t>rstk__sopickh_sohdr__r.rstk__sohdr_order__c</t>
  </si>
  <si>
    <t>rstk__sopickh_sohdr__r.sohdr_sohdr_shiptocustnameform__c</t>
  </si>
  <si>
    <t>rstk__sopickh_sohdr__r.sohdr_shiptodepartmentnameform__c</t>
  </si>
  <si>
    <t>rstk__sopickh_sohdr__r.sohdr_shiptocontactnameform__c</t>
  </si>
  <si>
    <t>rstk__sopickh_sohdr__r.rstk__sohdr_shiptozipform__c</t>
  </si>
  <si>
    <t>rstk__sopickh_sohdr__r.rstk__sohdr_shiptostateform__c</t>
  </si>
  <si>
    <t>rstk__sopickh_sohdr__r.rstk__sohdr_shiptocityform__c</t>
  </si>
  <si>
    <t>rstk__sopickh_sohdr__r.rstk__sohdr_shiptoaddr1form__c</t>
  </si>
  <si>
    <t>rstk__sopickh_sohdr__r.rstk__sohdr_shiptoaddr2form__c</t>
  </si>
  <si>
    <t>rstk__sopickh_sohdr__r.sohdr_shiptophoneform__c</t>
  </si>
  <si>
    <t>rstk__sopickh_sohdr__r.req_ship_date__c</t>
  </si>
  <si>
    <t>rstk__sopickh_comment__c</t>
  </si>
  <si>
    <t>rstk__icdmdpickloc_ordlne__c</t>
  </si>
  <si>
    <t>rstk__icdmdpickloc_dmdqtyoutstdg__c</t>
  </si>
  <si>
    <t>rstk__icdmdpickloc_compitem__r.rstk__icitem_invuom__r.rstk__syuom_uom__c</t>
  </si>
  <si>
    <t>rstk__icdmdpickloc_comments__c</t>
  </si>
  <si>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t>
    <rPh sb="33" eb="35">
      <t>サンコウ</t>
    </rPh>
    <rPh sb="38" eb="40">
      <t>タイオウ</t>
    </rPh>
    <phoneticPr fontId="3"/>
  </si>
  <si>
    <r>
      <t xml:space="preserve">【Sandbox環境(SpaceCool)】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t>
    </r>
    <r>
      <rPr>
        <sz val="11"/>
        <color rgb="FF0000FF"/>
        <rFont val="Meiryo UI"/>
        <family val="3"/>
        <charset val="128"/>
      </rPr>
      <t>2023/10/31追記
サンプルを参考に対応を試みておりますが、正常に動作しない状況です。
シート「No95_2」を追加しておりますので、ご確認頂きアドバイス頂けないでしょうか？
宜しくお願い致します。</t>
    </r>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</si>
  <si>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</si>
  <si>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 開発チームへ
</t>
    </r>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</si>
  <si>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</si>
  <si>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</si>
  <si>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</si>
  <si>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</si>
  <si>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</si>
  <si>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PO Issue画面</t>
    <rPh sb="8" eb="10">
      <t>ガメン</t>
    </rPh>
    <phoneticPr fontId="3"/>
  </si>
  <si>
    <t>PO Issue Lighting 画面</t>
    <rPh sb="18" eb="20">
      <t>ガメン</t>
    </rPh>
    <phoneticPr fontId="3"/>
  </si>
  <si>
    <t>PO Issue Reserval Lighting 画面</t>
    <rPh sb="27" eb="29">
      <t>ガメン</t>
    </rPh>
    <phoneticPr fontId="3"/>
  </si>
  <si>
    <t>PO出庫取消画面</t>
    <rPh sb="2" eb="4">
      <t>シュッコ</t>
    </rPh>
    <rPh sb="4" eb="8">
      <t>トリケシガメン</t>
    </rPh>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</si>
  <si>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</si>
  <si>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単純にSCH-XVPX-XXW (SPACECOOLシート_白)の在庫が無いと思いますが、再度確認ください。</t>
    <rPh sb="0" eb="2">
      <t>タンジュン</t>
    </rPh>
    <rPh sb="33" eb="35">
      <t>ザイコ</t>
    </rPh>
    <rPh sb="36" eb="37">
      <t>ナ</t>
    </rPh>
    <rPh sb="39" eb="40">
      <t>オモ</t>
    </rPh>
    <rPh sb="45" eb="47">
      <t>サイド</t>
    </rPh>
    <rPh sb="47" eb="49">
      <t>カクニン</t>
    </rPh>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</si>
  <si>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Status：New</t>
    </r>
    <phoneticPr fontId="3"/>
  </si>
  <si>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Status：New</t>
    </r>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</si>
  <si>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 xml:space="preserve">Priority：4 - Medium
Status：In Support → Product Servicesチームで分析＆調査中 → 開発チームへ
</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</si>
  <si>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phoneticPr fontId="3"/>
  </si>
  <si>
    <r>
      <t xml:space="preserve">メールの送信先や「Classic Email Templates」で設定した定型メール文は活かした上で、手動でメール送信すると言うことと理解したので、以下Caseを上げて確認します。
</t>
    </r>
    <r>
      <rPr>
        <b/>
        <sz val="11"/>
        <rFont val="Meiryo UI"/>
        <family val="3"/>
        <charset val="128"/>
      </rPr>
      <t xml:space="preserve">Case#00059648
</t>
    </r>
    <r>
      <rPr>
        <sz val="11"/>
        <rFont val="Meiryo UI"/>
        <family val="3"/>
        <charset val="128"/>
      </rPr>
      <t>Priority：4 - Medium
Status：In Support</t>
    </r>
    <r>
      <rPr>
        <sz val="11"/>
        <color rgb="FFFF0000"/>
        <rFont val="Meiryo UI"/>
        <family val="3"/>
        <charset val="128"/>
      </rPr>
      <t xml:space="preserve"> → Needs Customer Input（10/30）</t>
    </r>
    <r>
      <rPr>
        <sz val="11"/>
        <rFont val="Meiryo UI"/>
        <family val="3"/>
        <charset val="128"/>
      </rPr>
      <t xml:space="preserve">
</t>
    </r>
    <r>
      <rPr>
        <sz val="11"/>
        <color rgb="FFFF0000"/>
        <rFont val="Meiryo UI"/>
        <family val="3"/>
        <charset val="128"/>
      </rPr>
      <t>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 Then entered the support email ID in the 'Additional Email IDs' and clicked on 'Send'
- Observed that the email was sent successfully to the support email</t>
    </r>
    <rPh sb="191" eb="194">
      <t>タイオウレイ</t>
    </rPh>
    <phoneticPr fontId="3"/>
  </si>
  <si>
    <t>Purchase Order: 1184</t>
    <phoneticPr fontId="3"/>
  </si>
  <si>
    <t>Purchase Order Line: PO-01184-1</t>
    <phoneticPr fontId="3"/>
  </si>
  <si>
    <t>Item: SCF-A25M-XNW (SPACECOOLフィルム_白 1,250mmx25m)</t>
    <phoneticPr fontId="3"/>
  </si>
  <si>
    <t>Qty Required: 3</t>
    <phoneticPr fontId="3"/>
  </si>
  <si>
    <t>PO Components: SCH-XVPX-XXW</t>
    <phoneticPr fontId="3"/>
  </si>
  <si>
    <t>PO Components「SCH-XVPX-XXW」を引当しました</t>
    <rPh sb="28" eb="30">
      <t>ヒキアテ</t>
    </rPh>
    <phoneticPr fontId="3"/>
  </si>
  <si>
    <t>PO Components「SCH-XVPX-XXW」は在庫にあります。</t>
    <rPh sb="28" eb="30">
      <t>ザイコ</t>
    </rPh>
    <phoneticPr fontId="3"/>
  </si>
  <si>
    <t>PO Issue Lighting 画面にPOヘッダ1184、PO 明細1184-1 を入力して「次へ」ボタンをクリックしました</t>
    <rPh sb="18" eb="20">
      <t>ガメン</t>
    </rPh>
    <rPh sb="34" eb="36">
      <t>メイサイ</t>
    </rPh>
    <rPh sb="44" eb="46">
      <t>ニュウリョク</t>
    </rPh>
    <rPh sb="49" eb="50">
      <t>ツギ</t>
    </rPh>
    <phoneticPr fontId="3"/>
  </si>
  <si>
    <t>引当したComponent Items が表示されました</t>
    <rPh sb="0" eb="2">
      <t>ヒキアテ</t>
    </rPh>
    <rPh sb="21" eb="23">
      <t>ヒョウジ</t>
    </rPh>
    <phoneticPr fontId="3"/>
  </si>
  <si>
    <t>Issue From に選択できるロケーションがありません。ロケーションIDを手入力しても検索できませんでした。</t>
    <rPh sb="12" eb="14">
      <t>センタク</t>
    </rPh>
    <rPh sb="39" eb="42">
      <t>テニュウリョク</t>
    </rPh>
    <rPh sb="45" eb="47">
      <t>ケンサク</t>
    </rPh>
    <phoneticPr fontId="3"/>
  </si>
  <si>
    <t>「PO出庫」(Classic)画面から実施すれば、処理できました。</t>
    <rPh sb="3" eb="5">
      <t>シュッコ</t>
    </rPh>
    <rPh sb="15" eb="17">
      <t>ガメン</t>
    </rPh>
    <rPh sb="19" eb="21">
      <t>ジッシ</t>
    </rPh>
    <rPh sb="25" eb="27">
      <t>ショリ</t>
    </rPh>
    <phoneticPr fontId="3"/>
  </si>
  <si>
    <r>
      <t xml:space="preserve">【Sandbox環境(SpaceCool)】
「PO出庫」画面(Classic)でPO出庫を実行することができますが、「PO Issue Lighting」画面では実行できません。LightningモードでPO出庫を実行するためには、どの画面で実行すべきですか？
</t>
    </r>
    <r>
      <rPr>
        <sz val="11"/>
        <color rgb="FF0000FF"/>
        <rFont val="Meiryo UI"/>
        <family val="3"/>
        <charset val="128"/>
      </rPr>
      <t>2023/11/2:SCH-XVPX-XXW (SPACECOOLシート_白)の在庫があるのを再確認しました。No139に処理キャプチャを追加しました。ご確認お願い致します。
※ 「No139シート」のスクリーンショット参照</t>
    </r>
    <rPh sb="26" eb="28">
      <t>シュッコ</t>
    </rPh>
    <rPh sb="29" eb="31">
      <t>ガメン</t>
    </rPh>
    <rPh sb="43" eb="45">
      <t>シュッコ</t>
    </rPh>
    <rPh sb="78" eb="80">
      <t>ガメン</t>
    </rPh>
    <rPh sb="105" eb="107">
      <t>シュッコ</t>
    </rPh>
    <rPh sb="180" eb="183">
      <t>サイカクニン</t>
    </rPh>
    <rPh sb="194" eb="196">
      <t>ショリ</t>
    </rPh>
    <rPh sb="202" eb="204">
      <t>ツイカ</t>
    </rPh>
    <rPh sb="210" eb="212">
      <t>カクニン</t>
    </rPh>
    <rPh sb="213" eb="214">
      <t>ネガ</t>
    </rPh>
    <rPh sb="215" eb="216">
      <t>イタ</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</si>
</sst>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b/>
      <sz val="11"/>
      <color theme="1"/>
      <name val="ＭＳ Ｐゴシック"/>
      <family val="3"/>
      <charset val="128"/>
      <scheme val="minor"/>
    </font>
    <font>
      <b/>
      <sz val="8"/>
      <color theme="1"/>
      <name val="ＭＳ Ｐゴシック"/>
      <family val="3"/>
      <charset val="128"/>
      <scheme val="minor"/>
    </font>
    <font>
      <b/>
      <sz val="9"/>
      <color theme="1"/>
      <name val="ＭＳ Ｐゴシック"/>
      <family val="3"/>
      <charset val="128"/>
      <scheme val="minor"/>
    </font>
    <font>
      <sz val="14"/>
      <color theme="1"/>
      <name val="Meiryo UI"/>
      <family val="3"/>
      <charset val="128"/>
    </font>
    <font>
      <sz val="10"/>
      <color theme="1"/>
      <name val="ＭＳ ゴシック"/>
      <family val="3"/>
      <charset val="128"/>
    </font>
    <font>
      <sz val="10"/>
      <color rgb="FF0080FF"/>
      <name val="ＭＳ ゴシック"/>
      <family val="3"/>
      <charset val="128"/>
    </font>
    <font>
      <sz val="10"/>
      <color rgb="FF808080"/>
      <name val="ＭＳ ゴシック"/>
      <family val="3"/>
      <charset val="128"/>
    </font>
    <font>
      <sz val="9"/>
      <name val="Meiryo UI"/>
      <family val="3"/>
      <charset val="128"/>
    </font>
    <font>
      <sz val="11"/>
      <color theme="1"/>
      <name val="游ゴシック"/>
      <family val="3"/>
      <charset val="128"/>
    </font>
  </fonts>
  <fills count="12">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5"/>
        <bgColor indexed="64"/>
      </patternFill>
    </fill>
    <fill>
      <patternFill patternType="solid">
        <fgColor theme="7" tint="0.79998168889431442"/>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73">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0" fontId="0" fillId="8" borderId="0" xfId="0" applyFill="1">
      <alignment vertical="center"/>
    </xf>
    <xf numFmtId="0" fontId="0" fillId="6" borderId="0" xfId="0" applyFill="1">
      <alignment vertical="center"/>
    </xf>
    <xf numFmtId="0" fontId="0" fillId="9" borderId="0" xfId="0" applyFill="1">
      <alignment vertical="center"/>
    </xf>
    <xf numFmtId="56" fontId="0" fillId="0" borderId="1" xfId="0" applyNumberFormat="1" applyBorder="1">
      <alignment vertical="center"/>
    </xf>
    <xf numFmtId="0" fontId="0" fillId="0" borderId="1" xfId="0" applyBorder="1">
      <alignment vertical="center"/>
    </xf>
    <xf numFmtId="49" fontId="0" fillId="0" borderId="1" xfId="0" applyNumberFormat="1" applyBorder="1">
      <alignment vertical="center"/>
    </xf>
    <xf numFmtId="0" fontId="18" fillId="10" borderId="1" xfId="0" applyFont="1" applyFill="1" applyBorder="1">
      <alignment vertical="center"/>
    </xf>
    <xf numFmtId="0" fontId="19" fillId="10" borderId="1" xfId="0" applyFont="1" applyFill="1" applyBorder="1">
      <alignment vertical="center"/>
    </xf>
    <xf numFmtId="0" fontId="20" fillId="10" borderId="1" xfId="0" applyFont="1" applyFill="1" applyBorder="1">
      <alignment vertical="center"/>
    </xf>
    <xf numFmtId="0" fontId="0" fillId="2" borderId="1" xfId="0" applyFill="1" applyBorder="1">
      <alignment vertical="center"/>
    </xf>
    <xf numFmtId="0" fontId="18" fillId="11" borderId="1" xfId="0" applyFont="1" applyFill="1" applyBorder="1">
      <alignment vertical="center"/>
    </xf>
    <xf numFmtId="0" fontId="20" fillId="11" borderId="1" xfId="0" applyFont="1" applyFill="1" applyBorder="1">
      <alignment vertical="center"/>
    </xf>
    <xf numFmtId="0" fontId="18" fillId="6" borderId="0" xfId="0" applyFont="1" applyFill="1">
      <alignment vertical="center"/>
    </xf>
    <xf numFmtId="0" fontId="5" fillId="8" borderId="0" xfId="0" applyFont="1" applyFill="1">
      <alignment vertical="center"/>
    </xf>
    <xf numFmtId="0" fontId="21" fillId="8" borderId="0" xfId="0" applyFont="1" applyFill="1">
      <alignment vertical="center"/>
    </xf>
    <xf numFmtId="0" fontId="23" fillId="8" borderId="0" xfId="0" applyFont="1" applyFill="1">
      <alignment vertical="center"/>
    </xf>
    <xf numFmtId="0" fontId="22" fillId="8" borderId="0" xfId="0" applyFont="1" applyFill="1">
      <alignment vertical="center"/>
    </xf>
    <xf numFmtId="0" fontId="5" fillId="6" borderId="0" xfId="0" applyFont="1" applyFill="1">
      <alignment vertical="center"/>
    </xf>
    <xf numFmtId="0" fontId="25" fillId="0" borderId="1" xfId="1" applyFont="1" applyBorder="1" applyAlignment="1">
      <alignment vertical="top" wrapText="1"/>
    </xf>
    <xf numFmtId="0" fontId="8" fillId="0" borderId="1" xfId="1" applyFont="1" applyBorder="1" applyAlignment="1">
      <alignment vertical="top" wrapText="1"/>
    </xf>
    <xf numFmtId="0" fontId="18" fillId="2" borderId="0" xfId="0" applyFont="1" applyFill="1">
      <alignment vertical="center"/>
    </xf>
    <xf numFmtId="0" fontId="0" fillId="2" borderId="0" xfId="0" applyFill="1">
      <alignment vertical="center"/>
    </xf>
    <xf numFmtId="14" fontId="0" fillId="11" borderId="0" xfId="0" applyNumberFormat="1" applyFill="1">
      <alignment vertical="center"/>
    </xf>
    <xf numFmtId="0" fontId="0" fillId="11" borderId="0" xfId="0" applyFill="1">
      <alignment vertical="center"/>
    </xf>
    <xf numFmtId="0" fontId="5" fillId="6" borderId="0" xfId="0" applyFont="1" applyFill="1" applyAlignment="1">
      <alignment horizontal="center" vertical="center"/>
    </xf>
    <xf numFmtId="0" fontId="5" fillId="8" borderId="0" xfId="0" applyFont="1" applyFill="1" applyAlignment="1">
      <alignment horizontal="center" vertical="center"/>
    </xf>
    <xf numFmtId="0" fontId="5" fillId="6" borderId="0" xfId="0" applyFont="1" applyFill="1" applyAlignment="1">
      <alignment horizontal="left" vertical="center"/>
    </xf>
    <xf numFmtId="0" fontId="5" fillId="8" borderId="0" xfId="0" applyFont="1" applyFill="1" applyAlignment="1">
      <alignment horizontal="left" vertical="center"/>
    </xf>
    <xf numFmtId="0" fontId="0" fillId="0" borderId="1" xfId="0" applyBorder="1" applyAlignment="1">
      <alignment horizontal="center" vertical="center"/>
    </xf>
    <xf numFmtId="0" fontId="18" fillId="11" borderId="1" xfId="0" applyFont="1" applyFill="1" applyBorder="1" applyAlignment="1">
      <alignment horizontal="center" vertical="center"/>
    </xf>
    <xf numFmtId="0" fontId="18" fillId="10" borderId="1" xfId="0" applyFont="1" applyFill="1" applyBorder="1" applyAlignment="1">
      <alignment horizontal="center" vertical="center"/>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6.xml.rels><?xml version="1.0" encoding="UTF-8" standalone="yes"?>
<Relationships xmlns="http://schemas.openxmlformats.org/package/2006/relationships"><Relationship Id="rId2" Type="http://schemas.openxmlformats.org/officeDocument/2006/relationships/image" Target="../media/image17.png"/><Relationship Id="rId1" Type="http://schemas.openxmlformats.org/officeDocument/2006/relationships/image" Target="../media/image16.png"/></Relationships>
</file>

<file path=xl/drawings/_rels/drawing7.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10" Type="http://schemas.openxmlformats.org/officeDocument/2006/relationships/image" Target="../media/image29.png"/><Relationship Id="rId4" Type="http://schemas.openxmlformats.org/officeDocument/2006/relationships/image" Target="../media/image23.png"/><Relationship Id="rId9"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96753" y="114300"/>
          <a:ext cx="746347"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42181</xdr:colOff>
      <xdr:row>3</xdr:row>
      <xdr:rowOff>86808</xdr:rowOff>
    </xdr:from>
    <xdr:to>
      <xdr:col>17</xdr:col>
      <xdr:colOff>387606</xdr:colOff>
      <xdr:row>26</xdr:row>
      <xdr:rowOff>29442</xdr:rowOff>
    </xdr:to>
    <xdr:pic>
      <xdr:nvPicPr>
        <xdr:cNvPr id="2" name="図 1">
          <a:extLst>
            <a:ext uri="{FF2B5EF4-FFF2-40B4-BE49-F238E27FC236}">
              <a16:creationId xmlns:a16="http://schemas.microsoft.com/office/drawing/2014/main" id="{3F82DB36-E87D-06A4-6883-7F494A1FDC54}"/>
            </a:ext>
          </a:extLst>
        </xdr:cNvPr>
        <xdr:cNvPicPr>
          <a:picLocks noChangeAspect="1"/>
        </xdr:cNvPicPr>
      </xdr:nvPicPr>
      <xdr:blipFill>
        <a:blip xmlns:r="http://schemas.openxmlformats.org/officeDocument/2006/relationships" r:embed="rId1"/>
        <a:stretch>
          <a:fillRect/>
        </a:stretch>
      </xdr:blipFill>
      <xdr:spPr>
        <a:xfrm>
          <a:off x="722538" y="617487"/>
          <a:ext cx="11231139" cy="4011169"/>
        </a:xfrm>
        <a:prstGeom prst="rect">
          <a:avLst/>
        </a:prstGeom>
      </xdr:spPr>
    </xdr:pic>
    <xdr:clientData/>
  </xdr:twoCellAnchor>
  <xdr:twoCellAnchor editAs="oneCell">
    <xdr:from>
      <xdr:col>0</xdr:col>
      <xdr:colOff>661147</xdr:colOff>
      <xdr:row>26</xdr:row>
      <xdr:rowOff>27215</xdr:rowOff>
    </xdr:from>
    <xdr:to>
      <xdr:col>17</xdr:col>
      <xdr:colOff>419537</xdr:colOff>
      <xdr:row>44</xdr:row>
      <xdr:rowOff>70805</xdr:rowOff>
    </xdr:to>
    <xdr:pic>
      <xdr:nvPicPr>
        <xdr:cNvPr id="3" name="図 2">
          <a:extLst>
            <a:ext uri="{FF2B5EF4-FFF2-40B4-BE49-F238E27FC236}">
              <a16:creationId xmlns:a16="http://schemas.microsoft.com/office/drawing/2014/main" id="{05889EE5-FCEA-A117-B628-B69364D3078D}"/>
            </a:ext>
          </a:extLst>
        </xdr:cNvPr>
        <xdr:cNvPicPr>
          <a:picLocks noChangeAspect="1"/>
        </xdr:cNvPicPr>
      </xdr:nvPicPr>
      <xdr:blipFill>
        <a:blip xmlns:r="http://schemas.openxmlformats.org/officeDocument/2006/relationships" r:embed="rId2"/>
        <a:stretch>
          <a:fillRect/>
        </a:stretch>
      </xdr:blipFill>
      <xdr:spPr>
        <a:xfrm>
          <a:off x="661147" y="4626429"/>
          <a:ext cx="11324461" cy="3227662"/>
        </a:xfrm>
        <a:prstGeom prst="rect">
          <a:avLst/>
        </a:prstGeom>
      </xdr:spPr>
    </xdr:pic>
    <xdr:clientData/>
  </xdr:twoCellAnchor>
  <xdr:twoCellAnchor editAs="oneCell">
    <xdr:from>
      <xdr:col>1</xdr:col>
      <xdr:colOff>0</xdr:colOff>
      <xdr:row>50</xdr:row>
      <xdr:rowOff>0</xdr:rowOff>
    </xdr:from>
    <xdr:to>
      <xdr:col>17</xdr:col>
      <xdr:colOff>666750</xdr:colOff>
      <xdr:row>71</xdr:row>
      <xdr:rowOff>97195</xdr:rowOff>
    </xdr:to>
    <xdr:pic>
      <xdr:nvPicPr>
        <xdr:cNvPr id="4" name="図 3">
          <a:extLst>
            <a:ext uri="{FF2B5EF4-FFF2-40B4-BE49-F238E27FC236}">
              <a16:creationId xmlns:a16="http://schemas.microsoft.com/office/drawing/2014/main" id="{8F8EF8BE-F013-D3E5-1EF2-16E03809D636}"/>
            </a:ext>
          </a:extLst>
        </xdr:cNvPr>
        <xdr:cNvPicPr>
          <a:picLocks noChangeAspect="1"/>
        </xdr:cNvPicPr>
      </xdr:nvPicPr>
      <xdr:blipFill>
        <a:blip xmlns:r="http://schemas.openxmlformats.org/officeDocument/2006/relationships" r:embed="rId3"/>
        <a:stretch>
          <a:fillRect/>
        </a:stretch>
      </xdr:blipFill>
      <xdr:spPr>
        <a:xfrm>
          <a:off x="680357" y="8844643"/>
          <a:ext cx="11552464" cy="38119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682902</xdr:colOff>
      <xdr:row>3</xdr:row>
      <xdr:rowOff>140116</xdr:rowOff>
    </xdr:from>
    <xdr:to>
      <xdr:col>13</xdr:col>
      <xdr:colOff>353923</xdr:colOff>
      <xdr:row>23</xdr:row>
      <xdr:rowOff>79881</xdr:rowOff>
    </xdr:to>
    <xdr:pic>
      <xdr:nvPicPr>
        <xdr:cNvPr id="2" name="図 1">
          <a:extLst>
            <a:ext uri="{FF2B5EF4-FFF2-40B4-BE49-F238E27FC236}">
              <a16:creationId xmlns:a16="http://schemas.microsoft.com/office/drawing/2014/main" id="{D8ADA222-947E-9B70-020A-D8C8A561B9BF}"/>
            </a:ext>
          </a:extLst>
        </xdr:cNvPr>
        <xdr:cNvPicPr>
          <a:picLocks noChangeAspect="1"/>
        </xdr:cNvPicPr>
      </xdr:nvPicPr>
      <xdr:blipFill>
        <a:blip xmlns:r="http://schemas.openxmlformats.org/officeDocument/2006/relationships" r:embed="rId1"/>
        <a:stretch>
          <a:fillRect/>
        </a:stretch>
      </xdr:blipFill>
      <xdr:spPr>
        <a:xfrm>
          <a:off x="682902" y="661920"/>
          <a:ext cx="8717860" cy="3418461"/>
        </a:xfrm>
        <a:prstGeom prst="rect">
          <a:avLst/>
        </a:prstGeom>
      </xdr:spPr>
    </xdr:pic>
    <xdr:clientData/>
  </xdr:twoCellAnchor>
  <xdr:twoCellAnchor editAs="oneCell">
    <xdr:from>
      <xdr:col>1</xdr:col>
      <xdr:colOff>33619</xdr:colOff>
      <xdr:row>26</xdr:row>
      <xdr:rowOff>67235</xdr:rowOff>
    </xdr:from>
    <xdr:to>
      <xdr:col>14</xdr:col>
      <xdr:colOff>28712</xdr:colOff>
      <xdr:row>43</xdr:row>
      <xdr:rowOff>64139</xdr:rowOff>
    </xdr:to>
    <xdr:pic>
      <xdr:nvPicPr>
        <xdr:cNvPr id="3" name="図 2">
          <a:extLst>
            <a:ext uri="{FF2B5EF4-FFF2-40B4-BE49-F238E27FC236}">
              <a16:creationId xmlns:a16="http://schemas.microsoft.com/office/drawing/2014/main" id="{80581871-E3CD-A5B9-321E-4C681912E8E1}"/>
            </a:ext>
          </a:extLst>
        </xdr:cNvPr>
        <xdr:cNvPicPr>
          <a:picLocks noChangeAspect="1"/>
        </xdr:cNvPicPr>
      </xdr:nvPicPr>
      <xdr:blipFill>
        <a:blip xmlns:r="http://schemas.openxmlformats.org/officeDocument/2006/relationships" r:embed="rId2"/>
        <a:stretch>
          <a:fillRect/>
        </a:stretch>
      </xdr:blipFill>
      <xdr:spPr>
        <a:xfrm>
          <a:off x="717178" y="4437529"/>
          <a:ext cx="8881358" cy="2854404"/>
        </a:xfrm>
        <a:prstGeom prst="rect">
          <a:avLst/>
        </a:prstGeom>
      </xdr:spPr>
    </xdr:pic>
    <xdr:clientData/>
  </xdr:twoCellAnchor>
  <xdr:twoCellAnchor editAs="oneCell">
    <xdr:from>
      <xdr:col>1</xdr:col>
      <xdr:colOff>0</xdr:colOff>
      <xdr:row>45</xdr:row>
      <xdr:rowOff>0</xdr:rowOff>
    </xdr:from>
    <xdr:to>
      <xdr:col>13</xdr:col>
      <xdr:colOff>669052</xdr:colOff>
      <xdr:row>62</xdr:row>
      <xdr:rowOff>145676</xdr:rowOff>
    </xdr:to>
    <xdr:pic>
      <xdr:nvPicPr>
        <xdr:cNvPr id="4" name="図 3">
          <a:extLst>
            <a:ext uri="{FF2B5EF4-FFF2-40B4-BE49-F238E27FC236}">
              <a16:creationId xmlns:a16="http://schemas.microsoft.com/office/drawing/2014/main" id="{494BEC33-F18A-063D-5859-3BD2DE145E37}"/>
            </a:ext>
          </a:extLst>
        </xdr:cNvPr>
        <xdr:cNvPicPr>
          <a:picLocks noChangeAspect="1"/>
        </xdr:cNvPicPr>
      </xdr:nvPicPr>
      <xdr:blipFill>
        <a:blip xmlns:r="http://schemas.openxmlformats.org/officeDocument/2006/relationships" r:embed="rId3"/>
        <a:stretch>
          <a:fillRect/>
        </a:stretch>
      </xdr:blipFill>
      <xdr:spPr>
        <a:xfrm>
          <a:off x="683559" y="7563971"/>
          <a:ext cx="8871758" cy="3003176"/>
        </a:xfrm>
        <a:prstGeom prst="rect">
          <a:avLst/>
        </a:prstGeom>
      </xdr:spPr>
    </xdr:pic>
    <xdr:clientData/>
  </xdr:twoCellAnchor>
  <xdr:twoCellAnchor editAs="oneCell">
    <xdr:from>
      <xdr:col>1</xdr:col>
      <xdr:colOff>2598</xdr:colOff>
      <xdr:row>73</xdr:row>
      <xdr:rowOff>101939</xdr:rowOff>
    </xdr:from>
    <xdr:to>
      <xdr:col>13</xdr:col>
      <xdr:colOff>286772</xdr:colOff>
      <xdr:row>93</xdr:row>
      <xdr:rowOff>36954</xdr:rowOff>
    </xdr:to>
    <xdr:pic>
      <xdr:nvPicPr>
        <xdr:cNvPr id="5" name="図 4">
          <a:extLst>
            <a:ext uri="{FF2B5EF4-FFF2-40B4-BE49-F238E27FC236}">
              <a16:creationId xmlns:a16="http://schemas.microsoft.com/office/drawing/2014/main" id="{CE434973-8538-7048-60BA-282BD775B0FA}"/>
            </a:ext>
          </a:extLst>
        </xdr:cNvPr>
        <xdr:cNvPicPr>
          <a:picLocks noChangeAspect="1"/>
        </xdr:cNvPicPr>
      </xdr:nvPicPr>
      <xdr:blipFill>
        <a:blip xmlns:r="http://schemas.openxmlformats.org/officeDocument/2006/relationships" r:embed="rId4"/>
        <a:stretch>
          <a:fillRect/>
        </a:stretch>
      </xdr:blipFill>
      <xdr:spPr>
        <a:xfrm>
          <a:off x="801233" y="12403843"/>
          <a:ext cx="8548943" cy="3305399"/>
        </a:xfrm>
        <a:prstGeom prst="rect">
          <a:avLst/>
        </a:prstGeom>
      </xdr:spPr>
    </xdr:pic>
    <xdr:clientData/>
  </xdr:twoCellAnchor>
  <xdr:twoCellAnchor editAs="oneCell">
    <xdr:from>
      <xdr:col>1</xdr:col>
      <xdr:colOff>22412</xdr:colOff>
      <xdr:row>96</xdr:row>
      <xdr:rowOff>78441</xdr:rowOff>
    </xdr:from>
    <xdr:to>
      <xdr:col>13</xdr:col>
      <xdr:colOff>276204</xdr:colOff>
      <xdr:row>115</xdr:row>
      <xdr:rowOff>44857</xdr:rowOff>
    </xdr:to>
    <xdr:pic>
      <xdr:nvPicPr>
        <xdr:cNvPr id="6" name="図 5">
          <a:extLst>
            <a:ext uri="{FF2B5EF4-FFF2-40B4-BE49-F238E27FC236}">
              <a16:creationId xmlns:a16="http://schemas.microsoft.com/office/drawing/2014/main" id="{50ECF6AC-8DFD-72BC-CC46-1BE9EBC66137}"/>
            </a:ext>
          </a:extLst>
        </xdr:cNvPr>
        <xdr:cNvPicPr>
          <a:picLocks noChangeAspect="1"/>
        </xdr:cNvPicPr>
      </xdr:nvPicPr>
      <xdr:blipFill>
        <a:blip xmlns:r="http://schemas.openxmlformats.org/officeDocument/2006/relationships" r:embed="rId5"/>
        <a:stretch>
          <a:fillRect/>
        </a:stretch>
      </xdr:blipFill>
      <xdr:spPr>
        <a:xfrm>
          <a:off x="818030" y="16214912"/>
          <a:ext cx="8456498" cy="3160092"/>
        </a:xfrm>
        <a:prstGeom prst="rect">
          <a:avLst/>
        </a:prstGeom>
      </xdr:spPr>
    </xdr:pic>
    <xdr:clientData/>
  </xdr:twoCellAnchor>
  <xdr:twoCellAnchor editAs="oneCell">
    <xdr:from>
      <xdr:col>1</xdr:col>
      <xdr:colOff>22413</xdr:colOff>
      <xdr:row>118</xdr:row>
      <xdr:rowOff>112058</xdr:rowOff>
    </xdr:from>
    <xdr:to>
      <xdr:col>13</xdr:col>
      <xdr:colOff>167147</xdr:colOff>
      <xdr:row>131</xdr:row>
      <xdr:rowOff>142118</xdr:rowOff>
    </xdr:to>
    <xdr:pic>
      <xdr:nvPicPr>
        <xdr:cNvPr id="7" name="図 6">
          <a:extLst>
            <a:ext uri="{FF2B5EF4-FFF2-40B4-BE49-F238E27FC236}">
              <a16:creationId xmlns:a16="http://schemas.microsoft.com/office/drawing/2014/main" id="{FBCECF8A-22A2-8B93-2D6B-79E29C4582CE}"/>
            </a:ext>
          </a:extLst>
        </xdr:cNvPr>
        <xdr:cNvPicPr>
          <a:picLocks noChangeAspect="1"/>
        </xdr:cNvPicPr>
      </xdr:nvPicPr>
      <xdr:blipFill>
        <a:blip xmlns:r="http://schemas.openxmlformats.org/officeDocument/2006/relationships" r:embed="rId6"/>
        <a:stretch>
          <a:fillRect/>
        </a:stretch>
      </xdr:blipFill>
      <xdr:spPr>
        <a:xfrm>
          <a:off x="818031" y="19946470"/>
          <a:ext cx="8347440" cy="2215207"/>
        </a:xfrm>
        <a:prstGeom prst="rect">
          <a:avLst/>
        </a:prstGeom>
      </xdr:spPr>
    </xdr:pic>
    <xdr:clientData/>
  </xdr:twoCellAnchor>
  <xdr:twoCellAnchor editAs="oneCell">
    <xdr:from>
      <xdr:col>1</xdr:col>
      <xdr:colOff>13138</xdr:colOff>
      <xdr:row>134</xdr:row>
      <xdr:rowOff>94310</xdr:rowOff>
    </xdr:from>
    <xdr:to>
      <xdr:col>13</xdr:col>
      <xdr:colOff>63598</xdr:colOff>
      <xdr:row>149</xdr:row>
      <xdr:rowOff>34454</xdr:rowOff>
    </xdr:to>
    <xdr:pic>
      <xdr:nvPicPr>
        <xdr:cNvPr id="8" name="図 7">
          <a:extLst>
            <a:ext uri="{FF2B5EF4-FFF2-40B4-BE49-F238E27FC236}">
              <a16:creationId xmlns:a16="http://schemas.microsoft.com/office/drawing/2014/main" id="{7073CC45-76B3-B9D6-2C04-53598D028CB2}"/>
            </a:ext>
          </a:extLst>
        </xdr:cNvPr>
        <xdr:cNvPicPr>
          <a:picLocks noChangeAspect="1"/>
        </xdr:cNvPicPr>
      </xdr:nvPicPr>
      <xdr:blipFill>
        <a:blip xmlns:r="http://schemas.openxmlformats.org/officeDocument/2006/relationships" r:embed="rId7"/>
        <a:stretch>
          <a:fillRect/>
        </a:stretch>
      </xdr:blipFill>
      <xdr:spPr>
        <a:xfrm>
          <a:off x="814552" y="22980586"/>
          <a:ext cx="8248529" cy="2502040"/>
        </a:xfrm>
        <a:prstGeom prst="rect">
          <a:avLst/>
        </a:prstGeom>
      </xdr:spPr>
    </xdr:pic>
    <xdr:clientData/>
  </xdr:twoCellAnchor>
  <xdr:twoCellAnchor editAs="oneCell">
    <xdr:from>
      <xdr:col>0</xdr:col>
      <xdr:colOff>762001</xdr:colOff>
      <xdr:row>153</xdr:row>
      <xdr:rowOff>11206</xdr:rowOff>
    </xdr:from>
    <xdr:to>
      <xdr:col>12</xdr:col>
      <xdr:colOff>677716</xdr:colOff>
      <xdr:row>168</xdr:row>
      <xdr:rowOff>146991</xdr:rowOff>
    </xdr:to>
    <xdr:pic>
      <xdr:nvPicPr>
        <xdr:cNvPr id="9" name="図 8">
          <a:extLst>
            <a:ext uri="{FF2B5EF4-FFF2-40B4-BE49-F238E27FC236}">
              <a16:creationId xmlns:a16="http://schemas.microsoft.com/office/drawing/2014/main" id="{756FBC39-D2C3-3D87-F441-1A325E017639}"/>
            </a:ext>
          </a:extLst>
        </xdr:cNvPr>
        <xdr:cNvPicPr>
          <a:picLocks noChangeAspect="1"/>
        </xdr:cNvPicPr>
      </xdr:nvPicPr>
      <xdr:blipFill>
        <a:blip xmlns:r="http://schemas.openxmlformats.org/officeDocument/2006/relationships" r:embed="rId8"/>
        <a:stretch>
          <a:fillRect/>
        </a:stretch>
      </xdr:blipFill>
      <xdr:spPr>
        <a:xfrm>
          <a:off x="762001" y="25728706"/>
          <a:ext cx="8230480" cy="2657109"/>
        </a:xfrm>
        <a:prstGeom prst="rect">
          <a:avLst/>
        </a:prstGeom>
      </xdr:spPr>
    </xdr:pic>
    <xdr:clientData/>
  </xdr:twoCellAnchor>
  <xdr:twoCellAnchor editAs="oneCell">
    <xdr:from>
      <xdr:col>0</xdr:col>
      <xdr:colOff>773206</xdr:colOff>
      <xdr:row>172</xdr:row>
      <xdr:rowOff>67236</xdr:rowOff>
    </xdr:from>
    <xdr:to>
      <xdr:col>12</xdr:col>
      <xdr:colOff>621476</xdr:colOff>
      <xdr:row>193</xdr:row>
      <xdr:rowOff>37933</xdr:rowOff>
    </xdr:to>
    <xdr:pic>
      <xdr:nvPicPr>
        <xdr:cNvPr id="10" name="図 9">
          <a:extLst>
            <a:ext uri="{FF2B5EF4-FFF2-40B4-BE49-F238E27FC236}">
              <a16:creationId xmlns:a16="http://schemas.microsoft.com/office/drawing/2014/main" id="{5D31295F-881F-0927-7D06-AE8B1F46266F}"/>
            </a:ext>
          </a:extLst>
        </xdr:cNvPr>
        <xdr:cNvPicPr>
          <a:picLocks noChangeAspect="1"/>
        </xdr:cNvPicPr>
      </xdr:nvPicPr>
      <xdr:blipFill>
        <a:blip xmlns:r="http://schemas.openxmlformats.org/officeDocument/2006/relationships" r:embed="rId9"/>
        <a:stretch>
          <a:fillRect/>
        </a:stretch>
      </xdr:blipFill>
      <xdr:spPr>
        <a:xfrm>
          <a:off x="773206" y="28978412"/>
          <a:ext cx="8163035" cy="3500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675410</xdr:colOff>
      <xdr:row>1</xdr:row>
      <xdr:rowOff>9786</xdr:rowOff>
    </xdr:from>
    <xdr:to>
      <xdr:col>14</xdr:col>
      <xdr:colOff>623456</xdr:colOff>
      <xdr:row>27</xdr:row>
      <xdr:rowOff>150905</xdr:rowOff>
    </xdr:to>
    <xdr:pic>
      <xdr:nvPicPr>
        <xdr:cNvPr id="3" name="図 2">
          <a:extLst>
            <a:ext uri="{FF2B5EF4-FFF2-40B4-BE49-F238E27FC236}">
              <a16:creationId xmlns:a16="http://schemas.microsoft.com/office/drawing/2014/main" id="{34D5BC0B-8855-8933-4238-05C798B0CD55}"/>
            </a:ext>
          </a:extLst>
        </xdr:cNvPr>
        <xdr:cNvPicPr>
          <a:picLocks noChangeAspect="1"/>
        </xdr:cNvPicPr>
      </xdr:nvPicPr>
      <xdr:blipFill>
        <a:blip xmlns:r="http://schemas.openxmlformats.org/officeDocument/2006/relationships" r:embed="rId1"/>
        <a:stretch>
          <a:fillRect/>
        </a:stretch>
      </xdr:blipFill>
      <xdr:spPr>
        <a:xfrm>
          <a:off x="675410" y="183721"/>
          <a:ext cx="9572437" cy="4663423"/>
        </a:xfrm>
        <a:prstGeom prst="rect">
          <a:avLst/>
        </a:prstGeom>
      </xdr:spPr>
    </xdr:pic>
    <xdr:clientData/>
  </xdr:twoCellAnchor>
  <xdr:twoCellAnchor editAs="oneCell">
    <xdr:from>
      <xdr:col>1</xdr:col>
      <xdr:colOff>18072</xdr:colOff>
      <xdr:row>28</xdr:row>
      <xdr:rowOff>47438</xdr:rowOff>
    </xdr:from>
    <xdr:to>
      <xdr:col>15</xdr:col>
      <xdr:colOff>7430</xdr:colOff>
      <xdr:row>52</xdr:row>
      <xdr:rowOff>82826</xdr:rowOff>
    </xdr:to>
    <xdr:pic>
      <xdr:nvPicPr>
        <xdr:cNvPr id="4" name="図 3">
          <a:extLst>
            <a:ext uri="{FF2B5EF4-FFF2-40B4-BE49-F238E27FC236}">
              <a16:creationId xmlns:a16="http://schemas.microsoft.com/office/drawing/2014/main" id="{6879150A-918F-251F-ED71-A7312A9EFBAF}"/>
            </a:ext>
          </a:extLst>
        </xdr:cNvPr>
        <xdr:cNvPicPr>
          <a:picLocks noChangeAspect="1"/>
        </xdr:cNvPicPr>
      </xdr:nvPicPr>
      <xdr:blipFill>
        <a:blip xmlns:r="http://schemas.openxmlformats.org/officeDocument/2006/relationships" r:embed="rId2"/>
        <a:stretch>
          <a:fillRect/>
        </a:stretch>
      </xdr:blipFill>
      <xdr:spPr>
        <a:xfrm>
          <a:off x="705529" y="4917612"/>
          <a:ext cx="9613749" cy="420982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4762</xdr:colOff>
      <xdr:row>23</xdr:row>
      <xdr:rowOff>95611</xdr:rowOff>
    </xdr:from>
    <xdr:to>
      <xdr:col>29</xdr:col>
      <xdr:colOff>28663</xdr:colOff>
      <xdr:row>43</xdr:row>
      <xdr:rowOff>38137</xdr:rowOff>
    </xdr:to>
    <xdr:pic>
      <xdr:nvPicPr>
        <xdr:cNvPr id="2" name="図 1">
          <a:extLst>
            <a:ext uri="{FF2B5EF4-FFF2-40B4-BE49-F238E27FC236}">
              <a16:creationId xmlns:a16="http://schemas.microsoft.com/office/drawing/2014/main" id="{56E2FB6E-25FF-D420-5A4C-600CC86721B6}"/>
            </a:ext>
          </a:extLst>
        </xdr:cNvPr>
        <xdr:cNvPicPr>
          <a:picLocks noChangeAspect="1"/>
        </xdr:cNvPicPr>
      </xdr:nvPicPr>
      <xdr:blipFill>
        <a:blip xmlns:r="http://schemas.openxmlformats.org/officeDocument/2006/relationships" r:embed="rId1"/>
        <a:stretch>
          <a:fillRect/>
        </a:stretch>
      </xdr:blipFill>
      <xdr:spPr>
        <a:xfrm>
          <a:off x="319087" y="4572361"/>
          <a:ext cx="8825001" cy="3752526"/>
        </a:xfrm>
        <a:prstGeom prst="rect">
          <a:avLst/>
        </a:prstGeom>
      </xdr:spPr>
    </xdr:pic>
    <xdr:clientData/>
  </xdr:twoCellAnchor>
  <xdr:twoCellAnchor>
    <xdr:from>
      <xdr:col>21</xdr:col>
      <xdr:colOff>47625</xdr:colOff>
      <xdr:row>10</xdr:row>
      <xdr:rowOff>142875</xdr:rowOff>
    </xdr:from>
    <xdr:to>
      <xdr:col>31</xdr:col>
      <xdr:colOff>12456</xdr:colOff>
      <xdr:row>12</xdr:row>
      <xdr:rowOff>178044</xdr:rowOff>
    </xdr:to>
    <xdr:sp macro="" textlink="">
      <xdr:nvSpPr>
        <xdr:cNvPr id="3" name="吹き出し: 角を丸めた四角形 2">
          <a:extLst>
            <a:ext uri="{FF2B5EF4-FFF2-40B4-BE49-F238E27FC236}">
              <a16:creationId xmlns:a16="http://schemas.microsoft.com/office/drawing/2014/main" id="{70F34817-D145-442A-AF41-9A6D5A82FB74}"/>
            </a:ext>
          </a:extLst>
        </xdr:cNvPr>
        <xdr:cNvSpPr/>
      </xdr:nvSpPr>
      <xdr:spPr>
        <a:xfrm>
          <a:off x="6334125" y="2143125"/>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ピックリストと</a:t>
          </a:r>
          <a:r>
            <a:rPr kumimoji="1" lang="en-US" altLang="ja-JP" sz="1100">
              <a:solidFill>
                <a:srgbClr val="FF0000"/>
              </a:solidFill>
            </a:rPr>
            <a:t>SO</a:t>
          </a:r>
          <a:r>
            <a:rPr kumimoji="1" lang="ja-JP" altLang="en-US" sz="1100">
              <a:solidFill>
                <a:srgbClr val="FF0000"/>
              </a:solidFill>
            </a:rPr>
            <a:t>明細を</a:t>
          </a:r>
          <a:r>
            <a:rPr kumimoji="1" lang="en-US" altLang="ja-JP" sz="1100">
              <a:solidFill>
                <a:srgbClr val="FF0000"/>
              </a:solidFill>
            </a:rPr>
            <a:t>SO</a:t>
          </a:r>
          <a:r>
            <a:rPr kumimoji="1" lang="ja-JP" altLang="en-US" sz="1100">
              <a:solidFill>
                <a:srgbClr val="FF0000"/>
              </a:solidFill>
            </a:rPr>
            <a:t>番号で紐づける</a:t>
          </a:r>
        </a:p>
      </xdr:txBody>
    </xdr:sp>
    <xdr:clientData/>
  </xdr:twoCellAnchor>
  <xdr:twoCellAnchor>
    <xdr:from>
      <xdr:col>14</xdr:col>
      <xdr:colOff>119062</xdr:colOff>
      <xdr:row>17</xdr:row>
      <xdr:rowOff>19050</xdr:rowOff>
    </xdr:from>
    <xdr:to>
      <xdr:col>24</xdr:col>
      <xdr:colOff>83893</xdr:colOff>
      <xdr:row>19</xdr:row>
      <xdr:rowOff>54219</xdr:rowOff>
    </xdr:to>
    <xdr:sp macro="" textlink="">
      <xdr:nvSpPr>
        <xdr:cNvPr id="4" name="吹き出し: 角を丸めた四角形 3">
          <a:extLst>
            <a:ext uri="{FF2B5EF4-FFF2-40B4-BE49-F238E27FC236}">
              <a16:creationId xmlns:a16="http://schemas.microsoft.com/office/drawing/2014/main" id="{1BB81B0B-E7A0-4F78-A7A6-D0D741592E6F}"/>
            </a:ext>
          </a:extLst>
        </xdr:cNvPr>
        <xdr:cNvSpPr/>
      </xdr:nvSpPr>
      <xdr:spPr>
        <a:xfrm>
          <a:off x="4205287" y="3352800"/>
          <a:ext cx="3108081" cy="416169"/>
        </a:xfrm>
        <a:prstGeom prst="wedgeRoundRectCallout">
          <a:avLst>
            <a:gd name="adj1" fmla="val -74709"/>
            <a:gd name="adj2" fmla="val 142900"/>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rPr>
            <a:t>SO</a:t>
          </a:r>
          <a:r>
            <a:rPr kumimoji="1" lang="ja-JP" altLang="en-US" sz="1100">
              <a:solidFill>
                <a:srgbClr val="FF0000"/>
              </a:solidFill>
            </a:rPr>
            <a:t>明細の製品名で</a:t>
          </a:r>
          <a:r>
            <a:rPr kumimoji="1" lang="en-US" altLang="ja-JP" sz="1100">
              <a:solidFill>
                <a:srgbClr val="FF0000"/>
              </a:solidFill>
            </a:rPr>
            <a:t>Group By</a:t>
          </a:r>
          <a:r>
            <a:rPr kumimoji="1" lang="ja-JP" altLang="en-US" sz="1100">
              <a:solidFill>
                <a:srgbClr val="FF0000"/>
              </a:solidFill>
            </a:rPr>
            <a:t>する</a:t>
          </a: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657225</xdr:colOff>
      <xdr:row>41</xdr:row>
      <xdr:rowOff>28575</xdr:rowOff>
    </xdr:from>
    <xdr:ext cx="7219950" cy="2981428"/>
    <xdr:pic>
      <xdr:nvPicPr>
        <xdr:cNvPr id="2" name="図 1">
          <a:extLst>
            <a:ext uri="{FF2B5EF4-FFF2-40B4-BE49-F238E27FC236}">
              <a16:creationId xmlns:a16="http://schemas.microsoft.com/office/drawing/2014/main" id="{E626C425-3F70-43B6-856A-6DE358AD73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74445" y="6665595"/>
          <a:ext cx="7219950" cy="2981428"/>
        </a:xfrm>
        <a:prstGeom prst="rect">
          <a:avLst/>
        </a:prstGeom>
        <a:ln>
          <a:solidFill>
            <a:sysClr val="windowText" lastClr="000000"/>
          </a:solidFill>
        </a:ln>
      </xdr:spPr>
    </xdr:pic>
    <xdr:clientData/>
  </xdr:oneCellAnchor>
  <xdr:oneCellAnchor>
    <xdr:from>
      <xdr:col>2</xdr:col>
      <xdr:colOff>7125</xdr:colOff>
      <xdr:row>3</xdr:row>
      <xdr:rowOff>63500</xdr:rowOff>
    </xdr:from>
    <xdr:ext cx="7078136" cy="5144467"/>
    <xdr:pic>
      <xdr:nvPicPr>
        <xdr:cNvPr id="3" name="図 2">
          <a:extLst>
            <a:ext uri="{FF2B5EF4-FFF2-40B4-BE49-F238E27FC236}">
              <a16:creationId xmlns:a16="http://schemas.microsoft.com/office/drawing/2014/main" id="{7E4B1E03-5B77-4AC1-AE3B-949BB4ACACAF}"/>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7948"/>
        <a:stretch/>
      </xdr:blipFill>
      <xdr:spPr>
        <a:xfrm>
          <a:off x="1285380" y="551180"/>
          <a:ext cx="7078136" cy="5144467"/>
        </a:xfrm>
        <a:prstGeom prst="rect">
          <a:avLst/>
        </a:prstGeom>
        <a:ln>
          <a:solidFill>
            <a:sysClr val="windowText" lastClr="000000"/>
          </a:solidFill>
        </a:ln>
      </xdr:spPr>
    </xdr:pic>
    <xdr:clientData/>
  </xdr:oneCellAnchor>
  <xdr:twoCellAnchor>
    <xdr:from>
      <xdr:col>5</xdr:col>
      <xdr:colOff>368300</xdr:colOff>
      <xdr:row>63</xdr:row>
      <xdr:rowOff>31750</xdr:rowOff>
    </xdr:from>
    <xdr:to>
      <xdr:col>9</xdr:col>
      <xdr:colOff>349250</xdr:colOff>
      <xdr:row>64</xdr:row>
      <xdr:rowOff>114300</xdr:rowOff>
    </xdr:to>
    <xdr:sp macro="" textlink="">
      <xdr:nvSpPr>
        <xdr:cNvPr id="4" name="正方形/長方形 3">
          <a:extLst>
            <a:ext uri="{FF2B5EF4-FFF2-40B4-BE49-F238E27FC236}">
              <a16:creationId xmlns:a16="http://schemas.microsoft.com/office/drawing/2014/main" id="{C25F0612-AB95-4BD9-9081-0266D2CC0A23}"/>
            </a:ext>
          </a:extLst>
        </xdr:cNvPr>
        <xdr:cNvSpPr/>
      </xdr:nvSpPr>
      <xdr:spPr>
        <a:xfrm>
          <a:off x="3561080" y="10231120"/>
          <a:ext cx="2533650" cy="2463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u="sng">
              <a:solidFill>
                <a:sysClr val="windowText" lastClr="000000"/>
              </a:solidFill>
            </a:rPr>
            <a:t>出荷依頼書</a:t>
          </a:r>
        </a:p>
      </xdr:txBody>
    </xdr:sp>
    <xdr:clientData/>
  </xdr:twoCellAnchor>
  <xdr:twoCellAnchor>
    <xdr:from>
      <xdr:col>9</xdr:col>
      <xdr:colOff>520700</xdr:colOff>
      <xdr:row>64</xdr:row>
      <xdr:rowOff>88900</xdr:rowOff>
    </xdr:from>
    <xdr:to>
      <xdr:col>16</xdr:col>
      <xdr:colOff>6350</xdr:colOff>
      <xdr:row>69</xdr:row>
      <xdr:rowOff>63500</xdr:rowOff>
    </xdr:to>
    <xdr:sp macro="" textlink="">
      <xdr:nvSpPr>
        <xdr:cNvPr id="5" name="吹き出し: 角を丸めた四角形 4">
          <a:extLst>
            <a:ext uri="{FF2B5EF4-FFF2-40B4-BE49-F238E27FC236}">
              <a16:creationId xmlns:a16="http://schemas.microsoft.com/office/drawing/2014/main" id="{C2E92780-80D7-44A7-9694-9BC77976601B}"/>
            </a:ext>
          </a:extLst>
        </xdr:cNvPr>
        <xdr:cNvSpPr/>
      </xdr:nvSpPr>
      <xdr:spPr>
        <a:xfrm>
          <a:off x="6266180" y="10450195"/>
          <a:ext cx="3952875" cy="788035"/>
        </a:xfrm>
        <a:prstGeom prst="wedgeRoundRectCallout">
          <a:avLst>
            <a:gd name="adj1" fmla="val -66360"/>
            <a:gd name="adj2" fmla="val -8561"/>
            <a:gd name="adj3" fmla="val 16667"/>
          </a:avLst>
        </a:prstGeom>
        <a:solidFill>
          <a:schemeClr val="accent2">
            <a:lumMod val="20000"/>
            <a:lumOff val="8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rPr>
            <a:t>1.</a:t>
          </a:r>
          <a:r>
            <a:rPr kumimoji="1" lang="ja-JP" altLang="en-US" sz="900">
              <a:solidFill>
                <a:sysClr val="windowText" lastClr="000000"/>
              </a:solidFill>
            </a:rPr>
            <a:t>備考欄を設けて出荷担当者に</a:t>
          </a:r>
          <a:r>
            <a:rPr kumimoji="1" lang="en-US" altLang="ja-JP" sz="900">
              <a:solidFill>
                <a:sysClr val="windowText" lastClr="000000"/>
              </a:solidFill>
            </a:rPr>
            <a:t>PDF</a:t>
          </a:r>
          <a:r>
            <a:rPr kumimoji="1" lang="ja-JP" altLang="en-US" sz="900">
              <a:solidFill>
                <a:sysClr val="windowText" lastClr="000000"/>
              </a:solidFill>
            </a:rPr>
            <a:t>で渡す</a:t>
          </a:r>
          <a:endParaRPr kumimoji="1" lang="en-US" altLang="ja-JP" sz="900">
            <a:solidFill>
              <a:sysClr val="windowText" lastClr="000000"/>
            </a:solidFill>
          </a:endParaRPr>
        </a:p>
        <a:p>
          <a:pPr algn="l"/>
          <a:r>
            <a:rPr kumimoji="1" lang="en-US" altLang="ja-JP" sz="900">
              <a:solidFill>
                <a:sysClr val="windowText" lastClr="000000"/>
              </a:solidFill>
            </a:rPr>
            <a:t>2.</a:t>
          </a:r>
          <a:r>
            <a:rPr kumimoji="1" lang="ja-JP" altLang="en-US" sz="900">
              <a:solidFill>
                <a:sysClr val="windowText" lastClr="000000"/>
              </a:solidFill>
            </a:rPr>
            <a:t>出荷担当者は手書きで出荷した「ロット</a:t>
          </a:r>
          <a:r>
            <a:rPr kumimoji="1" lang="en-US" altLang="ja-JP" sz="900">
              <a:solidFill>
                <a:sysClr val="windowText" lastClr="000000"/>
              </a:solidFill>
            </a:rPr>
            <a:t>No</a:t>
          </a:r>
          <a:r>
            <a:rPr kumimoji="1" lang="ja-JP" altLang="en-US" sz="900">
              <a:solidFill>
                <a:sysClr val="windowText" lastClr="000000"/>
              </a:solidFill>
            </a:rPr>
            <a:t>」「数量」を記載する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en-US" altLang="ja-JP" sz="900">
              <a:solidFill>
                <a:sysClr val="windowText" lastClr="000000"/>
              </a:solidFill>
            </a:rPr>
            <a:t>※FIFO</a:t>
          </a:r>
          <a:r>
            <a:rPr kumimoji="1" lang="ja-JP" altLang="en-US" sz="900">
              <a:solidFill>
                <a:sysClr val="windowText" lastClr="000000"/>
              </a:solidFill>
            </a:rPr>
            <a:t>で出荷して欲しいので、備考欄には「</a:t>
          </a:r>
          <a:r>
            <a:rPr kumimoji="1" lang="en-US" altLang="ja-JP" sz="900">
              <a:solidFill>
                <a:sysClr val="windowText" lastClr="000000"/>
              </a:solidFill>
            </a:rPr>
            <a:t>1000-1,</a:t>
          </a:r>
          <a:r>
            <a:rPr kumimoji="1" lang="ja-JP" altLang="en-US" sz="900">
              <a:solidFill>
                <a:sysClr val="windowText" lastClr="000000"/>
              </a:solidFill>
            </a:rPr>
            <a:t> </a:t>
          </a:r>
          <a:r>
            <a:rPr kumimoji="1" lang="en-US" altLang="ja-JP" sz="900">
              <a:solidFill>
                <a:sysClr val="windowText" lastClr="000000"/>
              </a:solidFill>
            </a:rPr>
            <a:t>100</a:t>
          </a:r>
          <a:r>
            <a:rPr kumimoji="1" lang="ja-JP" altLang="en-US" sz="900">
              <a:solidFill>
                <a:sysClr val="windowText" lastClr="000000"/>
              </a:solidFill>
            </a:rPr>
            <a:t>」を書いてもらう</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123822</xdr:rowOff>
    </xdr:from>
    <xdr:to>
      <xdr:col>17</xdr:col>
      <xdr:colOff>200061</xdr:colOff>
      <xdr:row>34</xdr:row>
      <xdr:rowOff>133386</xdr:rowOff>
    </xdr:to>
    <xdr:pic>
      <xdr:nvPicPr>
        <xdr:cNvPr id="33" name="図 32">
          <a:extLst>
            <a:ext uri="{FF2B5EF4-FFF2-40B4-BE49-F238E27FC236}">
              <a16:creationId xmlns:a16="http://schemas.microsoft.com/office/drawing/2014/main" id="{E7D612EC-EBBA-9247-8D24-DA4362BC4763}"/>
            </a:ext>
          </a:extLst>
        </xdr:cNvPr>
        <xdr:cNvPicPr>
          <a:picLocks noChangeAspect="1"/>
        </xdr:cNvPicPr>
      </xdr:nvPicPr>
      <xdr:blipFill>
        <a:blip xmlns:r="http://schemas.openxmlformats.org/officeDocument/2006/relationships" r:embed="rId1"/>
        <a:stretch>
          <a:fillRect/>
        </a:stretch>
      </xdr:blipFill>
      <xdr:spPr>
        <a:xfrm>
          <a:off x="0" y="285747"/>
          <a:ext cx="4895886" cy="5353089"/>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xdr:from>
      <xdr:col>18</xdr:col>
      <xdr:colOff>185738</xdr:colOff>
      <xdr:row>22</xdr:row>
      <xdr:rowOff>66675</xdr:rowOff>
    </xdr:from>
    <xdr:to>
      <xdr:col>29</xdr:col>
      <xdr:colOff>271463</xdr:colOff>
      <xdr:row>26</xdr:row>
      <xdr:rowOff>23813</xdr:rowOff>
    </xdr:to>
    <xdr:sp macro="" textlink="">
      <xdr:nvSpPr>
        <xdr:cNvPr id="34" name="吹き出し: 角を丸めた四角形 33">
          <a:extLst>
            <a:ext uri="{FF2B5EF4-FFF2-40B4-BE49-F238E27FC236}">
              <a16:creationId xmlns:a16="http://schemas.microsoft.com/office/drawing/2014/main" id="{E5AE1AAB-BA73-D41A-C8CA-B741929437F7}"/>
            </a:ext>
          </a:extLst>
        </xdr:cNvPr>
        <xdr:cNvSpPr/>
      </xdr:nvSpPr>
      <xdr:spPr>
        <a:xfrm>
          <a:off x="5157788" y="3629025"/>
          <a:ext cx="3124200" cy="604838"/>
        </a:xfrm>
        <a:prstGeom prst="wedgeRoundRectCallout">
          <a:avLst>
            <a:gd name="adj1" fmla="val -88806"/>
            <a:gd name="adj2" fmla="val -15403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ロット指定がある場合は手書きで入力する運用</a:t>
          </a:r>
          <a:endParaRPr kumimoji="1" lang="en-US" altLang="ja-JP" sz="1100">
            <a:solidFill>
              <a:srgbClr val="FF0000"/>
            </a:solidFill>
          </a:endParaRPr>
        </a:p>
        <a:p>
          <a:pPr algn="l"/>
          <a:r>
            <a:rPr kumimoji="1" lang="en-US" altLang="ja-JP" sz="1100">
              <a:solidFill>
                <a:srgbClr val="FF0000"/>
              </a:solidFill>
            </a:rPr>
            <a:t>※</a:t>
          </a:r>
          <a:r>
            <a:rPr kumimoji="1" lang="ja-JP" altLang="en-US" sz="1100">
              <a:solidFill>
                <a:srgbClr val="FF0000"/>
              </a:solidFill>
            </a:rPr>
            <a:t>指定するケースは稀</a:t>
          </a:r>
        </a:p>
      </xdr:txBody>
    </xdr:sp>
    <xdr:clientData/>
  </xdr:twoCellAnchor>
  <xdr:twoCellAnchor>
    <xdr:from>
      <xdr:col>18</xdr:col>
      <xdr:colOff>200025</xdr:colOff>
      <xdr:row>0</xdr:row>
      <xdr:rowOff>54628</xdr:rowOff>
    </xdr:from>
    <xdr:to>
      <xdr:col>40</xdr:col>
      <xdr:colOff>262025</xdr:colOff>
      <xdr:row>17</xdr:row>
      <xdr:rowOff>4801</xdr:rowOff>
    </xdr:to>
    <xdr:grpSp>
      <xdr:nvGrpSpPr>
        <xdr:cNvPr id="37" name="グループ化 36">
          <a:extLst>
            <a:ext uri="{FF2B5EF4-FFF2-40B4-BE49-F238E27FC236}">
              <a16:creationId xmlns:a16="http://schemas.microsoft.com/office/drawing/2014/main" id="{4D2E08F2-2F86-313B-8C41-8CE54966A765}"/>
            </a:ext>
          </a:extLst>
        </xdr:cNvPr>
        <xdr:cNvGrpSpPr/>
      </xdr:nvGrpSpPr>
      <xdr:grpSpPr>
        <a:xfrm>
          <a:off x="5475410" y="54628"/>
          <a:ext cx="6509692" cy="2815000"/>
          <a:chOff x="5172075" y="54628"/>
          <a:chExt cx="6138950" cy="2702898"/>
        </a:xfrm>
      </xdr:grpSpPr>
      <xdr:pic>
        <xdr:nvPicPr>
          <xdr:cNvPr id="35" name="図 34">
            <a:extLst>
              <a:ext uri="{FF2B5EF4-FFF2-40B4-BE49-F238E27FC236}">
                <a16:creationId xmlns:a16="http://schemas.microsoft.com/office/drawing/2014/main" id="{95BACBAD-A1BD-E2FC-EFE6-F75961580251}"/>
              </a:ext>
            </a:extLst>
          </xdr:cNvPr>
          <xdr:cNvPicPr>
            <a:picLocks noChangeAspect="1"/>
          </xdr:cNvPicPr>
        </xdr:nvPicPr>
        <xdr:blipFill>
          <a:blip xmlns:r="http://schemas.openxmlformats.org/officeDocument/2006/relationships" r:embed="rId2"/>
          <a:stretch>
            <a:fillRect/>
          </a:stretch>
        </xdr:blipFill>
        <xdr:spPr>
          <a:xfrm>
            <a:off x="5172075" y="54628"/>
            <a:ext cx="6138950" cy="2702898"/>
          </a:xfrm>
          <a:prstGeom prst="rect">
            <a:avLst/>
          </a:prstGeom>
        </xdr:spPr>
      </xdr:pic>
      <xdr:sp macro="" textlink="">
        <xdr:nvSpPr>
          <xdr:cNvPr id="36" name="正方形/長方形 35">
            <a:extLst>
              <a:ext uri="{FF2B5EF4-FFF2-40B4-BE49-F238E27FC236}">
                <a16:creationId xmlns:a16="http://schemas.microsoft.com/office/drawing/2014/main" id="{1111F959-30DB-4A32-8B11-22CDCE99AC39}"/>
              </a:ext>
            </a:extLst>
          </xdr:cNvPr>
          <xdr:cNvSpPr/>
        </xdr:nvSpPr>
        <xdr:spPr>
          <a:xfrm>
            <a:off x="5353050" y="966787"/>
            <a:ext cx="5791200" cy="36195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18</xdr:col>
      <xdr:colOff>171446</xdr:colOff>
      <xdr:row>18</xdr:row>
      <xdr:rowOff>28574</xdr:rowOff>
    </xdr:from>
    <xdr:to>
      <xdr:col>31</xdr:col>
      <xdr:colOff>171450</xdr:colOff>
      <xdr:row>20</xdr:row>
      <xdr:rowOff>133350</xdr:rowOff>
    </xdr:to>
    <xdr:sp macro="" textlink="">
      <xdr:nvSpPr>
        <xdr:cNvPr id="42" name="吹き出し: 角を丸めた四角形 41">
          <a:extLst>
            <a:ext uri="{FF2B5EF4-FFF2-40B4-BE49-F238E27FC236}">
              <a16:creationId xmlns:a16="http://schemas.microsoft.com/office/drawing/2014/main" id="{F63A3D8F-94BE-4032-8732-84EE89C7E613}"/>
            </a:ext>
          </a:extLst>
        </xdr:cNvPr>
        <xdr:cNvSpPr/>
      </xdr:nvSpPr>
      <xdr:spPr>
        <a:xfrm>
          <a:off x="5143496" y="2943224"/>
          <a:ext cx="3590929" cy="428626"/>
        </a:xfrm>
        <a:prstGeom prst="wedgeRoundRectCallout">
          <a:avLst>
            <a:gd name="adj1" fmla="val -67407"/>
            <a:gd name="adj2" fmla="val -138926"/>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a:solidFill>
                <a:srgbClr val="FF0000"/>
              </a:solidFill>
            </a:rPr>
            <a:t>Lot</a:t>
          </a:r>
          <a:r>
            <a:rPr kumimoji="1" lang="ja-JP" altLang="en-US" sz="1100">
              <a:solidFill>
                <a:srgbClr val="FF0000"/>
              </a:solidFill>
            </a:rPr>
            <a:t>関係なく、製品明細を表示させたい</a:t>
          </a:r>
          <a:r>
            <a:rPr kumimoji="1" lang="en-US" altLang="ja-JP" sz="1100">
              <a:solidFill>
                <a:srgbClr val="FF0000"/>
              </a:solidFill>
            </a:rPr>
            <a:t>(</a:t>
          </a:r>
          <a:r>
            <a:rPr kumimoji="1" lang="ja-JP" altLang="ja-JP" sz="1100">
              <a:solidFill>
                <a:srgbClr val="FF0000"/>
              </a:solidFill>
              <a:effectLst/>
              <a:latin typeface="+mn-lt"/>
              <a:ea typeface="+mn-ea"/>
              <a:cs typeface="+mn-cs"/>
            </a:rPr>
            <a:t>サービス</a:t>
          </a:r>
          <a:r>
            <a:rPr kumimoji="1" lang="ja-JP" altLang="en-US" sz="1100">
              <a:solidFill>
                <a:srgbClr val="FF0000"/>
              </a:solidFill>
              <a:effectLst/>
              <a:latin typeface="+mn-lt"/>
              <a:ea typeface="+mn-ea"/>
              <a:cs typeface="+mn-cs"/>
            </a:rPr>
            <a:t>は除く</a:t>
          </a:r>
          <a:r>
            <a:rPr kumimoji="1" lang="en-US" altLang="ja-JP" sz="1100">
              <a:solidFill>
                <a:srgbClr val="FF0000"/>
              </a:solidFill>
            </a:rPr>
            <a:t>)</a:t>
          </a:r>
          <a:endParaRPr kumimoji="1" lang="ja-JP" altLang="en-US" sz="11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8</xdr:row>
      <xdr:rowOff>21569</xdr:rowOff>
    </xdr:from>
    <xdr:to>
      <xdr:col>37</xdr:col>
      <xdr:colOff>185087</xdr:colOff>
      <xdr:row>32</xdr:row>
      <xdr:rowOff>71437</xdr:rowOff>
    </xdr:to>
    <xdr:pic>
      <xdr:nvPicPr>
        <xdr:cNvPr id="2" name="図 1">
          <a:extLst>
            <a:ext uri="{FF2B5EF4-FFF2-40B4-BE49-F238E27FC236}">
              <a16:creationId xmlns:a16="http://schemas.microsoft.com/office/drawing/2014/main" id="{D8092B9A-7AB0-82A6-5114-35EA5E3BADD0}"/>
            </a:ext>
          </a:extLst>
        </xdr:cNvPr>
        <xdr:cNvPicPr>
          <a:picLocks noChangeAspect="1"/>
        </xdr:cNvPicPr>
      </xdr:nvPicPr>
      <xdr:blipFill>
        <a:blip xmlns:r="http://schemas.openxmlformats.org/officeDocument/2006/relationships" r:embed="rId1"/>
        <a:stretch>
          <a:fillRect/>
        </a:stretch>
      </xdr:blipFill>
      <xdr:spPr>
        <a:xfrm>
          <a:off x="0" y="1640819"/>
          <a:ext cx="10405412" cy="3936068"/>
        </a:xfrm>
        <a:prstGeom prst="rect">
          <a:avLst/>
        </a:prstGeom>
      </xdr:spPr>
    </xdr:pic>
    <xdr:clientData/>
  </xdr:twoCellAnchor>
  <xdr:twoCellAnchor>
    <xdr:from>
      <xdr:col>0</xdr:col>
      <xdr:colOff>0</xdr:colOff>
      <xdr:row>35</xdr:row>
      <xdr:rowOff>103296</xdr:rowOff>
    </xdr:from>
    <xdr:to>
      <xdr:col>39</xdr:col>
      <xdr:colOff>155795</xdr:colOff>
      <xdr:row>53</xdr:row>
      <xdr:rowOff>148556</xdr:rowOff>
    </xdr:to>
    <xdr:grpSp>
      <xdr:nvGrpSpPr>
        <xdr:cNvPr id="5" name="グループ化 4">
          <a:extLst>
            <a:ext uri="{FF2B5EF4-FFF2-40B4-BE49-F238E27FC236}">
              <a16:creationId xmlns:a16="http://schemas.microsoft.com/office/drawing/2014/main" id="{C780A486-9F8C-3097-333B-63BCC03B7575}"/>
            </a:ext>
          </a:extLst>
        </xdr:cNvPr>
        <xdr:cNvGrpSpPr/>
      </xdr:nvGrpSpPr>
      <xdr:grpSpPr>
        <a:xfrm>
          <a:off x="0" y="6104046"/>
          <a:ext cx="11671520" cy="3131360"/>
          <a:chOff x="0" y="5937359"/>
          <a:chExt cx="10928570" cy="2959910"/>
        </a:xfrm>
      </xdr:grpSpPr>
      <xdr:pic>
        <xdr:nvPicPr>
          <xdr:cNvPr id="3" name="図 2">
            <a:extLst>
              <a:ext uri="{FF2B5EF4-FFF2-40B4-BE49-F238E27FC236}">
                <a16:creationId xmlns:a16="http://schemas.microsoft.com/office/drawing/2014/main" id="{41BA2912-DCE1-6BD8-BEE2-4B99C8B51930}"/>
              </a:ext>
            </a:extLst>
          </xdr:cNvPr>
          <xdr:cNvPicPr>
            <a:picLocks noChangeAspect="1"/>
          </xdr:cNvPicPr>
        </xdr:nvPicPr>
        <xdr:blipFill>
          <a:blip xmlns:r="http://schemas.openxmlformats.org/officeDocument/2006/relationships" r:embed="rId2"/>
          <a:stretch>
            <a:fillRect/>
          </a:stretch>
        </xdr:blipFill>
        <xdr:spPr>
          <a:xfrm>
            <a:off x="0" y="5937359"/>
            <a:ext cx="10928570" cy="2959910"/>
          </a:xfrm>
          <a:prstGeom prst="rect">
            <a:avLst/>
          </a:prstGeom>
        </xdr:spPr>
      </xdr:pic>
      <xdr:sp macro="" textlink="">
        <xdr:nvSpPr>
          <xdr:cNvPr id="4" name="正方形/長方形 3">
            <a:extLst>
              <a:ext uri="{FF2B5EF4-FFF2-40B4-BE49-F238E27FC236}">
                <a16:creationId xmlns:a16="http://schemas.microsoft.com/office/drawing/2014/main" id="{CD0AADA3-143C-8D82-26E9-23C6690C9A42}"/>
              </a:ext>
            </a:extLst>
          </xdr:cNvPr>
          <xdr:cNvSpPr/>
        </xdr:nvSpPr>
        <xdr:spPr>
          <a:xfrm>
            <a:off x="4267201" y="7924801"/>
            <a:ext cx="957262" cy="35718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0</xdr:col>
      <xdr:colOff>0</xdr:colOff>
      <xdr:row>57</xdr:row>
      <xdr:rowOff>0</xdr:rowOff>
    </xdr:from>
    <xdr:to>
      <xdr:col>51</xdr:col>
      <xdr:colOff>25081</xdr:colOff>
      <xdr:row>105</xdr:row>
      <xdr:rowOff>128452</xdr:rowOff>
    </xdr:to>
    <xdr:pic>
      <xdr:nvPicPr>
        <xdr:cNvPr id="6" name="図 5">
          <a:extLst>
            <a:ext uri="{FF2B5EF4-FFF2-40B4-BE49-F238E27FC236}">
              <a16:creationId xmlns:a16="http://schemas.microsoft.com/office/drawing/2014/main" id="{C94A0708-20A7-A4EB-D915-0B0E7E9DFF76}"/>
            </a:ext>
          </a:extLst>
        </xdr:cNvPr>
        <xdr:cNvPicPr>
          <a:picLocks noChangeAspect="1"/>
        </xdr:cNvPicPr>
      </xdr:nvPicPr>
      <xdr:blipFill>
        <a:blip xmlns:r="http://schemas.openxmlformats.org/officeDocument/2006/relationships" r:embed="rId3"/>
        <a:stretch>
          <a:fillRect/>
        </a:stretch>
      </xdr:blipFill>
      <xdr:spPr>
        <a:xfrm>
          <a:off x="0" y="9307286"/>
          <a:ext cx="14181952" cy="7966166"/>
        </a:xfrm>
        <a:prstGeom prst="rect">
          <a:avLst/>
        </a:prstGeom>
        <a:ln>
          <a:solidFill>
            <a:schemeClr val="accent1"/>
          </a:solidFill>
        </a:ln>
      </xdr:spPr>
    </xdr:pic>
    <xdr:clientData/>
  </xdr:twoCellAnchor>
  <xdr:twoCellAnchor editAs="oneCell">
    <xdr:from>
      <xdr:col>0</xdr:col>
      <xdr:colOff>0</xdr:colOff>
      <xdr:row>107</xdr:row>
      <xdr:rowOff>96938</xdr:rowOff>
    </xdr:from>
    <xdr:to>
      <xdr:col>51</xdr:col>
      <xdr:colOff>25082</xdr:colOff>
      <xdr:row>156</xdr:row>
      <xdr:rowOff>62528</xdr:rowOff>
    </xdr:to>
    <xdr:pic>
      <xdr:nvPicPr>
        <xdr:cNvPr id="7" name="図 6">
          <a:extLst>
            <a:ext uri="{FF2B5EF4-FFF2-40B4-BE49-F238E27FC236}">
              <a16:creationId xmlns:a16="http://schemas.microsoft.com/office/drawing/2014/main" id="{68847D70-4341-1FBF-1065-C2214B51748A}"/>
            </a:ext>
          </a:extLst>
        </xdr:cNvPr>
        <xdr:cNvPicPr>
          <a:picLocks noChangeAspect="1"/>
        </xdr:cNvPicPr>
      </xdr:nvPicPr>
      <xdr:blipFill>
        <a:blip xmlns:r="http://schemas.openxmlformats.org/officeDocument/2006/relationships" r:embed="rId4"/>
        <a:stretch>
          <a:fillRect/>
        </a:stretch>
      </xdr:blipFill>
      <xdr:spPr>
        <a:xfrm>
          <a:off x="0" y="17568509"/>
          <a:ext cx="14181953" cy="7966590"/>
        </a:xfrm>
        <a:prstGeom prst="rect">
          <a:avLst/>
        </a:prstGeom>
        <a:ln>
          <a:solidFill>
            <a:schemeClr val="accent1"/>
          </a:solidFill>
        </a:ln>
      </xdr:spPr>
    </xdr:pic>
    <xdr:clientData/>
  </xdr:twoCellAnchor>
  <xdr:twoCellAnchor editAs="oneCell">
    <xdr:from>
      <xdr:col>0</xdr:col>
      <xdr:colOff>0</xdr:colOff>
      <xdr:row>158</xdr:row>
      <xdr:rowOff>23948</xdr:rowOff>
    </xdr:from>
    <xdr:to>
      <xdr:col>51</xdr:col>
      <xdr:colOff>25081</xdr:colOff>
      <xdr:row>206</xdr:row>
      <xdr:rowOff>152400</xdr:rowOff>
    </xdr:to>
    <xdr:pic>
      <xdr:nvPicPr>
        <xdr:cNvPr id="8" name="図 7">
          <a:extLst>
            <a:ext uri="{FF2B5EF4-FFF2-40B4-BE49-F238E27FC236}">
              <a16:creationId xmlns:a16="http://schemas.microsoft.com/office/drawing/2014/main" id="{8CFFE2A3-C707-D87B-7239-54900B775D03}"/>
            </a:ext>
          </a:extLst>
        </xdr:cNvPr>
        <xdr:cNvPicPr>
          <a:picLocks noChangeAspect="1"/>
        </xdr:cNvPicPr>
      </xdr:nvPicPr>
      <xdr:blipFill>
        <a:blip xmlns:r="http://schemas.openxmlformats.org/officeDocument/2006/relationships" r:embed="rId5"/>
        <a:stretch>
          <a:fillRect/>
        </a:stretch>
      </xdr:blipFill>
      <xdr:spPr>
        <a:xfrm>
          <a:off x="0" y="25823091"/>
          <a:ext cx="14181952" cy="7966166"/>
        </a:xfrm>
        <a:prstGeom prst="rect">
          <a:avLst/>
        </a:prstGeom>
        <a:ln>
          <a:solidFill>
            <a:schemeClr val="accent1"/>
          </a:solidFill>
        </a:ln>
      </xdr:spPr>
    </xdr:pic>
    <xdr:clientData/>
  </xdr:twoCellAnchor>
  <xdr:twoCellAnchor editAs="oneCell">
    <xdr:from>
      <xdr:col>0</xdr:col>
      <xdr:colOff>0</xdr:colOff>
      <xdr:row>209</xdr:row>
      <xdr:rowOff>31624</xdr:rowOff>
    </xdr:from>
    <xdr:to>
      <xdr:col>51</xdr:col>
      <xdr:colOff>25081</xdr:colOff>
      <xdr:row>231</xdr:row>
      <xdr:rowOff>92530</xdr:rowOff>
    </xdr:to>
    <xdr:pic>
      <xdr:nvPicPr>
        <xdr:cNvPr id="9" name="図 8">
          <a:extLst>
            <a:ext uri="{FF2B5EF4-FFF2-40B4-BE49-F238E27FC236}">
              <a16:creationId xmlns:a16="http://schemas.microsoft.com/office/drawing/2014/main" id="{4EBD0456-1D08-F917-AA1A-3B303706D77B}"/>
            </a:ext>
          </a:extLst>
        </xdr:cNvPr>
        <xdr:cNvPicPr>
          <a:picLocks noChangeAspect="1"/>
        </xdr:cNvPicPr>
      </xdr:nvPicPr>
      <xdr:blipFill rotWithShape="1">
        <a:blip xmlns:r="http://schemas.openxmlformats.org/officeDocument/2006/relationships" r:embed="rId6"/>
        <a:srcRect b="54144"/>
        <a:stretch/>
      </xdr:blipFill>
      <xdr:spPr>
        <a:xfrm>
          <a:off x="0" y="34158338"/>
          <a:ext cx="14181952" cy="3653192"/>
        </a:xfrm>
        <a:prstGeom prst="rect">
          <a:avLst/>
        </a:prstGeom>
        <a:ln>
          <a:solidFill>
            <a:schemeClr val="accent1"/>
          </a:solidFill>
        </a:ln>
      </xdr:spPr>
    </xdr:pic>
    <xdr:clientData/>
  </xdr:twoCellAnchor>
  <xdr:twoCellAnchor>
    <xdr:from>
      <xdr:col>0</xdr:col>
      <xdr:colOff>67735</xdr:colOff>
      <xdr:row>65</xdr:row>
      <xdr:rowOff>80434</xdr:rowOff>
    </xdr:from>
    <xdr:to>
      <xdr:col>10</xdr:col>
      <xdr:colOff>215901</xdr:colOff>
      <xdr:row>67</xdr:row>
      <xdr:rowOff>110067</xdr:rowOff>
    </xdr:to>
    <xdr:sp macro="" textlink="">
      <xdr:nvSpPr>
        <xdr:cNvPr id="10" name="正方形/長方形 9">
          <a:extLst>
            <a:ext uri="{FF2B5EF4-FFF2-40B4-BE49-F238E27FC236}">
              <a16:creationId xmlns:a16="http://schemas.microsoft.com/office/drawing/2014/main" id="{C9E35EE0-3292-10CA-B902-9FE6635577BF}"/>
            </a:ext>
          </a:extLst>
        </xdr:cNvPr>
        <xdr:cNvSpPr/>
      </xdr:nvSpPr>
      <xdr:spPr>
        <a:xfrm>
          <a:off x="67735" y="10811934"/>
          <a:ext cx="2942166" cy="3598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25400</xdr:colOff>
      <xdr:row>96</xdr:row>
      <xdr:rowOff>160867</xdr:rowOff>
    </xdr:from>
    <xdr:to>
      <xdr:col>35</xdr:col>
      <xdr:colOff>173567</xdr:colOff>
      <xdr:row>98</xdr:row>
      <xdr:rowOff>93133</xdr:rowOff>
    </xdr:to>
    <xdr:sp macro="" textlink="">
      <xdr:nvSpPr>
        <xdr:cNvPr id="11" name="正方形/長方形 10">
          <a:extLst>
            <a:ext uri="{FF2B5EF4-FFF2-40B4-BE49-F238E27FC236}">
              <a16:creationId xmlns:a16="http://schemas.microsoft.com/office/drawing/2014/main" id="{F7943EE0-9168-4C35-B81B-977E49F7A62A}"/>
            </a:ext>
          </a:extLst>
        </xdr:cNvPr>
        <xdr:cNvSpPr/>
      </xdr:nvSpPr>
      <xdr:spPr>
        <a:xfrm>
          <a:off x="8128000" y="16010467"/>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249767</xdr:colOff>
      <xdr:row>78</xdr:row>
      <xdr:rowOff>4233</xdr:rowOff>
    </xdr:from>
    <xdr:to>
      <xdr:col>29</xdr:col>
      <xdr:colOff>270933</xdr:colOff>
      <xdr:row>81</xdr:row>
      <xdr:rowOff>21167</xdr:rowOff>
    </xdr:to>
    <xdr:sp macro="" textlink="">
      <xdr:nvSpPr>
        <xdr:cNvPr id="12" name="矢印: 下 11">
          <a:extLst>
            <a:ext uri="{FF2B5EF4-FFF2-40B4-BE49-F238E27FC236}">
              <a16:creationId xmlns:a16="http://schemas.microsoft.com/office/drawing/2014/main" id="{68067A12-686B-638F-CD29-09A54B1BC199}"/>
            </a:ext>
          </a:extLst>
        </xdr:cNvPr>
        <xdr:cNvSpPr/>
      </xdr:nvSpPr>
      <xdr:spPr>
        <a:xfrm>
          <a:off x="7793567" y="128820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33867</xdr:colOff>
      <xdr:row>129</xdr:row>
      <xdr:rowOff>63500</xdr:rowOff>
    </xdr:from>
    <xdr:to>
      <xdr:col>40</xdr:col>
      <xdr:colOff>182034</xdr:colOff>
      <xdr:row>130</xdr:row>
      <xdr:rowOff>160866</xdr:rowOff>
    </xdr:to>
    <xdr:sp macro="" textlink="">
      <xdr:nvSpPr>
        <xdr:cNvPr id="13" name="正方形/長方形 12">
          <a:extLst>
            <a:ext uri="{FF2B5EF4-FFF2-40B4-BE49-F238E27FC236}">
              <a16:creationId xmlns:a16="http://schemas.microsoft.com/office/drawing/2014/main" id="{04589C59-AB22-4ABC-B47D-8F985F30BE70}"/>
            </a:ext>
          </a:extLst>
        </xdr:cNvPr>
        <xdr:cNvSpPr/>
      </xdr:nvSpPr>
      <xdr:spPr>
        <a:xfrm>
          <a:off x="9533467" y="21361400"/>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186266</xdr:colOff>
      <xdr:row>117</xdr:row>
      <xdr:rowOff>16934</xdr:rowOff>
    </xdr:from>
    <xdr:to>
      <xdr:col>11</xdr:col>
      <xdr:colOff>55032</xdr:colOff>
      <xdr:row>119</xdr:row>
      <xdr:rowOff>122767</xdr:rowOff>
    </xdr:to>
    <xdr:sp macro="" textlink="">
      <xdr:nvSpPr>
        <xdr:cNvPr id="14" name="正方形/長方形 13">
          <a:extLst>
            <a:ext uri="{FF2B5EF4-FFF2-40B4-BE49-F238E27FC236}">
              <a16:creationId xmlns:a16="http://schemas.microsoft.com/office/drawing/2014/main" id="{C4339927-DE1E-4A98-B85F-11814F87C963}"/>
            </a:ext>
          </a:extLst>
        </xdr:cNvPr>
        <xdr:cNvSpPr/>
      </xdr:nvSpPr>
      <xdr:spPr>
        <a:xfrm>
          <a:off x="186266" y="19333634"/>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224368</xdr:colOff>
      <xdr:row>175</xdr:row>
      <xdr:rowOff>131232</xdr:rowOff>
    </xdr:from>
    <xdr:to>
      <xdr:col>7</xdr:col>
      <xdr:colOff>93135</xdr:colOff>
      <xdr:row>177</xdr:row>
      <xdr:rowOff>63498</xdr:rowOff>
    </xdr:to>
    <xdr:sp macro="" textlink="">
      <xdr:nvSpPr>
        <xdr:cNvPr id="15" name="正方形/長方形 14">
          <a:extLst>
            <a:ext uri="{FF2B5EF4-FFF2-40B4-BE49-F238E27FC236}">
              <a16:creationId xmlns:a16="http://schemas.microsoft.com/office/drawing/2014/main" id="{430D3D73-CE34-4E7D-92D4-2405CA52491F}"/>
            </a:ext>
          </a:extLst>
        </xdr:cNvPr>
        <xdr:cNvSpPr/>
      </xdr:nvSpPr>
      <xdr:spPr>
        <a:xfrm>
          <a:off x="224368" y="29023732"/>
          <a:ext cx="1824567" cy="26246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198967</xdr:colOff>
      <xdr:row>167</xdr:row>
      <xdr:rowOff>50800</xdr:rowOff>
    </xdr:from>
    <xdr:to>
      <xdr:col>11</xdr:col>
      <xdr:colOff>67733</xdr:colOff>
      <xdr:row>169</xdr:row>
      <xdr:rowOff>156633</xdr:rowOff>
    </xdr:to>
    <xdr:sp macro="" textlink="">
      <xdr:nvSpPr>
        <xdr:cNvPr id="16" name="正方形/長方形 15">
          <a:extLst>
            <a:ext uri="{FF2B5EF4-FFF2-40B4-BE49-F238E27FC236}">
              <a16:creationId xmlns:a16="http://schemas.microsoft.com/office/drawing/2014/main" id="{0CE33EB4-3AF1-4E9B-9132-84FDBCE4799F}"/>
            </a:ext>
          </a:extLst>
        </xdr:cNvPr>
        <xdr:cNvSpPr/>
      </xdr:nvSpPr>
      <xdr:spPr>
        <a:xfrm>
          <a:off x="198967" y="27622500"/>
          <a:ext cx="2942166"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139699</xdr:colOff>
      <xdr:row>212</xdr:row>
      <xdr:rowOff>156633</xdr:rowOff>
    </xdr:from>
    <xdr:to>
      <xdr:col>11</xdr:col>
      <xdr:colOff>160866</xdr:colOff>
      <xdr:row>215</xdr:row>
      <xdr:rowOff>97366</xdr:rowOff>
    </xdr:to>
    <xdr:sp macro="" textlink="">
      <xdr:nvSpPr>
        <xdr:cNvPr id="18" name="正方形/長方形 17">
          <a:extLst>
            <a:ext uri="{FF2B5EF4-FFF2-40B4-BE49-F238E27FC236}">
              <a16:creationId xmlns:a16="http://schemas.microsoft.com/office/drawing/2014/main" id="{3B96BBCA-E81C-484F-AD3C-6DBA3E682F3A}"/>
            </a:ext>
          </a:extLst>
        </xdr:cNvPr>
        <xdr:cNvSpPr/>
      </xdr:nvSpPr>
      <xdr:spPr>
        <a:xfrm>
          <a:off x="139699" y="35157833"/>
          <a:ext cx="3094567" cy="43603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67733</xdr:colOff>
      <xdr:row>218</xdr:row>
      <xdr:rowOff>118533</xdr:rowOff>
    </xdr:from>
    <xdr:to>
      <xdr:col>11</xdr:col>
      <xdr:colOff>88899</xdr:colOff>
      <xdr:row>221</xdr:row>
      <xdr:rowOff>135467</xdr:rowOff>
    </xdr:to>
    <xdr:sp macro="" textlink="">
      <xdr:nvSpPr>
        <xdr:cNvPr id="19" name="矢印: 下 18">
          <a:extLst>
            <a:ext uri="{FF2B5EF4-FFF2-40B4-BE49-F238E27FC236}">
              <a16:creationId xmlns:a16="http://schemas.microsoft.com/office/drawing/2014/main" id="{4806A6CC-71AA-4E2B-A5D4-250646941912}"/>
            </a:ext>
          </a:extLst>
        </xdr:cNvPr>
        <xdr:cNvSpPr/>
      </xdr:nvSpPr>
      <xdr:spPr>
        <a:xfrm>
          <a:off x="2582333" y="36110333"/>
          <a:ext cx="579966" cy="51223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127000</xdr:colOff>
      <xdr:row>223</xdr:row>
      <xdr:rowOff>135467</xdr:rowOff>
    </xdr:from>
    <xdr:to>
      <xdr:col>30</xdr:col>
      <xdr:colOff>88900</xdr:colOff>
      <xdr:row>232</xdr:row>
      <xdr:rowOff>93133</xdr:rowOff>
    </xdr:to>
    <xdr:sp macro="" textlink="">
      <xdr:nvSpPr>
        <xdr:cNvPr id="20" name="吹き出し: 四角形 19">
          <a:extLst>
            <a:ext uri="{FF2B5EF4-FFF2-40B4-BE49-F238E27FC236}">
              <a16:creationId xmlns:a16="http://schemas.microsoft.com/office/drawing/2014/main" id="{8C3E711A-68B5-423E-EF42-640DD0CEC422}"/>
            </a:ext>
          </a:extLst>
        </xdr:cNvPr>
        <xdr:cNvSpPr/>
      </xdr:nvSpPr>
      <xdr:spPr>
        <a:xfrm>
          <a:off x="4038600" y="36952767"/>
          <a:ext cx="4432300" cy="1443566"/>
        </a:xfrm>
        <a:prstGeom prst="wedgeRectCallout">
          <a:avLst>
            <a:gd name="adj1" fmla="val -76985"/>
            <a:gd name="adj2" fmla="val -68329"/>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ここの「</a:t>
          </a:r>
          <a:r>
            <a:rPr kumimoji="1" lang="en-US" altLang="ja-JP" sz="1400">
              <a:solidFill>
                <a:sysClr val="windowText" lastClr="000000"/>
              </a:solidFill>
              <a:latin typeface="Meiryo UI" panose="020B0604030504040204" pitchFamily="50" charset="-128"/>
              <a:ea typeface="Meiryo UI" panose="020B0604030504040204" pitchFamily="50" charset="-128"/>
            </a:rPr>
            <a:t>Predefined Lot Detail</a:t>
          </a:r>
          <a:r>
            <a:rPr kumimoji="1" lang="ja-JP" altLang="en-US" sz="1400">
              <a:solidFill>
                <a:sysClr val="windowText" lastClr="000000"/>
              </a:solidFill>
              <a:latin typeface="Meiryo UI" panose="020B0604030504040204" pitchFamily="50" charset="-128"/>
              <a:ea typeface="Meiryo UI" panose="020B0604030504040204" pitchFamily="50" charset="-128"/>
            </a:rPr>
            <a:t>」タブが現れます。</a:t>
          </a:r>
          <a:endParaRPr kumimoji="1" lang="en-US" altLang="ja-JP" sz="14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400">
              <a:solidFill>
                <a:sysClr val="windowText" lastClr="000000"/>
              </a:solidFill>
              <a:latin typeface="Meiryo UI" panose="020B0604030504040204" pitchFamily="50" charset="-128"/>
              <a:ea typeface="Meiryo UI" panose="020B0604030504040204" pitchFamily="50" charset="-128"/>
            </a:rPr>
            <a:t>出庫したいロットと数量を追加入力します。</a:t>
          </a:r>
        </a:p>
      </xdr:txBody>
    </xdr:sp>
    <xdr:clientData/>
  </xdr:twoCellAnchor>
  <xdr:twoCellAnchor editAs="oneCell">
    <xdr:from>
      <xdr:col>0</xdr:col>
      <xdr:colOff>1</xdr:colOff>
      <xdr:row>240</xdr:row>
      <xdr:rowOff>133735</xdr:rowOff>
    </xdr:from>
    <xdr:to>
      <xdr:col>51</xdr:col>
      <xdr:colOff>76200</xdr:colOff>
      <xdr:row>262</xdr:row>
      <xdr:rowOff>16933</xdr:rowOff>
    </xdr:to>
    <xdr:pic>
      <xdr:nvPicPr>
        <xdr:cNvPr id="22" name="図 21">
          <a:extLst>
            <a:ext uri="{FF2B5EF4-FFF2-40B4-BE49-F238E27FC236}">
              <a16:creationId xmlns:a16="http://schemas.microsoft.com/office/drawing/2014/main" id="{E53E8A04-699B-951C-31EC-177DA105F802}"/>
            </a:ext>
          </a:extLst>
        </xdr:cNvPr>
        <xdr:cNvPicPr>
          <a:picLocks noChangeAspect="1"/>
        </xdr:cNvPicPr>
      </xdr:nvPicPr>
      <xdr:blipFill rotWithShape="1">
        <a:blip xmlns:r="http://schemas.openxmlformats.org/officeDocument/2006/relationships" r:embed="rId7"/>
        <a:srcRect t="-1" b="56373"/>
        <a:stretch/>
      </xdr:blipFill>
      <xdr:spPr>
        <a:xfrm>
          <a:off x="1" y="40034826"/>
          <a:ext cx="14207835" cy="3540798"/>
        </a:xfrm>
        <a:prstGeom prst="rect">
          <a:avLst/>
        </a:prstGeom>
        <a:ln>
          <a:solidFill>
            <a:schemeClr val="accent1"/>
          </a:solidFill>
        </a:ln>
      </xdr:spPr>
    </xdr:pic>
    <xdr:clientData/>
  </xdr:twoCellAnchor>
  <xdr:twoCellAnchor editAs="oneCell">
    <xdr:from>
      <xdr:col>0</xdr:col>
      <xdr:colOff>0</xdr:colOff>
      <xdr:row>263</xdr:row>
      <xdr:rowOff>97011</xdr:rowOff>
    </xdr:from>
    <xdr:to>
      <xdr:col>51</xdr:col>
      <xdr:colOff>76201</xdr:colOff>
      <xdr:row>289</xdr:row>
      <xdr:rowOff>133157</xdr:rowOff>
    </xdr:to>
    <xdr:pic>
      <xdr:nvPicPr>
        <xdr:cNvPr id="23" name="図 22">
          <a:extLst>
            <a:ext uri="{FF2B5EF4-FFF2-40B4-BE49-F238E27FC236}">
              <a16:creationId xmlns:a16="http://schemas.microsoft.com/office/drawing/2014/main" id="{28D8BD00-8BDA-7E99-B120-B285377EA6A3}"/>
            </a:ext>
          </a:extLst>
        </xdr:cNvPr>
        <xdr:cNvPicPr>
          <a:picLocks noChangeAspect="1"/>
        </xdr:cNvPicPr>
      </xdr:nvPicPr>
      <xdr:blipFill rotWithShape="1">
        <a:blip xmlns:r="http://schemas.openxmlformats.org/officeDocument/2006/relationships" r:embed="rId8"/>
        <a:srcRect b="46290"/>
        <a:stretch/>
      </xdr:blipFill>
      <xdr:spPr>
        <a:xfrm>
          <a:off x="0" y="43821956"/>
          <a:ext cx="14207837" cy="4358765"/>
        </a:xfrm>
        <a:prstGeom prst="rect">
          <a:avLst/>
        </a:prstGeom>
        <a:ln>
          <a:solidFill>
            <a:schemeClr val="accent1"/>
          </a:solidFill>
        </a:ln>
      </xdr:spPr>
    </xdr:pic>
    <xdr:clientData/>
  </xdr:twoCellAnchor>
  <xdr:twoCellAnchor editAs="oneCell">
    <xdr:from>
      <xdr:col>0</xdr:col>
      <xdr:colOff>0</xdr:colOff>
      <xdr:row>291</xdr:row>
      <xdr:rowOff>63184</xdr:rowOff>
    </xdr:from>
    <xdr:to>
      <xdr:col>51</xdr:col>
      <xdr:colOff>76200</xdr:colOff>
      <xdr:row>319</xdr:row>
      <xdr:rowOff>39677</xdr:rowOff>
    </xdr:to>
    <xdr:pic>
      <xdr:nvPicPr>
        <xdr:cNvPr id="24" name="図 23">
          <a:extLst>
            <a:ext uri="{FF2B5EF4-FFF2-40B4-BE49-F238E27FC236}">
              <a16:creationId xmlns:a16="http://schemas.microsoft.com/office/drawing/2014/main" id="{4BA67316-7FF4-8788-4602-3F1B18ABE602}"/>
            </a:ext>
          </a:extLst>
        </xdr:cNvPr>
        <xdr:cNvPicPr>
          <a:picLocks noChangeAspect="1"/>
        </xdr:cNvPicPr>
      </xdr:nvPicPr>
      <xdr:blipFill rotWithShape="1">
        <a:blip xmlns:r="http://schemas.openxmlformats.org/officeDocument/2006/relationships" r:embed="rId9"/>
        <a:srcRect b="42915"/>
        <a:stretch/>
      </xdr:blipFill>
      <xdr:spPr>
        <a:xfrm>
          <a:off x="0" y="47901544"/>
          <a:ext cx="14260830" cy="4563733"/>
        </a:xfrm>
        <a:prstGeom prst="rect">
          <a:avLst/>
        </a:prstGeom>
        <a:ln>
          <a:solidFill>
            <a:schemeClr val="accent1"/>
          </a:solidFill>
        </a:ln>
      </xdr:spPr>
    </xdr:pic>
    <xdr:clientData/>
  </xdr:twoCellAnchor>
  <xdr:twoCellAnchor editAs="oneCell">
    <xdr:from>
      <xdr:col>0</xdr:col>
      <xdr:colOff>0</xdr:colOff>
      <xdr:row>319</xdr:row>
      <xdr:rowOff>1662</xdr:rowOff>
    </xdr:from>
    <xdr:to>
      <xdr:col>51</xdr:col>
      <xdr:colOff>76201</xdr:colOff>
      <xdr:row>347</xdr:row>
      <xdr:rowOff>18858</xdr:rowOff>
    </xdr:to>
    <xdr:pic>
      <xdr:nvPicPr>
        <xdr:cNvPr id="25" name="図 24">
          <a:extLst>
            <a:ext uri="{FF2B5EF4-FFF2-40B4-BE49-F238E27FC236}">
              <a16:creationId xmlns:a16="http://schemas.microsoft.com/office/drawing/2014/main" id="{2F735A7D-0F3E-A76B-5553-E85B196D243E}"/>
            </a:ext>
          </a:extLst>
        </xdr:cNvPr>
        <xdr:cNvPicPr>
          <a:picLocks noChangeAspect="1"/>
        </xdr:cNvPicPr>
      </xdr:nvPicPr>
      <xdr:blipFill rotWithShape="1">
        <a:blip xmlns:r="http://schemas.openxmlformats.org/officeDocument/2006/relationships" r:embed="rId10"/>
        <a:srcRect b="42421"/>
        <a:stretch/>
      </xdr:blipFill>
      <xdr:spPr>
        <a:xfrm>
          <a:off x="0" y="53203117"/>
          <a:ext cx="14207837" cy="4672323"/>
        </a:xfrm>
        <a:prstGeom prst="rect">
          <a:avLst/>
        </a:prstGeom>
        <a:ln>
          <a:solidFill>
            <a:schemeClr val="accent1"/>
          </a:solidFill>
        </a:ln>
      </xdr:spPr>
    </xdr:pic>
    <xdr:clientData/>
  </xdr:twoCellAnchor>
  <xdr:twoCellAnchor>
    <xdr:from>
      <xdr:col>0</xdr:col>
      <xdr:colOff>87630</xdr:colOff>
      <xdr:row>251</xdr:row>
      <xdr:rowOff>80010</xdr:rowOff>
    </xdr:from>
    <xdr:to>
      <xdr:col>2</xdr:col>
      <xdr:colOff>108796</xdr:colOff>
      <xdr:row>254</xdr:row>
      <xdr:rowOff>96944</xdr:rowOff>
    </xdr:to>
    <xdr:sp macro="" textlink="">
      <xdr:nvSpPr>
        <xdr:cNvPr id="26" name="矢印: 下 25">
          <a:extLst>
            <a:ext uri="{FF2B5EF4-FFF2-40B4-BE49-F238E27FC236}">
              <a16:creationId xmlns:a16="http://schemas.microsoft.com/office/drawing/2014/main" id="{2BF16B4E-0454-4780-B26E-1D7E2295B079}"/>
            </a:ext>
          </a:extLst>
        </xdr:cNvPr>
        <xdr:cNvSpPr/>
      </xdr:nvSpPr>
      <xdr:spPr>
        <a:xfrm>
          <a:off x="87630" y="4120134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57151</xdr:colOff>
      <xdr:row>252</xdr:row>
      <xdr:rowOff>148591</xdr:rowOff>
    </xdr:from>
    <xdr:to>
      <xdr:col>13</xdr:col>
      <xdr:colOff>220981</xdr:colOff>
      <xdr:row>254</xdr:row>
      <xdr:rowOff>121921</xdr:rowOff>
    </xdr:to>
    <xdr:sp macro="" textlink="">
      <xdr:nvSpPr>
        <xdr:cNvPr id="27" name="正方形/長方形 26">
          <a:extLst>
            <a:ext uri="{FF2B5EF4-FFF2-40B4-BE49-F238E27FC236}">
              <a16:creationId xmlns:a16="http://schemas.microsoft.com/office/drawing/2014/main" id="{0185D5DC-8754-48FD-80CD-6F01A657A62F}"/>
            </a:ext>
          </a:extLst>
        </xdr:cNvPr>
        <xdr:cNvSpPr/>
      </xdr:nvSpPr>
      <xdr:spPr>
        <a:xfrm>
          <a:off x="2838451" y="414337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148590</xdr:colOff>
      <xdr:row>275</xdr:row>
      <xdr:rowOff>49530</xdr:rowOff>
    </xdr:from>
    <xdr:to>
      <xdr:col>2</xdr:col>
      <xdr:colOff>169756</xdr:colOff>
      <xdr:row>278</xdr:row>
      <xdr:rowOff>66464</xdr:rowOff>
    </xdr:to>
    <xdr:sp macro="" textlink="">
      <xdr:nvSpPr>
        <xdr:cNvPr id="28" name="矢印: 下 27">
          <a:extLst>
            <a:ext uri="{FF2B5EF4-FFF2-40B4-BE49-F238E27FC236}">
              <a16:creationId xmlns:a16="http://schemas.microsoft.com/office/drawing/2014/main" id="{59A43CAC-4A1B-4717-BAF3-C27C2EA239C4}"/>
            </a:ext>
          </a:extLst>
        </xdr:cNvPr>
        <xdr:cNvSpPr/>
      </xdr:nvSpPr>
      <xdr:spPr>
        <a:xfrm>
          <a:off x="148590" y="4510278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64771</xdr:colOff>
      <xdr:row>275</xdr:row>
      <xdr:rowOff>114301</xdr:rowOff>
    </xdr:from>
    <xdr:to>
      <xdr:col>13</xdr:col>
      <xdr:colOff>228601</xdr:colOff>
      <xdr:row>277</xdr:row>
      <xdr:rowOff>87631</xdr:rowOff>
    </xdr:to>
    <xdr:sp macro="" textlink="">
      <xdr:nvSpPr>
        <xdr:cNvPr id="29" name="正方形/長方形 28">
          <a:extLst>
            <a:ext uri="{FF2B5EF4-FFF2-40B4-BE49-F238E27FC236}">
              <a16:creationId xmlns:a16="http://schemas.microsoft.com/office/drawing/2014/main" id="{CDBEB299-03C3-4691-B315-4F5CD49B69DD}"/>
            </a:ext>
          </a:extLst>
        </xdr:cNvPr>
        <xdr:cNvSpPr/>
      </xdr:nvSpPr>
      <xdr:spPr>
        <a:xfrm>
          <a:off x="2846071" y="45167551"/>
          <a:ext cx="998220" cy="30099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190500</xdr:colOff>
      <xdr:row>303</xdr:row>
      <xdr:rowOff>3810</xdr:rowOff>
    </xdr:from>
    <xdr:to>
      <xdr:col>3</xdr:col>
      <xdr:colOff>211666</xdr:colOff>
      <xdr:row>306</xdr:row>
      <xdr:rowOff>20744</xdr:rowOff>
    </xdr:to>
    <xdr:sp macro="" textlink="">
      <xdr:nvSpPr>
        <xdr:cNvPr id="30" name="矢印: 下 29">
          <a:extLst>
            <a:ext uri="{FF2B5EF4-FFF2-40B4-BE49-F238E27FC236}">
              <a16:creationId xmlns:a16="http://schemas.microsoft.com/office/drawing/2014/main" id="{6B191960-B2BF-4B16-88D8-545593D596C5}"/>
            </a:ext>
          </a:extLst>
        </xdr:cNvPr>
        <xdr:cNvSpPr/>
      </xdr:nvSpPr>
      <xdr:spPr>
        <a:xfrm>
          <a:off x="468630" y="49808130"/>
          <a:ext cx="577426" cy="508424"/>
        </a:xfrm>
        <a:prstGeom prst="downArrow">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274320</xdr:colOff>
      <xdr:row>307</xdr:row>
      <xdr:rowOff>99060</xdr:rowOff>
    </xdr:from>
    <xdr:to>
      <xdr:col>21</xdr:col>
      <xdr:colOff>243839</xdr:colOff>
      <xdr:row>310</xdr:row>
      <xdr:rowOff>156209</xdr:rowOff>
    </xdr:to>
    <xdr:sp macro="" textlink="">
      <xdr:nvSpPr>
        <xdr:cNvPr id="31" name="正方形/長方形 30">
          <a:extLst>
            <a:ext uri="{FF2B5EF4-FFF2-40B4-BE49-F238E27FC236}">
              <a16:creationId xmlns:a16="http://schemas.microsoft.com/office/drawing/2014/main" id="{CCBE6867-877F-4436-897A-D5F3A9DCE7FF}"/>
            </a:ext>
          </a:extLst>
        </xdr:cNvPr>
        <xdr:cNvSpPr/>
      </xdr:nvSpPr>
      <xdr:spPr>
        <a:xfrm>
          <a:off x="1108710" y="5055870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217170</xdr:colOff>
      <xdr:row>336</xdr:row>
      <xdr:rowOff>11430</xdr:rowOff>
    </xdr:from>
    <xdr:to>
      <xdr:col>21</xdr:col>
      <xdr:colOff>186689</xdr:colOff>
      <xdr:row>339</xdr:row>
      <xdr:rowOff>68579</xdr:rowOff>
    </xdr:to>
    <xdr:sp macro="" textlink="">
      <xdr:nvSpPr>
        <xdr:cNvPr id="32" name="正方形/長方形 31">
          <a:extLst>
            <a:ext uri="{FF2B5EF4-FFF2-40B4-BE49-F238E27FC236}">
              <a16:creationId xmlns:a16="http://schemas.microsoft.com/office/drawing/2014/main" id="{19E64481-E915-4D90-B7D7-2F0DBAC5A8E3}"/>
            </a:ext>
          </a:extLst>
        </xdr:cNvPr>
        <xdr:cNvSpPr/>
      </xdr:nvSpPr>
      <xdr:spPr>
        <a:xfrm>
          <a:off x="1051560" y="55222140"/>
          <a:ext cx="4975859" cy="54863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233</xdr:row>
      <xdr:rowOff>140970</xdr:rowOff>
    </xdr:from>
    <xdr:to>
      <xdr:col>19</xdr:col>
      <xdr:colOff>175260</xdr:colOff>
      <xdr:row>239</xdr:row>
      <xdr:rowOff>87630</xdr:rowOff>
    </xdr:to>
    <xdr:sp macro="" textlink="">
      <xdr:nvSpPr>
        <xdr:cNvPr id="33" name="吹き出し: 四角形 32">
          <a:extLst>
            <a:ext uri="{FF2B5EF4-FFF2-40B4-BE49-F238E27FC236}">
              <a16:creationId xmlns:a16="http://schemas.microsoft.com/office/drawing/2014/main" id="{BC7BD073-04B5-4217-A0C6-69E7016E2A05}"/>
            </a:ext>
          </a:extLst>
        </xdr:cNvPr>
        <xdr:cNvSpPr/>
      </xdr:nvSpPr>
      <xdr:spPr>
        <a:xfrm>
          <a:off x="575310" y="38313360"/>
          <a:ext cx="4884420" cy="929640"/>
        </a:xfrm>
        <a:prstGeom prst="wedgeRectCallout">
          <a:avLst>
            <a:gd name="adj1" fmla="val -30005"/>
            <a:gd name="adj2" fmla="val 8402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ysClr val="windowText" lastClr="000000"/>
              </a:solidFill>
              <a:latin typeface="Meiryo UI" panose="020B0604030504040204" pitchFamily="50" charset="-128"/>
              <a:ea typeface="Meiryo UI" panose="020B0604030504040204" pitchFamily="50" charset="-128"/>
            </a:rPr>
            <a:t>以下に</a:t>
          </a:r>
          <a:r>
            <a:rPr kumimoji="1" lang="en-US" altLang="ja-JP" sz="1400">
              <a:solidFill>
                <a:sysClr val="windowText" lastClr="000000"/>
              </a:solidFill>
              <a:latin typeface="Meiryo UI" panose="020B0604030504040204" pitchFamily="50" charset="-128"/>
              <a:ea typeface="Meiryo UI" panose="020B0604030504040204" pitchFamily="50" charset="-128"/>
            </a:rPr>
            <a:t>RSJ</a:t>
          </a:r>
          <a:r>
            <a:rPr kumimoji="1" lang="ja-JP" altLang="en-US" sz="1400">
              <a:solidFill>
                <a:sysClr val="windowText" lastClr="000000"/>
              </a:solidFill>
              <a:latin typeface="Meiryo UI" panose="020B0604030504040204" pitchFamily="50" charset="-128"/>
              <a:ea typeface="Meiryo UI" panose="020B0604030504040204" pitchFamily="50" charset="-128"/>
            </a:rPr>
            <a:t>環境でのロット入力のサンプル画面を貼りましたので、参考にしてください。</a:t>
          </a:r>
        </a:p>
      </xdr:txBody>
    </xdr:sp>
    <xdr:clientData/>
  </xdr:twoCellAnchor>
  <xdr:twoCellAnchor>
    <xdr:from>
      <xdr:col>0</xdr:col>
      <xdr:colOff>133350</xdr:colOff>
      <xdr:row>244</xdr:row>
      <xdr:rowOff>121920</xdr:rowOff>
    </xdr:from>
    <xdr:to>
      <xdr:col>11</xdr:col>
      <xdr:colOff>224790</xdr:colOff>
      <xdr:row>247</xdr:row>
      <xdr:rowOff>15240</xdr:rowOff>
    </xdr:to>
    <xdr:sp macro="" textlink="">
      <xdr:nvSpPr>
        <xdr:cNvPr id="34" name="正方形/長方形 33">
          <a:extLst>
            <a:ext uri="{FF2B5EF4-FFF2-40B4-BE49-F238E27FC236}">
              <a16:creationId xmlns:a16="http://schemas.microsoft.com/office/drawing/2014/main" id="{44672D5B-CD39-4204-A9CA-9076EA92EEE5}"/>
            </a:ext>
          </a:extLst>
        </xdr:cNvPr>
        <xdr:cNvSpPr/>
      </xdr:nvSpPr>
      <xdr:spPr>
        <a:xfrm>
          <a:off x="133350" y="40096440"/>
          <a:ext cx="3150870" cy="38481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5"/>
  <sheetViews>
    <sheetView showGridLines="0" zoomScale="85" zoomScaleNormal="85" workbookViewId="0">
      <pane xSplit="8" ySplit="3" topLeftCell="I134" activePane="bottomRight" state="frozen"/>
      <selection pane="topRight" activeCell="I1" sqref="I1"/>
      <selection pane="bottomLeft" activeCell="A4" sqref="A4"/>
      <selection pane="bottomRight" activeCell="G153" sqref="G153"/>
    </sheetView>
  </sheetViews>
  <sheetFormatPr defaultColWidth="9.62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625" style="6" customWidth="1" collapsed="1"/>
    <col min="7" max="7" width="10" style="6" customWidth="1"/>
    <col min="8" max="8" width="75.75" style="6" customWidth="1"/>
    <col min="9" max="9" width="11" style="6" bestFit="1" customWidth="1"/>
    <col min="10" max="10" width="13" style="6" bestFit="1" customWidth="1"/>
    <col min="11" max="11" width="75.375" style="6" customWidth="1"/>
    <col min="12" max="12" width="13.75" style="6" customWidth="1"/>
    <col min="13" max="13" width="12.25" style="6" customWidth="1"/>
    <col min="14" max="16384" width="9.62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1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hidden="1"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110.25" hidden="1"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52" hidden="1" x14ac:dyDescent="0.1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15">
      <c r="A38" s="1">
        <f t="shared" ref="A38:A101"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1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hidden="1" x14ac:dyDescent="0.1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1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f t="shared" si="0"/>
        <v>39</v>
      </c>
      <c r="B42" s="1" t="s">
        <v>74</v>
      </c>
      <c r="C42" s="2">
        <v>45026</v>
      </c>
      <c r="D42" s="1" t="s">
        <v>30</v>
      </c>
      <c r="E42" s="2">
        <v>45027</v>
      </c>
      <c r="F42" s="3" t="s">
        <v>422</v>
      </c>
      <c r="G42" s="3" t="s">
        <v>132</v>
      </c>
      <c r="H42" s="3" t="s">
        <v>131</v>
      </c>
      <c r="I42" s="3" t="s">
        <v>45</v>
      </c>
      <c r="J42" s="2">
        <v>45026</v>
      </c>
      <c r="K42" s="3" t="s">
        <v>141</v>
      </c>
      <c r="L42" s="3"/>
      <c r="M42" s="3"/>
    </row>
    <row r="43" spans="1:13" ht="186" hidden="1" customHeight="1" x14ac:dyDescent="0.1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1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1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1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1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1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1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1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1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1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150000000000006" hidden="1" customHeight="1" x14ac:dyDescent="0.1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1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1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150000000000006" hidden="1" customHeight="1" x14ac:dyDescent="0.1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15">
      <c r="A57" s="1">
        <f t="shared" si="0"/>
        <v>54</v>
      </c>
      <c r="B57" s="1" t="s">
        <v>74</v>
      </c>
      <c r="C57" s="1"/>
      <c r="D57" s="1"/>
      <c r="E57" s="1"/>
      <c r="F57" s="3" t="s">
        <v>28</v>
      </c>
      <c r="G57" s="3" t="s">
        <v>193</v>
      </c>
      <c r="H57" s="3" t="s">
        <v>195</v>
      </c>
      <c r="I57" s="3" t="s">
        <v>45</v>
      </c>
      <c r="J57" s="2">
        <v>45054</v>
      </c>
      <c r="K57" s="3" t="s">
        <v>209</v>
      </c>
      <c r="L57" s="2">
        <v>45055</v>
      </c>
      <c r="M57" s="3" t="s">
        <v>51</v>
      </c>
    </row>
    <row r="58" spans="1:13" ht="100.15" hidden="1" customHeight="1" x14ac:dyDescent="0.1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15">
      <c r="A59" s="1">
        <f t="shared" si="0"/>
        <v>56</v>
      </c>
      <c r="B59" s="1" t="s">
        <v>74</v>
      </c>
      <c r="C59" s="1"/>
      <c r="D59" s="1"/>
      <c r="E59" s="1"/>
      <c r="F59" s="3" t="s">
        <v>18</v>
      </c>
      <c r="G59" s="3" t="s">
        <v>199</v>
      </c>
      <c r="H59" s="3" t="s">
        <v>198</v>
      </c>
      <c r="I59" s="3" t="s">
        <v>45</v>
      </c>
      <c r="J59" s="2">
        <v>45054</v>
      </c>
      <c r="K59" s="3" t="s">
        <v>211</v>
      </c>
      <c r="L59" s="2">
        <v>45055</v>
      </c>
      <c r="M59" s="3" t="s">
        <v>51</v>
      </c>
    </row>
    <row r="60" spans="1:13" ht="70.150000000000006" hidden="1" customHeight="1" x14ac:dyDescent="0.15">
      <c r="A60" s="1">
        <f t="shared" si="0"/>
        <v>57</v>
      </c>
      <c r="B60" s="1" t="s">
        <v>29</v>
      </c>
      <c r="C60" s="1"/>
      <c r="D60" s="1"/>
      <c r="E60" s="1"/>
      <c r="F60" s="3" t="s">
        <v>18</v>
      </c>
      <c r="G60" s="3" t="s">
        <v>200</v>
      </c>
      <c r="H60" s="3" t="s">
        <v>202</v>
      </c>
      <c r="I60" s="3" t="s">
        <v>45</v>
      </c>
      <c r="J60" s="2">
        <v>45054</v>
      </c>
      <c r="K60" s="3" t="s">
        <v>205</v>
      </c>
      <c r="L60" s="2">
        <v>45055</v>
      </c>
      <c r="M60" s="3" t="s">
        <v>51</v>
      </c>
    </row>
    <row r="61" spans="1:13" ht="110.25" hidden="1" x14ac:dyDescent="0.15">
      <c r="A61" s="1">
        <f t="shared" si="0"/>
        <v>58</v>
      </c>
      <c r="B61" s="1" t="s">
        <v>74</v>
      </c>
      <c r="C61" s="1"/>
      <c r="D61" s="1"/>
      <c r="E61" s="1"/>
      <c r="F61" s="3" t="s">
        <v>23</v>
      </c>
      <c r="G61" s="3" t="s">
        <v>197</v>
      </c>
      <c r="H61" s="3" t="s">
        <v>203</v>
      </c>
      <c r="I61" s="3" t="s">
        <v>45</v>
      </c>
      <c r="J61" s="2">
        <v>45054</v>
      </c>
      <c r="K61" s="3" t="s">
        <v>206</v>
      </c>
      <c r="L61" s="2">
        <v>45055</v>
      </c>
      <c r="M61" s="3" t="s">
        <v>51</v>
      </c>
    </row>
    <row r="62" spans="1:13" ht="80.650000000000006" hidden="1" customHeight="1" x14ac:dyDescent="0.15">
      <c r="A62" s="1">
        <f t="shared" si="0"/>
        <v>59</v>
      </c>
      <c r="B62" s="1" t="s">
        <v>74</v>
      </c>
      <c r="C62" s="1"/>
      <c r="D62" s="1"/>
      <c r="E62" s="1"/>
      <c r="F62" s="3" t="s">
        <v>23</v>
      </c>
      <c r="G62" s="3" t="s">
        <v>201</v>
      </c>
      <c r="H62" s="3" t="s">
        <v>204</v>
      </c>
      <c r="I62" s="3" t="s">
        <v>45</v>
      </c>
      <c r="J62" s="2">
        <v>45054</v>
      </c>
      <c r="K62" s="3" t="s">
        <v>207</v>
      </c>
      <c r="L62" s="2">
        <v>45055</v>
      </c>
      <c r="M62" s="3" t="s">
        <v>51</v>
      </c>
    </row>
    <row r="63" spans="1:13" ht="47.25" hidden="1" x14ac:dyDescent="0.15">
      <c r="A63" s="1">
        <f t="shared" si="0"/>
        <v>60</v>
      </c>
      <c r="B63" s="1" t="s">
        <v>74</v>
      </c>
      <c r="C63" s="1"/>
      <c r="D63" s="1"/>
      <c r="E63" s="1"/>
      <c r="F63" s="3" t="s">
        <v>17</v>
      </c>
      <c r="G63" s="3" t="s">
        <v>213</v>
      </c>
      <c r="H63" s="3" t="s">
        <v>217</v>
      </c>
      <c r="I63" s="3" t="s">
        <v>214</v>
      </c>
      <c r="J63" s="2">
        <v>45055</v>
      </c>
      <c r="K63" s="3" t="s">
        <v>216</v>
      </c>
      <c r="L63" s="2">
        <v>45055</v>
      </c>
      <c r="M63" s="3" t="s">
        <v>51</v>
      </c>
    </row>
    <row r="64" spans="1:13" ht="173.25" hidden="1" x14ac:dyDescent="0.1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1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1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1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1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1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1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1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1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1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1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14999999999998" hidden="1" customHeight="1" x14ac:dyDescent="0.1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1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7.25" hidden="1" x14ac:dyDescent="0.1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7.25" hidden="1" x14ac:dyDescent="0.1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7.25" hidden="1" x14ac:dyDescent="0.1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1.5" hidden="1" x14ac:dyDescent="0.1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3.5" hidden="1" x14ac:dyDescent="0.1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6" hidden="1" x14ac:dyDescent="0.1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15">
      <c r="A83" s="1">
        <f t="shared" si="0"/>
        <v>80</v>
      </c>
      <c r="B83" s="1" t="s">
        <v>74</v>
      </c>
      <c r="C83" s="2">
        <v>45065</v>
      </c>
      <c r="D83" s="1"/>
      <c r="E83" s="1"/>
      <c r="F83" s="3" t="s">
        <v>20</v>
      </c>
      <c r="G83" s="3" t="s">
        <v>278</v>
      </c>
      <c r="H83" s="3" t="s">
        <v>279</v>
      </c>
      <c r="I83" s="3"/>
      <c r="J83" s="2">
        <v>45065</v>
      </c>
      <c r="K83" s="3" t="s">
        <v>280</v>
      </c>
      <c r="L83" s="2">
        <v>45065</v>
      </c>
      <c r="M83" s="3" t="s">
        <v>51</v>
      </c>
    </row>
    <row r="84" spans="1:13" ht="78.75" hidden="1" x14ac:dyDescent="0.15">
      <c r="A84" s="1">
        <f t="shared" si="0"/>
        <v>81</v>
      </c>
      <c r="B84" s="1" t="s">
        <v>74</v>
      </c>
      <c r="C84" s="2">
        <v>45065</v>
      </c>
      <c r="D84" s="1"/>
      <c r="E84" s="1"/>
      <c r="F84" s="3" t="s">
        <v>20</v>
      </c>
      <c r="G84" s="3" t="s">
        <v>278</v>
      </c>
      <c r="H84" s="3" t="s">
        <v>281</v>
      </c>
      <c r="I84" s="3"/>
      <c r="J84" s="2">
        <v>45065</v>
      </c>
      <c r="K84" s="3" t="s">
        <v>282</v>
      </c>
      <c r="L84" s="2">
        <v>45065</v>
      </c>
      <c r="M84" s="3" t="s">
        <v>51</v>
      </c>
    </row>
    <row r="85" spans="1:13" ht="31.5" hidden="1" x14ac:dyDescent="0.15">
      <c r="A85" s="1">
        <f t="shared" si="0"/>
        <v>82</v>
      </c>
      <c r="B85" s="1"/>
      <c r="C85" s="2">
        <v>45065</v>
      </c>
      <c r="D85" s="1"/>
      <c r="E85" s="1"/>
      <c r="F85" s="3"/>
      <c r="G85" s="3"/>
      <c r="H85" s="3" t="s">
        <v>283</v>
      </c>
      <c r="I85" s="3"/>
      <c r="J85" s="2"/>
      <c r="K85" s="3" t="s">
        <v>284</v>
      </c>
      <c r="L85" s="2"/>
      <c r="M85" s="3" t="s">
        <v>51</v>
      </c>
    </row>
    <row r="86" spans="1:13" ht="83.25" hidden="1" customHeight="1" x14ac:dyDescent="0.15">
      <c r="A86" s="1">
        <f t="shared" si="0"/>
        <v>83</v>
      </c>
      <c r="B86" s="1"/>
      <c r="C86" s="2">
        <v>45065</v>
      </c>
      <c r="D86" s="1"/>
      <c r="E86" s="1"/>
      <c r="F86" s="3"/>
      <c r="G86" s="3"/>
      <c r="H86" s="3" t="s">
        <v>285</v>
      </c>
      <c r="I86" s="3"/>
      <c r="J86" s="2"/>
      <c r="K86" s="3" t="s">
        <v>286</v>
      </c>
      <c r="L86" s="2"/>
      <c r="M86" s="3" t="s">
        <v>51</v>
      </c>
    </row>
    <row r="87" spans="1:13" ht="78.75" hidden="1" x14ac:dyDescent="0.15">
      <c r="A87" s="1">
        <f t="shared" si="0"/>
        <v>84</v>
      </c>
      <c r="B87" s="1" t="s">
        <v>74</v>
      </c>
      <c r="C87" s="2">
        <v>45065</v>
      </c>
      <c r="D87" s="1"/>
      <c r="E87" s="1"/>
      <c r="F87" s="3" t="s">
        <v>15</v>
      </c>
      <c r="G87" s="3" t="s">
        <v>287</v>
      </c>
      <c r="H87" s="3" t="s">
        <v>288</v>
      </c>
      <c r="I87" s="3"/>
      <c r="J87" s="2">
        <v>45065</v>
      </c>
      <c r="K87" s="3" t="s">
        <v>280</v>
      </c>
      <c r="L87" s="2">
        <v>45065</v>
      </c>
      <c r="M87" s="3" t="s">
        <v>51</v>
      </c>
    </row>
    <row r="88" spans="1:13" ht="299.25" hidden="1" x14ac:dyDescent="0.15">
      <c r="A88" s="1">
        <f t="shared" si="0"/>
        <v>85</v>
      </c>
      <c r="B88" s="1" t="s">
        <v>74</v>
      </c>
      <c r="C88" s="2">
        <v>45065</v>
      </c>
      <c r="D88" s="1"/>
      <c r="E88" s="1"/>
      <c r="F88" s="3" t="s">
        <v>28</v>
      </c>
      <c r="G88" s="3" t="s">
        <v>289</v>
      </c>
      <c r="H88" s="14" t="s">
        <v>331</v>
      </c>
      <c r="I88" s="3"/>
      <c r="J88" s="2">
        <v>45065</v>
      </c>
      <c r="K88" s="3" t="s">
        <v>313</v>
      </c>
      <c r="L88" s="15" t="s">
        <v>332</v>
      </c>
      <c r="M88" s="3" t="s">
        <v>51</v>
      </c>
    </row>
    <row r="89" spans="1:13" ht="63" hidden="1" x14ac:dyDescent="0.1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15">
      <c r="A90" s="1">
        <f t="shared" si="0"/>
        <v>87</v>
      </c>
      <c r="B90" s="1"/>
      <c r="C90" s="2"/>
      <c r="D90" s="1"/>
      <c r="E90" s="1"/>
      <c r="F90" s="3"/>
      <c r="G90" s="3"/>
      <c r="H90" s="3" t="s">
        <v>293</v>
      </c>
      <c r="I90" s="3"/>
      <c r="J90" s="2">
        <v>45068</v>
      </c>
      <c r="K90" s="3" t="s">
        <v>294</v>
      </c>
      <c r="L90" s="2">
        <v>45068</v>
      </c>
      <c r="M90" s="3" t="s">
        <v>51</v>
      </c>
    </row>
    <row r="91" spans="1:13" ht="141.75" hidden="1" x14ac:dyDescent="0.15">
      <c r="A91" s="1">
        <f t="shared" si="0"/>
        <v>88</v>
      </c>
      <c r="B91" s="1" t="s">
        <v>74</v>
      </c>
      <c r="C91" s="2">
        <v>45071</v>
      </c>
      <c r="D91" s="1"/>
      <c r="E91" s="1"/>
      <c r="F91" s="3" t="s">
        <v>14</v>
      </c>
      <c r="G91" s="35" t="s">
        <v>295</v>
      </c>
      <c r="H91" s="3" t="s">
        <v>296</v>
      </c>
      <c r="I91" s="3"/>
      <c r="J91" s="2">
        <v>45071</v>
      </c>
      <c r="K91" s="3" t="s">
        <v>297</v>
      </c>
      <c r="L91" s="2">
        <v>45071</v>
      </c>
      <c r="M91" s="3" t="s">
        <v>51</v>
      </c>
    </row>
    <row r="92" spans="1:13" ht="78.75" hidden="1" x14ac:dyDescent="0.15">
      <c r="A92" s="1">
        <f t="shared" si="0"/>
        <v>89</v>
      </c>
      <c r="B92" s="1" t="s">
        <v>74</v>
      </c>
      <c r="C92" s="2">
        <v>45071</v>
      </c>
      <c r="D92" s="1"/>
      <c r="E92" s="1"/>
      <c r="F92" s="3" t="s">
        <v>23</v>
      </c>
      <c r="G92" s="3" t="s">
        <v>298</v>
      </c>
      <c r="H92" s="3" t="s">
        <v>299</v>
      </c>
      <c r="I92" s="3"/>
      <c r="J92" s="2">
        <v>45071</v>
      </c>
      <c r="K92" s="3" t="s">
        <v>300</v>
      </c>
      <c r="L92" s="2">
        <v>45071</v>
      </c>
      <c r="M92" s="3" t="s">
        <v>51</v>
      </c>
    </row>
    <row r="93" spans="1:13" ht="47.25" hidden="1" x14ac:dyDescent="0.1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15">
      <c r="A94" s="1">
        <f t="shared" si="0"/>
        <v>91</v>
      </c>
      <c r="B94" s="1" t="s">
        <v>74</v>
      </c>
      <c r="C94" s="2">
        <v>45071</v>
      </c>
      <c r="D94" s="1"/>
      <c r="E94" s="1"/>
      <c r="F94" s="3" t="s">
        <v>22</v>
      </c>
      <c r="G94" s="35" t="s">
        <v>304</v>
      </c>
      <c r="H94" s="3" t="s">
        <v>305</v>
      </c>
      <c r="I94" s="3"/>
      <c r="J94" s="2">
        <v>45071</v>
      </c>
      <c r="K94" s="3" t="s">
        <v>306</v>
      </c>
      <c r="L94" s="2">
        <v>45071</v>
      </c>
      <c r="M94" s="3" t="s">
        <v>51</v>
      </c>
    </row>
    <row r="95" spans="1:13" ht="299.25" hidden="1" x14ac:dyDescent="0.1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67.75" hidden="1" x14ac:dyDescent="0.1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8.75" hidden="1" x14ac:dyDescent="0.15">
      <c r="A97" s="1">
        <f t="shared" si="0"/>
        <v>94</v>
      </c>
      <c r="B97" s="1" t="s">
        <v>29</v>
      </c>
      <c r="C97" s="1"/>
      <c r="D97" s="1"/>
      <c r="E97" s="1"/>
      <c r="F97" s="3" t="s">
        <v>25</v>
      </c>
      <c r="G97" s="3" t="s">
        <v>274</v>
      </c>
      <c r="H97" s="3" t="s">
        <v>333</v>
      </c>
      <c r="I97" s="3"/>
      <c r="J97" s="2"/>
      <c r="K97" s="3"/>
      <c r="L97" s="2">
        <v>45131</v>
      </c>
      <c r="M97" s="3" t="s">
        <v>51</v>
      </c>
    </row>
    <row r="98" spans="1:13" ht="324.39999999999998" customHeight="1" x14ac:dyDescent="0.15">
      <c r="A98" s="1">
        <f t="shared" si="0"/>
        <v>95</v>
      </c>
      <c r="B98" s="1" t="s">
        <v>29</v>
      </c>
      <c r="C98" s="2"/>
      <c r="D98" s="37"/>
      <c r="E98" s="37"/>
      <c r="F98" s="3" t="s">
        <v>230</v>
      </c>
      <c r="G98" s="3" t="s">
        <v>314</v>
      </c>
      <c r="H98" s="14" t="s">
        <v>549</v>
      </c>
      <c r="I98" s="14" t="s">
        <v>45</v>
      </c>
      <c r="J98" s="38" t="s">
        <v>334</v>
      </c>
      <c r="K98" s="60" t="s">
        <v>548</v>
      </c>
      <c r="L98" s="15" t="s">
        <v>335</v>
      </c>
      <c r="M98" s="3" t="s">
        <v>215</v>
      </c>
    </row>
    <row r="99" spans="1:13" ht="145.15" hidden="1" customHeight="1" x14ac:dyDescent="0.15">
      <c r="A99" s="1">
        <f t="shared" si="0"/>
        <v>96</v>
      </c>
      <c r="B99" s="1" t="s">
        <v>29</v>
      </c>
      <c r="C99" s="2"/>
      <c r="D99" s="1"/>
      <c r="E99" s="1"/>
      <c r="F99" s="3" t="s">
        <v>336</v>
      </c>
      <c r="G99" s="3" t="s">
        <v>315</v>
      </c>
      <c r="H99" s="3" t="s">
        <v>316</v>
      </c>
      <c r="I99" s="3" t="s">
        <v>45</v>
      </c>
      <c r="J99" s="38" t="s">
        <v>337</v>
      </c>
      <c r="K99" s="30" t="s">
        <v>338</v>
      </c>
      <c r="L99" s="2">
        <v>45093</v>
      </c>
      <c r="M99" s="3" t="s">
        <v>51</v>
      </c>
    </row>
    <row r="100" spans="1:13" ht="91.5" hidden="1" customHeight="1" x14ac:dyDescent="0.15">
      <c r="A100" s="1">
        <f t="shared" si="0"/>
        <v>97</v>
      </c>
      <c r="B100" s="1" t="s">
        <v>29</v>
      </c>
      <c r="C100" s="2"/>
      <c r="D100" s="1"/>
      <c r="E100" s="1"/>
      <c r="F100" s="3" t="s">
        <v>230</v>
      </c>
      <c r="G100" s="3" t="s">
        <v>339</v>
      </c>
      <c r="H100" s="3" t="s">
        <v>340</v>
      </c>
      <c r="I100" s="3" t="s">
        <v>45</v>
      </c>
      <c r="J100" s="2">
        <v>45092</v>
      </c>
      <c r="K100" s="3" t="s">
        <v>317</v>
      </c>
      <c r="L100" s="2">
        <v>45093</v>
      </c>
      <c r="M100" s="3" t="s">
        <v>51</v>
      </c>
    </row>
    <row r="101" spans="1:13" ht="189" hidden="1" x14ac:dyDescent="0.15">
      <c r="A101" s="1">
        <f t="shared" si="0"/>
        <v>98</v>
      </c>
      <c r="B101" s="13" t="s">
        <v>29</v>
      </c>
      <c r="C101" s="2"/>
      <c r="D101" s="1"/>
      <c r="E101" s="1"/>
      <c r="F101" s="3" t="s">
        <v>230</v>
      </c>
      <c r="G101" s="3" t="s">
        <v>318</v>
      </c>
      <c r="H101" s="18" t="s">
        <v>341</v>
      </c>
      <c r="I101" s="3" t="s">
        <v>45</v>
      </c>
      <c r="J101" s="32" t="s">
        <v>320</v>
      </c>
      <c r="K101" s="3" t="s">
        <v>319</v>
      </c>
      <c r="L101" s="2">
        <v>45093</v>
      </c>
      <c r="M101" s="3" t="s">
        <v>51</v>
      </c>
    </row>
    <row r="102" spans="1:13" ht="158.65" hidden="1" customHeight="1" x14ac:dyDescent="0.15">
      <c r="A102" s="1">
        <f t="shared" ref="A102:A155" si="1">ROW()-3</f>
        <v>99</v>
      </c>
      <c r="B102" s="1" t="s">
        <v>29</v>
      </c>
      <c r="C102" s="2"/>
      <c r="D102" s="1"/>
      <c r="E102" s="1"/>
      <c r="F102" s="3" t="s">
        <v>19</v>
      </c>
      <c r="G102" s="3" t="s">
        <v>321</v>
      </c>
      <c r="H102" s="3" t="s">
        <v>323</v>
      </c>
      <c r="I102" s="3" t="s">
        <v>45</v>
      </c>
      <c r="J102" s="32" t="s">
        <v>342</v>
      </c>
      <c r="K102" s="14" t="s">
        <v>343</v>
      </c>
      <c r="L102" s="2">
        <v>45097</v>
      </c>
      <c r="M102" s="3" t="s">
        <v>51</v>
      </c>
    </row>
    <row r="103" spans="1:13" ht="94.5" hidden="1" x14ac:dyDescent="0.15">
      <c r="A103" s="1">
        <f t="shared" si="1"/>
        <v>100</v>
      </c>
      <c r="B103" s="1"/>
      <c r="C103" s="2"/>
      <c r="D103" s="1"/>
      <c r="E103" s="1"/>
      <c r="F103" s="3" t="s">
        <v>336</v>
      </c>
      <c r="G103" s="3" t="s">
        <v>322</v>
      </c>
      <c r="H103" s="3" t="s">
        <v>324</v>
      </c>
      <c r="I103" s="3" t="s">
        <v>45</v>
      </c>
      <c r="J103" s="2">
        <v>45103</v>
      </c>
      <c r="K103" s="3" t="s">
        <v>325</v>
      </c>
      <c r="L103" s="2">
        <v>45105</v>
      </c>
      <c r="M103" s="3" t="s">
        <v>51</v>
      </c>
    </row>
    <row r="104" spans="1:13" ht="122.65" hidden="1" customHeight="1" x14ac:dyDescent="0.15">
      <c r="A104" s="1">
        <f t="shared" si="1"/>
        <v>101</v>
      </c>
      <c r="B104" s="1" t="s">
        <v>29</v>
      </c>
      <c r="C104" s="2"/>
      <c r="D104" s="1"/>
      <c r="E104" s="1"/>
      <c r="F104" s="3" t="s">
        <v>344</v>
      </c>
      <c r="G104" s="3" t="s">
        <v>326</v>
      </c>
      <c r="H104" s="3" t="s">
        <v>327</v>
      </c>
      <c r="I104" s="3" t="s">
        <v>45</v>
      </c>
      <c r="J104" s="32" t="s">
        <v>345</v>
      </c>
      <c r="K104" s="33" t="s">
        <v>346</v>
      </c>
      <c r="L104" s="23">
        <v>45131</v>
      </c>
      <c r="M104" s="14" t="s">
        <v>51</v>
      </c>
    </row>
    <row r="105" spans="1:13" ht="152.65" hidden="1" customHeight="1" x14ac:dyDescent="0.15">
      <c r="A105" s="1">
        <f t="shared" si="1"/>
        <v>102</v>
      </c>
      <c r="B105" s="1" t="s">
        <v>74</v>
      </c>
      <c r="C105" s="2">
        <v>45114</v>
      </c>
      <c r="D105" s="1"/>
      <c r="E105" s="1"/>
      <c r="F105" s="3" t="s">
        <v>24</v>
      </c>
      <c r="G105" s="3" t="s">
        <v>347</v>
      </c>
      <c r="H105" s="3" t="s">
        <v>348</v>
      </c>
      <c r="I105" s="3" t="s">
        <v>45</v>
      </c>
      <c r="J105" s="38" t="s">
        <v>349</v>
      </c>
      <c r="K105" s="33" t="s">
        <v>350</v>
      </c>
      <c r="L105" s="2">
        <v>45219</v>
      </c>
      <c r="M105" s="3" t="s">
        <v>51</v>
      </c>
    </row>
    <row r="106" spans="1:13" ht="82.9" hidden="1" customHeight="1" x14ac:dyDescent="0.15">
      <c r="A106" s="1">
        <f t="shared" si="1"/>
        <v>103</v>
      </c>
      <c r="B106" s="1" t="s">
        <v>74</v>
      </c>
      <c r="C106" s="2">
        <v>45114</v>
      </c>
      <c r="D106" s="1"/>
      <c r="E106" s="1"/>
      <c r="F106" s="3" t="s">
        <v>24</v>
      </c>
      <c r="G106" s="3" t="s">
        <v>351</v>
      </c>
      <c r="H106" s="3" t="s">
        <v>352</v>
      </c>
      <c r="I106" s="3" t="s">
        <v>45</v>
      </c>
      <c r="J106" s="38" t="s">
        <v>353</v>
      </c>
      <c r="K106" s="14" t="s">
        <v>354</v>
      </c>
      <c r="L106" s="2">
        <v>45219</v>
      </c>
      <c r="M106" s="3" t="s">
        <v>51</v>
      </c>
    </row>
    <row r="107" spans="1:13" ht="82.15" hidden="1" customHeight="1" x14ac:dyDescent="0.15">
      <c r="A107" s="1">
        <f t="shared" si="1"/>
        <v>104</v>
      </c>
      <c r="B107" s="1" t="s">
        <v>74</v>
      </c>
      <c r="C107" s="2">
        <v>45114</v>
      </c>
      <c r="D107" s="1"/>
      <c r="E107" s="1"/>
      <c r="F107" s="3" t="s">
        <v>18</v>
      </c>
      <c r="G107" s="3" t="s">
        <v>355</v>
      </c>
      <c r="H107" s="3" t="s">
        <v>356</v>
      </c>
      <c r="I107" s="3" t="s">
        <v>45</v>
      </c>
      <c r="J107" s="38" t="s">
        <v>353</v>
      </c>
      <c r="K107" s="14" t="s">
        <v>357</v>
      </c>
      <c r="L107" s="2">
        <v>45219</v>
      </c>
      <c r="M107" s="3" t="s">
        <v>51</v>
      </c>
    </row>
    <row r="108" spans="1:13" ht="127.9" hidden="1" customHeight="1" x14ac:dyDescent="0.15">
      <c r="A108" s="1">
        <f t="shared" si="1"/>
        <v>105</v>
      </c>
      <c r="B108" s="1" t="s">
        <v>74</v>
      </c>
      <c r="C108" s="2">
        <v>45119</v>
      </c>
      <c r="D108" s="1"/>
      <c r="E108" s="1"/>
      <c r="F108" s="3" t="s">
        <v>24</v>
      </c>
      <c r="G108" s="3" t="s">
        <v>358</v>
      </c>
      <c r="H108" s="3" t="s">
        <v>359</v>
      </c>
      <c r="I108" s="3" t="s">
        <v>45</v>
      </c>
      <c r="J108" s="38" t="s">
        <v>360</v>
      </c>
      <c r="K108" s="14" t="s">
        <v>361</v>
      </c>
      <c r="L108" s="2">
        <v>45219</v>
      </c>
      <c r="M108" s="3" t="s">
        <v>51</v>
      </c>
    </row>
    <row r="109" spans="1:13" ht="120.75" hidden="1" customHeight="1" x14ac:dyDescent="0.15">
      <c r="A109" s="1">
        <f t="shared" si="1"/>
        <v>106</v>
      </c>
      <c r="B109" s="1" t="s">
        <v>74</v>
      </c>
      <c r="C109" s="2">
        <v>45122</v>
      </c>
      <c r="D109" s="1"/>
      <c r="E109" s="1"/>
      <c r="F109" s="3" t="s">
        <v>23</v>
      </c>
      <c r="G109" s="3" t="s">
        <v>362</v>
      </c>
      <c r="H109" s="3" t="s">
        <v>363</v>
      </c>
      <c r="I109" s="3" t="s">
        <v>45</v>
      </c>
      <c r="J109" s="32">
        <v>45125</v>
      </c>
      <c r="K109" s="3" t="s">
        <v>364</v>
      </c>
      <c r="L109" s="2">
        <v>45140</v>
      </c>
      <c r="M109" s="3" t="s">
        <v>51</v>
      </c>
    </row>
    <row r="110" spans="1:13" ht="67.5" hidden="1" customHeight="1" x14ac:dyDescent="0.15">
      <c r="A110" s="1">
        <f t="shared" si="1"/>
        <v>107</v>
      </c>
      <c r="B110" s="1" t="s">
        <v>74</v>
      </c>
      <c r="C110" s="2">
        <v>45122</v>
      </c>
      <c r="D110" s="1"/>
      <c r="E110" s="1"/>
      <c r="F110" s="3" t="s">
        <v>16</v>
      </c>
      <c r="G110" s="3" t="s">
        <v>365</v>
      </c>
      <c r="H110" s="3" t="s">
        <v>366</v>
      </c>
      <c r="I110" s="3" t="s">
        <v>45</v>
      </c>
      <c r="J110" s="32">
        <v>45125</v>
      </c>
      <c r="K110" s="3" t="s">
        <v>367</v>
      </c>
      <c r="L110" s="2">
        <v>45131</v>
      </c>
      <c r="M110" s="3" t="s">
        <v>51</v>
      </c>
    </row>
    <row r="111" spans="1:13" ht="191.25" hidden="1" customHeight="1" x14ac:dyDescent="0.15">
      <c r="A111" s="1">
        <f t="shared" si="1"/>
        <v>108</v>
      </c>
      <c r="B111" s="1" t="s">
        <v>74</v>
      </c>
      <c r="C111" s="2">
        <v>45122</v>
      </c>
      <c r="D111" s="1"/>
      <c r="E111" s="1"/>
      <c r="F111" s="3" t="s">
        <v>16</v>
      </c>
      <c r="G111" s="3" t="s">
        <v>368</v>
      </c>
      <c r="H111" s="3" t="s">
        <v>369</v>
      </c>
      <c r="I111" s="3" t="s">
        <v>45</v>
      </c>
      <c r="J111" s="32" t="s">
        <v>370</v>
      </c>
      <c r="K111" s="14" t="s">
        <v>371</v>
      </c>
      <c r="L111" s="2">
        <v>45131</v>
      </c>
      <c r="M111" s="3" t="s">
        <v>51</v>
      </c>
    </row>
    <row r="112" spans="1:13" ht="167.65" hidden="1" customHeight="1" x14ac:dyDescent="0.15">
      <c r="A112" s="1">
        <f t="shared" si="1"/>
        <v>109</v>
      </c>
      <c r="B112" s="1" t="s">
        <v>74</v>
      </c>
      <c r="C112" s="2">
        <v>45122</v>
      </c>
      <c r="D112" s="1"/>
      <c r="E112" s="1"/>
      <c r="F112" s="3" t="s">
        <v>23</v>
      </c>
      <c r="G112" s="3" t="s">
        <v>372</v>
      </c>
      <c r="H112" s="3" t="s">
        <v>373</v>
      </c>
      <c r="I112" s="3" t="s">
        <v>45</v>
      </c>
      <c r="J112" s="32">
        <v>45125</v>
      </c>
      <c r="K112" s="14" t="s">
        <v>374</v>
      </c>
      <c r="L112" s="2"/>
      <c r="M112" s="3" t="s">
        <v>51</v>
      </c>
    </row>
    <row r="113" spans="1:13" ht="87" hidden="1" customHeight="1" x14ac:dyDescent="0.15">
      <c r="A113" s="1">
        <f t="shared" si="1"/>
        <v>110</v>
      </c>
      <c r="B113" s="1" t="s">
        <v>74</v>
      </c>
      <c r="C113" s="2">
        <v>45122</v>
      </c>
      <c r="D113" s="1"/>
      <c r="E113" s="1"/>
      <c r="F113" s="3" t="s">
        <v>23</v>
      </c>
      <c r="G113" s="3" t="s">
        <v>375</v>
      </c>
      <c r="H113" s="3" t="s">
        <v>376</v>
      </c>
      <c r="I113" s="3" t="s">
        <v>45</v>
      </c>
      <c r="J113" s="32">
        <v>45126</v>
      </c>
      <c r="K113" s="3" t="s">
        <v>377</v>
      </c>
      <c r="L113" s="2">
        <v>45140</v>
      </c>
      <c r="M113" s="3" t="s">
        <v>51</v>
      </c>
    </row>
    <row r="114" spans="1:13" ht="164.65" hidden="1" customHeight="1" x14ac:dyDescent="0.15">
      <c r="A114" s="1">
        <f t="shared" si="1"/>
        <v>111</v>
      </c>
      <c r="B114" s="1" t="s">
        <v>74</v>
      </c>
      <c r="C114" s="2">
        <v>45122</v>
      </c>
      <c r="D114" s="1"/>
      <c r="E114" s="1"/>
      <c r="F114" s="3" t="s">
        <v>24</v>
      </c>
      <c r="G114" s="3" t="s">
        <v>378</v>
      </c>
      <c r="H114" s="3" t="s">
        <v>379</v>
      </c>
      <c r="I114" s="3" t="s">
        <v>45</v>
      </c>
      <c r="J114" s="32">
        <v>45126</v>
      </c>
      <c r="K114" s="14" t="s">
        <v>380</v>
      </c>
      <c r="L114" s="2">
        <v>45219</v>
      </c>
      <c r="M114" s="3" t="s">
        <v>51</v>
      </c>
    </row>
    <row r="115" spans="1:13" ht="376.9" customHeight="1" x14ac:dyDescent="0.15">
      <c r="A115" s="1">
        <f t="shared" si="1"/>
        <v>112</v>
      </c>
      <c r="B115" s="1" t="s">
        <v>74</v>
      </c>
      <c r="C115" s="2">
        <v>45122</v>
      </c>
      <c r="D115" s="1"/>
      <c r="E115" s="1"/>
      <c r="F115" s="3" t="s">
        <v>230</v>
      </c>
      <c r="G115" s="3" t="s">
        <v>381</v>
      </c>
      <c r="H115" s="14" t="s">
        <v>382</v>
      </c>
      <c r="I115" s="3" t="s">
        <v>45</v>
      </c>
      <c r="J115" s="32">
        <v>45125</v>
      </c>
      <c r="K115" s="41" t="s">
        <v>421</v>
      </c>
      <c r="L115" s="2"/>
      <c r="M115" s="3" t="s">
        <v>215</v>
      </c>
    </row>
    <row r="116" spans="1:13" ht="24" hidden="1" customHeight="1" x14ac:dyDescent="0.15">
      <c r="A116" s="1">
        <f t="shared" si="1"/>
        <v>113</v>
      </c>
      <c r="B116" s="1" t="s">
        <v>74</v>
      </c>
      <c r="C116" s="2">
        <v>45122</v>
      </c>
      <c r="D116" s="1"/>
      <c r="E116" s="1"/>
      <c r="F116" s="3" t="s">
        <v>19</v>
      </c>
      <c r="G116" s="3" t="s">
        <v>383</v>
      </c>
      <c r="H116" s="3" t="s">
        <v>384</v>
      </c>
      <c r="I116" s="3" t="s">
        <v>45</v>
      </c>
      <c r="J116" s="32">
        <v>45125</v>
      </c>
      <c r="K116" s="3" t="s">
        <v>385</v>
      </c>
      <c r="L116" s="2">
        <v>45140</v>
      </c>
      <c r="M116" s="3" t="s">
        <v>51</v>
      </c>
    </row>
    <row r="117" spans="1:13" ht="143.65" hidden="1" customHeight="1" x14ac:dyDescent="0.15">
      <c r="A117" s="1">
        <f t="shared" si="1"/>
        <v>114</v>
      </c>
      <c r="B117" s="1" t="s">
        <v>74</v>
      </c>
      <c r="C117" s="2">
        <v>45122</v>
      </c>
      <c r="D117" s="1"/>
      <c r="E117" s="1"/>
      <c r="F117" s="3" t="s">
        <v>23</v>
      </c>
      <c r="G117" s="3" t="s">
        <v>386</v>
      </c>
      <c r="H117" s="3" t="s">
        <v>387</v>
      </c>
      <c r="I117" s="3" t="s">
        <v>45</v>
      </c>
      <c r="J117" s="32">
        <v>45126</v>
      </c>
      <c r="K117" s="3" t="s">
        <v>388</v>
      </c>
      <c r="L117" s="2">
        <v>45219</v>
      </c>
      <c r="M117" s="3" t="s">
        <v>51</v>
      </c>
    </row>
    <row r="118" spans="1:13" ht="129" hidden="1" customHeight="1" x14ac:dyDescent="0.15">
      <c r="A118" s="1">
        <f t="shared" si="1"/>
        <v>115</v>
      </c>
      <c r="B118" s="1" t="s">
        <v>74</v>
      </c>
      <c r="C118" s="2">
        <v>45122</v>
      </c>
      <c r="D118" s="1"/>
      <c r="E118" s="1"/>
      <c r="F118" s="3" t="s">
        <v>18</v>
      </c>
      <c r="G118" s="3" t="s">
        <v>389</v>
      </c>
      <c r="H118" s="3" t="s">
        <v>390</v>
      </c>
      <c r="I118" s="3" t="s">
        <v>45</v>
      </c>
      <c r="J118" s="32">
        <v>45126</v>
      </c>
      <c r="K118" s="14" t="s">
        <v>391</v>
      </c>
      <c r="L118" s="2">
        <v>45140</v>
      </c>
      <c r="M118" s="3" t="s">
        <v>51</v>
      </c>
    </row>
    <row r="119" spans="1:13" ht="105" hidden="1" customHeight="1" x14ac:dyDescent="0.15">
      <c r="A119" s="1">
        <f t="shared" si="1"/>
        <v>116</v>
      </c>
      <c r="B119" s="1" t="s">
        <v>74</v>
      </c>
      <c r="C119" s="2">
        <v>45122</v>
      </c>
      <c r="D119" s="1"/>
      <c r="E119" s="1"/>
      <c r="F119" s="3" t="s">
        <v>18</v>
      </c>
      <c r="G119" s="3" t="s">
        <v>392</v>
      </c>
      <c r="H119" s="14" t="s">
        <v>393</v>
      </c>
      <c r="I119" s="14" t="s">
        <v>45</v>
      </c>
      <c r="J119" s="38">
        <v>45125</v>
      </c>
      <c r="K119" s="14" t="s">
        <v>394</v>
      </c>
      <c r="L119" s="2">
        <v>45219</v>
      </c>
      <c r="M119" s="3" t="s">
        <v>51</v>
      </c>
    </row>
    <row r="120" spans="1:13" ht="243" hidden="1" customHeight="1" x14ac:dyDescent="0.15">
      <c r="A120" s="1">
        <f t="shared" si="1"/>
        <v>117</v>
      </c>
      <c r="B120" s="3" t="s">
        <v>395</v>
      </c>
      <c r="C120" s="2">
        <v>45131</v>
      </c>
      <c r="D120" s="1"/>
      <c r="E120" s="1"/>
      <c r="F120" s="3" t="s">
        <v>18</v>
      </c>
      <c r="G120" s="3" t="s">
        <v>396</v>
      </c>
      <c r="H120" s="3" t="s">
        <v>397</v>
      </c>
      <c r="I120" s="3" t="s">
        <v>45</v>
      </c>
      <c r="J120" s="32">
        <v>45133</v>
      </c>
      <c r="K120" s="39" t="s">
        <v>398</v>
      </c>
      <c r="L120" s="2">
        <v>45140</v>
      </c>
      <c r="M120" s="3" t="s">
        <v>51</v>
      </c>
    </row>
    <row r="121" spans="1:13" ht="309" hidden="1" customHeight="1" x14ac:dyDescent="0.15">
      <c r="A121" s="1">
        <f t="shared" si="1"/>
        <v>118</v>
      </c>
      <c r="B121" s="1" t="s">
        <v>74</v>
      </c>
      <c r="C121" s="2">
        <v>45140</v>
      </c>
      <c r="D121" s="1"/>
      <c r="E121" s="1"/>
      <c r="F121" s="3" t="s">
        <v>20</v>
      </c>
      <c r="G121" s="3" t="s">
        <v>399</v>
      </c>
      <c r="H121" s="14" t="s">
        <v>400</v>
      </c>
      <c r="I121" s="3" t="s">
        <v>401</v>
      </c>
      <c r="J121" s="2">
        <v>45146</v>
      </c>
      <c r="K121" s="3" t="s">
        <v>402</v>
      </c>
      <c r="L121" s="2">
        <v>45219</v>
      </c>
      <c r="M121" s="3" t="s">
        <v>51</v>
      </c>
    </row>
    <row r="122" spans="1:13" ht="78.400000000000006" customHeight="1" x14ac:dyDescent="0.15">
      <c r="A122" s="1">
        <f t="shared" si="1"/>
        <v>119</v>
      </c>
      <c r="B122" s="1" t="s">
        <v>74</v>
      </c>
      <c r="C122" s="2">
        <v>45145</v>
      </c>
      <c r="D122" s="1"/>
      <c r="E122" s="1"/>
      <c r="F122" s="3" t="s">
        <v>24</v>
      </c>
      <c r="G122" s="3" t="s">
        <v>351</v>
      </c>
      <c r="H122" s="3" t="s">
        <v>403</v>
      </c>
      <c r="I122" s="14" t="s">
        <v>45</v>
      </c>
      <c r="J122" s="38" t="s">
        <v>404</v>
      </c>
      <c r="K122" s="41" t="s">
        <v>426</v>
      </c>
      <c r="L122" s="2"/>
      <c r="M122" s="3" t="s">
        <v>215</v>
      </c>
    </row>
    <row r="123" spans="1:13" ht="114.4" hidden="1" customHeight="1" x14ac:dyDescent="0.15">
      <c r="A123" s="1">
        <f t="shared" si="1"/>
        <v>120</v>
      </c>
      <c r="B123" s="13" t="s">
        <v>29</v>
      </c>
      <c r="C123" s="2">
        <v>45161</v>
      </c>
      <c r="D123" s="1"/>
      <c r="E123" s="1"/>
      <c r="F123" s="3" t="s">
        <v>15</v>
      </c>
      <c r="G123" s="40" t="s">
        <v>405</v>
      </c>
      <c r="H123" s="3" t="s">
        <v>406</v>
      </c>
      <c r="I123" s="3" t="s">
        <v>401</v>
      </c>
      <c r="J123" s="15">
        <v>45162</v>
      </c>
      <c r="K123" s="30" t="s">
        <v>407</v>
      </c>
      <c r="L123" s="15">
        <v>45162</v>
      </c>
      <c r="M123" s="3" t="s">
        <v>51</v>
      </c>
    </row>
    <row r="124" spans="1:13" ht="237" customHeight="1" x14ac:dyDescent="0.15">
      <c r="A124" s="1">
        <f t="shared" si="1"/>
        <v>121</v>
      </c>
      <c r="B124" s="1" t="s">
        <v>29</v>
      </c>
      <c r="C124" s="2">
        <v>45162</v>
      </c>
      <c r="D124" s="1"/>
      <c r="E124" s="1"/>
      <c r="F124" s="3" t="s">
        <v>22</v>
      </c>
      <c r="G124" s="3" t="s">
        <v>408</v>
      </c>
      <c r="H124" s="14" t="s">
        <v>425</v>
      </c>
      <c r="I124" s="14" t="s">
        <v>401</v>
      </c>
      <c r="J124" s="34">
        <v>45169</v>
      </c>
      <c r="K124" s="41" t="s">
        <v>441</v>
      </c>
      <c r="L124" s="2"/>
      <c r="M124" s="3" t="s">
        <v>215</v>
      </c>
    </row>
    <row r="125" spans="1:13" ht="115.5" hidden="1" customHeight="1" x14ac:dyDescent="0.15">
      <c r="A125" s="1">
        <f t="shared" si="1"/>
        <v>122</v>
      </c>
      <c r="B125" s="1" t="s">
        <v>29</v>
      </c>
      <c r="C125" s="2">
        <v>45208</v>
      </c>
      <c r="D125" s="1"/>
      <c r="E125" s="1"/>
      <c r="F125" s="3" t="s">
        <v>28</v>
      </c>
      <c r="G125" s="3" t="s">
        <v>409</v>
      </c>
      <c r="H125" s="3" t="s">
        <v>410</v>
      </c>
      <c r="I125" s="14" t="s">
        <v>401</v>
      </c>
      <c r="J125" s="34">
        <v>45209</v>
      </c>
      <c r="K125" s="14" t="s">
        <v>411</v>
      </c>
      <c r="L125" s="2">
        <v>45209</v>
      </c>
      <c r="M125" s="3" t="s">
        <v>51</v>
      </c>
    </row>
    <row r="126" spans="1:13" ht="93" customHeight="1" x14ac:dyDescent="0.15">
      <c r="A126" s="1">
        <f t="shared" si="1"/>
        <v>123</v>
      </c>
      <c r="B126" s="1" t="s">
        <v>29</v>
      </c>
      <c r="C126" s="2">
        <v>45209</v>
      </c>
      <c r="D126" s="1"/>
      <c r="E126" s="1"/>
      <c r="F126" s="3" t="s">
        <v>18</v>
      </c>
      <c r="G126" s="3" t="s">
        <v>412</v>
      </c>
      <c r="H126" s="3" t="s">
        <v>413</v>
      </c>
      <c r="I126" s="14" t="s">
        <v>45</v>
      </c>
      <c r="J126" s="23">
        <v>45209</v>
      </c>
      <c r="K126" s="41" t="s">
        <v>566</v>
      </c>
      <c r="L126" s="2"/>
      <c r="M126" s="3" t="s">
        <v>215</v>
      </c>
    </row>
    <row r="127" spans="1:13" ht="12.75" hidden="1" customHeight="1" x14ac:dyDescent="0.15">
      <c r="A127" s="1">
        <f t="shared" si="1"/>
        <v>124</v>
      </c>
      <c r="B127" s="1" t="s">
        <v>29</v>
      </c>
      <c r="C127" s="2">
        <v>45211</v>
      </c>
      <c r="F127" s="3" t="s">
        <v>14</v>
      </c>
      <c r="G127" s="3" t="s">
        <v>414</v>
      </c>
      <c r="H127" s="3" t="s">
        <v>415</v>
      </c>
      <c r="I127" s="14" t="s">
        <v>45</v>
      </c>
      <c r="J127" s="23">
        <v>45211</v>
      </c>
      <c r="K127" s="14" t="s">
        <v>416</v>
      </c>
      <c r="L127" s="2">
        <v>45219</v>
      </c>
      <c r="M127" s="3" t="s">
        <v>51</v>
      </c>
    </row>
    <row r="128" spans="1:13" ht="95.65" customHeight="1" x14ac:dyDescent="0.15">
      <c r="A128" s="1">
        <f t="shared" si="1"/>
        <v>125</v>
      </c>
      <c r="B128" s="1" t="s">
        <v>29</v>
      </c>
      <c r="C128" s="2">
        <v>45219</v>
      </c>
      <c r="D128" s="1"/>
      <c r="E128" s="1"/>
      <c r="F128" s="3" t="s">
        <v>24</v>
      </c>
      <c r="G128" s="3" t="s">
        <v>417</v>
      </c>
      <c r="H128" s="14" t="s">
        <v>419</v>
      </c>
      <c r="I128" s="14" t="s">
        <v>45</v>
      </c>
      <c r="J128" s="23">
        <v>45220</v>
      </c>
      <c r="K128" s="41" t="s">
        <v>565</v>
      </c>
      <c r="L128" s="2"/>
      <c r="M128" s="3" t="s">
        <v>215</v>
      </c>
    </row>
    <row r="129" spans="1:13" ht="101.65" customHeight="1" x14ac:dyDescent="0.15">
      <c r="A129" s="1">
        <f t="shared" si="1"/>
        <v>126</v>
      </c>
      <c r="B129" s="1" t="s">
        <v>29</v>
      </c>
      <c r="C129" s="2">
        <v>45219</v>
      </c>
      <c r="D129" s="1"/>
      <c r="E129" s="1"/>
      <c r="F129" s="3" t="s">
        <v>18</v>
      </c>
      <c r="G129" s="3" t="s">
        <v>418</v>
      </c>
      <c r="H129" s="14" t="s">
        <v>420</v>
      </c>
      <c r="I129" s="14" t="s">
        <v>45</v>
      </c>
      <c r="J129" s="23">
        <v>45220</v>
      </c>
      <c r="K129" s="41" t="s">
        <v>551</v>
      </c>
      <c r="L129" s="2"/>
      <c r="M129" s="3" t="s">
        <v>215</v>
      </c>
    </row>
    <row r="130" spans="1:13" ht="153.75" hidden="1" customHeight="1" x14ac:dyDescent="0.15">
      <c r="A130" s="1">
        <f t="shared" si="1"/>
        <v>127</v>
      </c>
      <c r="B130" s="1" t="s">
        <v>29</v>
      </c>
      <c r="C130" s="2">
        <v>45221</v>
      </c>
      <c r="D130" s="1"/>
      <c r="E130" s="1"/>
      <c r="F130" s="3" t="s">
        <v>422</v>
      </c>
      <c r="G130" s="3" t="s">
        <v>423</v>
      </c>
      <c r="H130" s="14" t="s">
        <v>424</v>
      </c>
      <c r="I130" s="14" t="s">
        <v>45</v>
      </c>
      <c r="J130" s="23">
        <v>45221</v>
      </c>
      <c r="K130" s="14" t="s">
        <v>427</v>
      </c>
      <c r="L130" s="2">
        <v>45225</v>
      </c>
      <c r="M130" s="3" t="s">
        <v>51</v>
      </c>
    </row>
    <row r="131" spans="1:13" ht="253.15" customHeight="1" x14ac:dyDescent="0.15">
      <c r="A131" s="1">
        <f t="shared" si="1"/>
        <v>128</v>
      </c>
      <c r="B131" s="1" t="s">
        <v>29</v>
      </c>
      <c r="C131" s="2">
        <v>45222</v>
      </c>
      <c r="D131" s="1"/>
      <c r="E131" s="1"/>
      <c r="F131" s="3" t="s">
        <v>422</v>
      </c>
      <c r="G131" s="3"/>
      <c r="H131" s="3" t="s">
        <v>433</v>
      </c>
      <c r="I131" s="14" t="s">
        <v>45</v>
      </c>
      <c r="J131" s="23">
        <v>45222</v>
      </c>
      <c r="K131" s="3" t="s">
        <v>435</v>
      </c>
      <c r="L131" s="2"/>
      <c r="M131" s="3" t="s">
        <v>215</v>
      </c>
    </row>
    <row r="132" spans="1:13" ht="131.65" hidden="1" customHeight="1" x14ac:dyDescent="0.15">
      <c r="A132" s="1">
        <f t="shared" si="1"/>
        <v>129</v>
      </c>
      <c r="B132" s="1" t="s">
        <v>29</v>
      </c>
      <c r="C132" s="2">
        <v>45222</v>
      </c>
      <c r="D132" s="1"/>
      <c r="E132" s="1"/>
      <c r="F132" s="3" t="s">
        <v>422</v>
      </c>
      <c r="G132" s="3" t="s">
        <v>430</v>
      </c>
      <c r="H132" s="14" t="s">
        <v>428</v>
      </c>
      <c r="I132" s="14" t="s">
        <v>45</v>
      </c>
      <c r="J132" s="23">
        <v>45222</v>
      </c>
      <c r="K132" s="14" t="s">
        <v>436</v>
      </c>
      <c r="L132" s="2">
        <v>45223</v>
      </c>
      <c r="M132" s="3" t="s">
        <v>51</v>
      </c>
    </row>
    <row r="133" spans="1:13" ht="98.65" hidden="1" customHeight="1" x14ac:dyDescent="0.15">
      <c r="A133" s="1">
        <f t="shared" si="1"/>
        <v>130</v>
      </c>
      <c r="B133" s="1" t="s">
        <v>74</v>
      </c>
      <c r="C133" s="2">
        <v>45222</v>
      </c>
      <c r="F133" s="3" t="s">
        <v>429</v>
      </c>
      <c r="G133" s="3" t="s">
        <v>431</v>
      </c>
      <c r="H133" s="3" t="s">
        <v>432</v>
      </c>
      <c r="I133" s="3" t="s">
        <v>45</v>
      </c>
      <c r="J133" s="2">
        <v>45222</v>
      </c>
      <c r="K133" s="3" t="s">
        <v>434</v>
      </c>
      <c r="L133" s="2">
        <v>45222</v>
      </c>
      <c r="M133" s="3" t="s">
        <v>51</v>
      </c>
    </row>
    <row r="134" spans="1:13" ht="239.1" customHeight="1" x14ac:dyDescent="0.15">
      <c r="A134" s="1">
        <f t="shared" si="1"/>
        <v>131</v>
      </c>
      <c r="B134" s="1" t="s">
        <v>440</v>
      </c>
      <c r="C134" s="2">
        <v>45223</v>
      </c>
      <c r="D134" s="1"/>
      <c r="E134" s="1"/>
      <c r="F134" s="3" t="s">
        <v>437</v>
      </c>
      <c r="G134" s="3" t="s">
        <v>438</v>
      </c>
      <c r="H134" s="3" t="s">
        <v>439</v>
      </c>
      <c r="I134" s="14" t="s">
        <v>45</v>
      </c>
      <c r="J134" s="23">
        <v>45223</v>
      </c>
      <c r="K134" s="41" t="s">
        <v>567</v>
      </c>
      <c r="L134" s="2"/>
      <c r="M134" s="3" t="s">
        <v>215</v>
      </c>
    </row>
    <row r="135" spans="1:13" ht="402" customHeight="1" x14ac:dyDescent="0.15">
      <c r="A135" s="1">
        <f t="shared" si="1"/>
        <v>132</v>
      </c>
      <c r="B135" s="1" t="s">
        <v>74</v>
      </c>
      <c r="C135" s="2">
        <v>45224</v>
      </c>
      <c r="D135" s="1"/>
      <c r="E135" s="1"/>
      <c r="F135" s="3" t="s">
        <v>19</v>
      </c>
      <c r="G135" s="3" t="s">
        <v>442</v>
      </c>
      <c r="H135" s="3" t="s">
        <v>443</v>
      </c>
      <c r="I135" s="14" t="s">
        <v>45</v>
      </c>
      <c r="J135" s="23">
        <v>45224</v>
      </c>
      <c r="K135" s="3" t="s">
        <v>444</v>
      </c>
      <c r="L135" s="2"/>
      <c r="M135" s="3" t="s">
        <v>215</v>
      </c>
    </row>
    <row r="136" spans="1:13" ht="135.6" hidden="1" customHeight="1" x14ac:dyDescent="0.15">
      <c r="A136" s="1">
        <f t="shared" si="1"/>
        <v>133</v>
      </c>
      <c r="B136" s="13" t="s">
        <v>29</v>
      </c>
      <c r="C136" s="2">
        <v>45225</v>
      </c>
      <c r="D136" s="1"/>
      <c r="E136" s="1"/>
      <c r="F136" s="3" t="s">
        <v>429</v>
      </c>
      <c r="G136" s="3" t="s">
        <v>431</v>
      </c>
      <c r="H136" s="14" t="s">
        <v>455</v>
      </c>
      <c r="I136" s="14" t="s">
        <v>45</v>
      </c>
      <c r="J136" s="23">
        <v>45225</v>
      </c>
      <c r="K136" s="14" t="s">
        <v>456</v>
      </c>
      <c r="L136" s="2">
        <v>45225</v>
      </c>
      <c r="M136" s="3" t="s">
        <v>51</v>
      </c>
    </row>
    <row r="137" spans="1:13" ht="90.75" hidden="1" customHeight="1" x14ac:dyDescent="0.15">
      <c r="A137" s="1">
        <f t="shared" si="1"/>
        <v>134</v>
      </c>
      <c r="B137" s="1" t="s">
        <v>29</v>
      </c>
      <c r="C137" s="2">
        <v>45225</v>
      </c>
      <c r="D137" s="1"/>
      <c r="E137" s="1"/>
      <c r="F137" s="3" t="s">
        <v>429</v>
      </c>
      <c r="G137" s="3" t="s">
        <v>431</v>
      </c>
      <c r="H137" s="3" t="s">
        <v>446</v>
      </c>
      <c r="I137" s="14" t="s">
        <v>45</v>
      </c>
      <c r="J137" s="23">
        <v>45225</v>
      </c>
      <c r="K137" s="3" t="s">
        <v>445</v>
      </c>
      <c r="L137" s="2">
        <v>45225</v>
      </c>
      <c r="M137" s="3" t="s">
        <v>51</v>
      </c>
    </row>
    <row r="138" spans="1:13" ht="253.15" customHeight="1" x14ac:dyDescent="0.15">
      <c r="A138" s="1">
        <f t="shared" si="1"/>
        <v>135</v>
      </c>
      <c r="B138" s="1" t="s">
        <v>447</v>
      </c>
      <c r="C138" s="2">
        <v>45226</v>
      </c>
      <c r="F138" s="3" t="s">
        <v>422</v>
      </c>
      <c r="G138" s="3" t="s">
        <v>458</v>
      </c>
      <c r="H138" s="14" t="s">
        <v>480</v>
      </c>
      <c r="I138" s="14" t="s">
        <v>45</v>
      </c>
      <c r="J138" s="23">
        <v>45225</v>
      </c>
      <c r="K138" s="14" t="s">
        <v>481</v>
      </c>
      <c r="L138" s="2"/>
      <c r="M138" s="3" t="s">
        <v>215</v>
      </c>
    </row>
    <row r="139" spans="1:13" ht="157.5" hidden="1" x14ac:dyDescent="0.15">
      <c r="A139" s="1">
        <f t="shared" si="1"/>
        <v>136</v>
      </c>
      <c r="B139" s="13" t="s">
        <v>29</v>
      </c>
      <c r="C139" s="2">
        <v>45227</v>
      </c>
      <c r="F139" s="3" t="s">
        <v>336</v>
      </c>
      <c r="G139" s="3" t="s">
        <v>479</v>
      </c>
      <c r="H139" s="14" t="s">
        <v>482</v>
      </c>
      <c r="I139" s="14" t="s">
        <v>45</v>
      </c>
      <c r="J139" s="23">
        <v>45227</v>
      </c>
      <c r="K139" s="14" t="s">
        <v>483</v>
      </c>
      <c r="L139" s="2">
        <v>45227</v>
      </c>
      <c r="M139" s="3" t="s">
        <v>51</v>
      </c>
    </row>
    <row r="140" spans="1:13" ht="395.25" hidden="1" customHeight="1" x14ac:dyDescent="0.15">
      <c r="A140" s="1">
        <f t="shared" si="1"/>
        <v>137</v>
      </c>
      <c r="B140" s="1" t="s">
        <v>29</v>
      </c>
      <c r="C140" s="2">
        <v>45230</v>
      </c>
      <c r="F140" s="3" t="s">
        <v>484</v>
      </c>
      <c r="G140" s="3" t="s">
        <v>485</v>
      </c>
      <c r="H140" s="14" t="s">
        <v>486</v>
      </c>
      <c r="I140" s="14" t="s">
        <v>45</v>
      </c>
      <c r="J140" s="23">
        <v>45231</v>
      </c>
      <c r="K140" s="14" t="s">
        <v>550</v>
      </c>
      <c r="L140" s="2">
        <v>45231</v>
      </c>
      <c r="M140" s="3" t="s">
        <v>51</v>
      </c>
    </row>
    <row r="141" spans="1:13" ht="157.5" x14ac:dyDescent="0.15">
      <c r="A141" s="1">
        <f t="shared" si="1"/>
        <v>138</v>
      </c>
      <c r="B141" s="13" t="s">
        <v>29</v>
      </c>
      <c r="C141" s="2">
        <v>45231</v>
      </c>
      <c r="F141" s="3" t="s">
        <v>336</v>
      </c>
      <c r="G141" s="61" t="s">
        <v>553</v>
      </c>
      <c r="H141" s="3" t="s">
        <v>554</v>
      </c>
      <c r="I141" s="14" t="s">
        <v>45</v>
      </c>
      <c r="J141" s="23">
        <v>45231</v>
      </c>
      <c r="K141" s="41" t="s">
        <v>563</v>
      </c>
      <c r="L141" s="2"/>
      <c r="M141" s="3" t="s">
        <v>215</v>
      </c>
    </row>
    <row r="142" spans="1:13" ht="114.75" customHeight="1" x14ac:dyDescent="0.15">
      <c r="A142" s="1">
        <f t="shared" si="1"/>
        <v>139</v>
      </c>
      <c r="B142" s="13" t="s">
        <v>29</v>
      </c>
      <c r="C142" s="2">
        <v>45231</v>
      </c>
      <c r="F142" s="3" t="s">
        <v>552</v>
      </c>
      <c r="G142" s="3" t="s">
        <v>555</v>
      </c>
      <c r="H142" s="3" t="s">
        <v>579</v>
      </c>
      <c r="I142" s="14" t="s">
        <v>45</v>
      </c>
      <c r="J142" s="23">
        <v>45231</v>
      </c>
      <c r="K142" s="14" t="s">
        <v>562</v>
      </c>
      <c r="L142" s="2"/>
      <c r="M142" s="3"/>
    </row>
    <row r="143" spans="1:13" ht="95.25" customHeight="1" x14ac:dyDescent="0.15">
      <c r="A143" s="1">
        <f t="shared" si="1"/>
        <v>140</v>
      </c>
      <c r="B143" s="13" t="s">
        <v>29</v>
      </c>
      <c r="C143" s="2">
        <v>45231</v>
      </c>
      <c r="F143" s="3" t="s">
        <v>552</v>
      </c>
      <c r="G143" s="3" t="s">
        <v>556</v>
      </c>
      <c r="H143" s="3" t="s">
        <v>561</v>
      </c>
      <c r="I143" s="14" t="s">
        <v>45</v>
      </c>
      <c r="J143" s="23">
        <v>45231</v>
      </c>
      <c r="K143" s="41" t="s">
        <v>564</v>
      </c>
      <c r="L143" s="2"/>
      <c r="M143" s="3" t="s">
        <v>215</v>
      </c>
    </row>
    <row r="144" spans="1:13" x14ac:dyDescent="0.15">
      <c r="A144" s="1">
        <f t="shared" si="1"/>
        <v>141</v>
      </c>
      <c r="B144" s="1"/>
      <c r="C144" s="2"/>
      <c r="F144" s="3"/>
      <c r="G144" s="3"/>
      <c r="H144" s="3"/>
      <c r="I144" s="3"/>
      <c r="J144" s="2"/>
      <c r="K144" s="3"/>
      <c r="L144" s="2"/>
      <c r="M144" s="3"/>
    </row>
    <row r="145" spans="1:13" x14ac:dyDescent="0.15">
      <c r="A145" s="1">
        <f t="shared" si="1"/>
        <v>142</v>
      </c>
      <c r="B145" s="1"/>
      <c r="C145" s="2"/>
      <c r="F145" s="3"/>
      <c r="G145" s="3"/>
      <c r="H145" s="3"/>
      <c r="I145" s="3"/>
      <c r="J145" s="2"/>
      <c r="K145" s="3"/>
      <c r="L145" s="2"/>
      <c r="M145" s="3"/>
    </row>
    <row r="146" spans="1:13" x14ac:dyDescent="0.15">
      <c r="A146" s="1">
        <f t="shared" si="1"/>
        <v>143</v>
      </c>
      <c r="B146" s="1"/>
      <c r="C146" s="2"/>
      <c r="F146" s="3"/>
      <c r="G146" s="3"/>
      <c r="H146" s="3"/>
      <c r="I146" s="3"/>
      <c r="J146" s="2"/>
      <c r="K146" s="3"/>
      <c r="L146" s="2"/>
      <c r="M146" s="3"/>
    </row>
    <row r="147" spans="1:13" x14ac:dyDescent="0.15">
      <c r="A147" s="1">
        <f t="shared" si="1"/>
        <v>144</v>
      </c>
      <c r="B147" s="1"/>
      <c r="C147" s="2"/>
      <c r="F147" s="3"/>
      <c r="G147" s="3"/>
      <c r="H147" s="3"/>
      <c r="I147" s="3"/>
      <c r="J147" s="2"/>
      <c r="K147" s="3"/>
      <c r="L147" s="2"/>
      <c r="M147" s="3"/>
    </row>
    <row r="148" spans="1:13" x14ac:dyDescent="0.15">
      <c r="A148" s="1">
        <f t="shared" si="1"/>
        <v>145</v>
      </c>
      <c r="B148" s="1"/>
      <c r="C148" s="2"/>
      <c r="F148" s="3"/>
      <c r="G148" s="3"/>
      <c r="H148" s="3"/>
      <c r="I148" s="3"/>
      <c r="J148" s="2"/>
      <c r="K148" s="3"/>
      <c r="L148" s="2"/>
      <c r="M148" s="3"/>
    </row>
    <row r="149" spans="1:13" x14ac:dyDescent="0.15">
      <c r="A149" s="1">
        <f t="shared" si="1"/>
        <v>146</v>
      </c>
      <c r="B149" s="1"/>
      <c r="C149" s="2"/>
      <c r="F149" s="3"/>
      <c r="G149" s="3"/>
      <c r="H149" s="3"/>
      <c r="I149" s="3"/>
      <c r="J149" s="2"/>
      <c r="K149" s="3"/>
      <c r="L149" s="2"/>
      <c r="M149" s="3"/>
    </row>
    <row r="150" spans="1:13" x14ac:dyDescent="0.15">
      <c r="A150" s="1">
        <f t="shared" si="1"/>
        <v>147</v>
      </c>
      <c r="B150" s="1"/>
      <c r="C150" s="2"/>
      <c r="F150" s="3"/>
      <c r="G150" s="3"/>
      <c r="H150" s="3"/>
      <c r="I150" s="3"/>
      <c r="J150" s="2"/>
      <c r="K150" s="3"/>
      <c r="L150" s="2"/>
      <c r="M150" s="3"/>
    </row>
    <row r="151" spans="1:13" x14ac:dyDescent="0.15">
      <c r="A151" s="1">
        <f t="shared" si="1"/>
        <v>148</v>
      </c>
      <c r="B151" s="1"/>
      <c r="C151" s="2"/>
      <c r="F151" s="3"/>
      <c r="G151" s="3"/>
      <c r="H151" s="3"/>
      <c r="I151" s="3"/>
      <c r="J151" s="2"/>
      <c r="K151" s="3"/>
      <c r="L151" s="2"/>
      <c r="M151" s="3"/>
    </row>
    <row r="152" spans="1:13" x14ac:dyDescent="0.15">
      <c r="A152" s="1">
        <f t="shared" si="1"/>
        <v>149</v>
      </c>
      <c r="B152" s="1"/>
      <c r="C152" s="2"/>
      <c r="F152" s="3"/>
      <c r="G152" s="3"/>
      <c r="H152" s="3"/>
      <c r="I152" s="3"/>
      <c r="J152" s="2"/>
      <c r="K152" s="3"/>
      <c r="L152" s="2"/>
      <c r="M152" s="3"/>
    </row>
    <row r="153" spans="1:13" x14ac:dyDescent="0.15">
      <c r="A153" s="1">
        <f t="shared" si="1"/>
        <v>150</v>
      </c>
      <c r="B153" s="1"/>
      <c r="C153" s="2"/>
      <c r="F153" s="3"/>
      <c r="G153" s="3"/>
      <c r="H153" s="3"/>
      <c r="I153" s="3"/>
      <c r="J153" s="2"/>
      <c r="K153" s="3"/>
      <c r="L153" s="2"/>
      <c r="M153" s="3"/>
    </row>
    <row r="154" spans="1:13" x14ac:dyDescent="0.15">
      <c r="A154" s="1">
        <f t="shared" si="1"/>
        <v>151</v>
      </c>
      <c r="B154" s="1"/>
      <c r="C154" s="2"/>
      <c r="F154" s="3"/>
      <c r="G154" s="3"/>
      <c r="H154" s="3"/>
      <c r="I154" s="3"/>
      <c r="J154" s="2"/>
      <c r="K154" s="3"/>
      <c r="L154" s="2"/>
      <c r="M154" s="3"/>
    </row>
    <row r="155" spans="1:13" x14ac:dyDescent="0.15">
      <c r="A155" s="1">
        <f t="shared" si="1"/>
        <v>152</v>
      </c>
      <c r="B155" s="1"/>
      <c r="C155" s="2"/>
      <c r="F155" s="3"/>
      <c r="G155" s="3"/>
      <c r="H155" s="3"/>
      <c r="I155" s="3"/>
      <c r="J155" s="2"/>
      <c r="K155" s="3"/>
      <c r="L155" s="2"/>
      <c r="M155" s="3"/>
    </row>
  </sheetData>
  <autoFilter ref="A3:M145" xr:uid="{00000000-0009-0000-0000-000000000000}">
    <filterColumn colId="12">
      <filters blank="1">
        <filter val="確認中"/>
      </filters>
    </filterColumn>
  </autoFilter>
  <phoneticPr fontId="3"/>
  <conditionalFormatting sqref="A22:E29 A35:H54 A55:G59 A60:H62 I70:I74 A72:G74 A101:G102 A103:M1905">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0:H100">
    <cfRule type="expression" dxfId="22" priority="14">
      <formula>$M100="完了"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9">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1">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2">
    <cfRule type="expression" dxfId="11" priority="6">
      <formula>$M102="完了"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0:M102">
    <cfRule type="expression" dxfId="8" priority="9">
      <formula>$M100="完了"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155"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BB27-9688-4FAC-832D-52887DD26C07}">
  <dimension ref="B3:B49"/>
  <sheetViews>
    <sheetView zoomScale="115" zoomScaleNormal="115" workbookViewId="0">
      <selection activeCell="W63" sqref="W63"/>
    </sheetView>
  </sheetViews>
  <sheetFormatPr defaultRowHeight="13.5" x14ac:dyDescent="0.15"/>
  <sheetData>
    <row r="3" spans="2:2" s="63" customFormat="1" x14ac:dyDescent="0.15">
      <c r="B3" s="63" t="s">
        <v>559</v>
      </c>
    </row>
    <row r="49" spans="2:2" s="63" customFormat="1" x14ac:dyDescent="0.15">
      <c r="B49" s="63" t="s">
        <v>560</v>
      </c>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2514-BE23-4914-96AE-704607F4B06D}">
  <dimension ref="A2:C171"/>
  <sheetViews>
    <sheetView topLeftCell="A103" zoomScale="85" zoomScaleNormal="85" workbookViewId="0">
      <selection activeCell="B171" sqref="B171"/>
    </sheetView>
  </sheetViews>
  <sheetFormatPr defaultRowHeight="13.5" x14ac:dyDescent="0.15"/>
  <cols>
    <col min="1" max="1" width="10.5" bestFit="1" customWidth="1"/>
  </cols>
  <sheetData>
    <row r="2" spans="2:2" s="63" customFormat="1" x14ac:dyDescent="0.15">
      <c r="B2" s="62" t="s">
        <v>557</v>
      </c>
    </row>
    <row r="26" spans="2:2" s="63" customFormat="1" x14ac:dyDescent="0.15">
      <c r="B26" s="62" t="s">
        <v>558</v>
      </c>
    </row>
    <row r="66" spans="1:3" s="65" customFormat="1" x14ac:dyDescent="0.15">
      <c r="A66" s="64">
        <v>45232</v>
      </c>
    </row>
    <row r="67" spans="1:3" x14ac:dyDescent="0.15">
      <c r="B67" t="s">
        <v>568</v>
      </c>
    </row>
    <row r="68" spans="1:3" x14ac:dyDescent="0.15">
      <c r="B68" t="s">
        <v>569</v>
      </c>
    </row>
    <row r="69" spans="1:3" x14ac:dyDescent="0.15">
      <c r="B69" t="s">
        <v>570</v>
      </c>
    </row>
    <row r="70" spans="1:3" x14ac:dyDescent="0.15">
      <c r="B70" t="s">
        <v>571</v>
      </c>
    </row>
    <row r="71" spans="1:3" x14ac:dyDescent="0.15">
      <c r="B71" t="s">
        <v>572</v>
      </c>
    </row>
    <row r="73" spans="1:3" x14ac:dyDescent="0.15">
      <c r="C73" t="s">
        <v>573</v>
      </c>
    </row>
    <row r="96" spans="3:3" x14ac:dyDescent="0.15">
      <c r="C96" t="s">
        <v>574</v>
      </c>
    </row>
    <row r="118" spans="2:2" x14ac:dyDescent="0.15">
      <c r="B118" t="s">
        <v>575</v>
      </c>
    </row>
    <row r="134" spans="2:2" x14ac:dyDescent="0.15">
      <c r="B134" t="s">
        <v>576</v>
      </c>
    </row>
    <row r="152" spans="2:2" x14ac:dyDescent="0.15">
      <c r="B152" t="s">
        <v>577</v>
      </c>
    </row>
    <row r="171" spans="2:2" x14ac:dyDescent="0.15">
      <c r="B171" t="s">
        <v>578</v>
      </c>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0B1FA-B427-4EEB-BE77-1ECA9B515A2D}">
  <dimension ref="A1"/>
  <sheetViews>
    <sheetView topLeftCell="B1" zoomScale="140" zoomScaleNormal="140" workbookViewId="0">
      <selection activeCell="Q29" sqref="Q29"/>
    </sheetView>
  </sheetViews>
  <sheetFormatPr defaultRowHeight="13.5" x14ac:dyDescent="0.15"/>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CA18B-9CAA-4B5E-8D16-931EB67A485D}">
  <dimension ref="A1:AA71"/>
  <sheetViews>
    <sheetView workbookViewId="0">
      <selection activeCell="P11" sqref="P11"/>
    </sheetView>
  </sheetViews>
  <sheetFormatPr defaultColWidth="4.375" defaultRowHeight="15.75" x14ac:dyDescent="0.15"/>
  <cols>
    <col min="1" max="16384" width="4.375" style="55"/>
  </cols>
  <sheetData>
    <row r="1" spans="1:5" s="56" customFormat="1" ht="19.5" x14ac:dyDescent="0.15">
      <c r="A1" s="56" t="s">
        <v>487</v>
      </c>
    </row>
    <row r="2" spans="1:5" x14ac:dyDescent="0.15">
      <c r="B2" s="55" t="s">
        <v>488</v>
      </c>
    </row>
    <row r="4" spans="1:5" s="56" customFormat="1" ht="19.5" x14ac:dyDescent="0.15">
      <c r="A4" s="56" t="s">
        <v>489</v>
      </c>
    </row>
    <row r="5" spans="1:5" x14ac:dyDescent="0.15">
      <c r="B5" s="55" t="s">
        <v>501</v>
      </c>
    </row>
    <row r="6" spans="1:5" x14ac:dyDescent="0.15">
      <c r="B6" s="55" t="s">
        <v>502</v>
      </c>
    </row>
    <row r="8" spans="1:5" x14ac:dyDescent="0.15">
      <c r="B8" s="59" t="s">
        <v>490</v>
      </c>
      <c r="C8" s="59"/>
      <c r="D8" s="59"/>
      <c r="E8" s="59"/>
    </row>
    <row r="9" spans="1:5" x14ac:dyDescent="0.15">
      <c r="C9" s="57" t="s">
        <v>491</v>
      </c>
    </row>
    <row r="10" spans="1:5" x14ac:dyDescent="0.15">
      <c r="C10" s="58" t="s">
        <v>492</v>
      </c>
    </row>
    <row r="11" spans="1:5" x14ac:dyDescent="0.15">
      <c r="C11" s="58" t="s">
        <v>493</v>
      </c>
    </row>
    <row r="12" spans="1:5" x14ac:dyDescent="0.15">
      <c r="C12" s="58" t="s">
        <v>494</v>
      </c>
    </row>
    <row r="13" spans="1:5" x14ac:dyDescent="0.15">
      <c r="C13" s="57" t="s">
        <v>495</v>
      </c>
    </row>
    <row r="14" spans="1:5" x14ac:dyDescent="0.15">
      <c r="C14" s="58" t="s">
        <v>496</v>
      </c>
    </row>
    <row r="15" spans="1:5" x14ac:dyDescent="0.15">
      <c r="C15" s="57" t="s">
        <v>497</v>
      </c>
    </row>
    <row r="16" spans="1:5" x14ac:dyDescent="0.15">
      <c r="C16" s="58" t="s">
        <v>498</v>
      </c>
    </row>
    <row r="18" spans="2:5" x14ac:dyDescent="0.15">
      <c r="B18" s="59" t="s">
        <v>507</v>
      </c>
      <c r="C18" s="59"/>
      <c r="D18" s="59"/>
      <c r="E18" s="59"/>
    </row>
    <row r="19" spans="2:5" x14ac:dyDescent="0.15">
      <c r="C19" s="55" t="s">
        <v>499</v>
      </c>
    </row>
    <row r="21" spans="2:5" x14ac:dyDescent="0.15">
      <c r="B21" s="59" t="s">
        <v>503</v>
      </c>
      <c r="C21" s="59"/>
      <c r="D21" s="59"/>
      <c r="E21" s="59"/>
    </row>
    <row r="22" spans="2:5" x14ac:dyDescent="0.15">
      <c r="C22" s="55" t="s">
        <v>500</v>
      </c>
    </row>
    <row r="46" spans="1:2" s="56" customFormat="1" ht="19.5" x14ac:dyDescent="0.15">
      <c r="A46" s="56" t="s">
        <v>508</v>
      </c>
    </row>
    <row r="47" spans="1:2" x14ac:dyDescent="0.15">
      <c r="B47" s="55" t="s">
        <v>510</v>
      </c>
    </row>
    <row r="48" spans="1:2" x14ac:dyDescent="0.15">
      <c r="B48" s="55" t="s">
        <v>509</v>
      </c>
    </row>
    <row r="50" spans="1:27" x14ac:dyDescent="0.15">
      <c r="B50" s="55" t="s">
        <v>511</v>
      </c>
    </row>
    <row r="52" spans="1:27" s="56" customFormat="1" ht="19.5" x14ac:dyDescent="0.15">
      <c r="A52" s="56" t="s">
        <v>517</v>
      </c>
    </row>
    <row r="53" spans="1:27" x14ac:dyDescent="0.15">
      <c r="B53" s="69" t="s">
        <v>518</v>
      </c>
      <c r="C53" s="69"/>
      <c r="D53" s="69"/>
      <c r="E53" s="69"/>
      <c r="F53" s="69"/>
      <c r="G53" s="67" t="s">
        <v>504</v>
      </c>
      <c r="H53" s="67"/>
      <c r="I53" s="69" t="s">
        <v>530</v>
      </c>
      <c r="J53" s="69"/>
      <c r="K53" s="69"/>
      <c r="L53" s="69"/>
      <c r="M53" s="69"/>
      <c r="N53" s="69"/>
      <c r="O53" s="69"/>
      <c r="P53" s="69"/>
      <c r="Q53" s="69"/>
      <c r="R53" s="69"/>
      <c r="S53" s="69"/>
      <c r="T53" s="69"/>
      <c r="U53" s="69"/>
      <c r="V53" s="69"/>
      <c r="W53" s="69"/>
      <c r="X53" s="69"/>
      <c r="Y53" s="69"/>
      <c r="Z53" s="69"/>
      <c r="AA53" s="69"/>
    </row>
    <row r="54" spans="1:27" x14ac:dyDescent="0.15">
      <c r="B54" s="69" t="s">
        <v>519</v>
      </c>
      <c r="C54" s="69"/>
      <c r="D54" s="69"/>
      <c r="E54" s="69"/>
      <c r="F54" s="69"/>
      <c r="G54" s="67" t="s">
        <v>504</v>
      </c>
      <c r="H54" s="67"/>
      <c r="I54" s="55" t="s">
        <v>531</v>
      </c>
    </row>
    <row r="55" spans="1:27" x14ac:dyDescent="0.15">
      <c r="B55" s="69" t="s">
        <v>520</v>
      </c>
      <c r="C55" s="69"/>
      <c r="D55" s="69"/>
      <c r="E55" s="69"/>
      <c r="F55" s="69"/>
      <c r="G55" s="67" t="s">
        <v>504</v>
      </c>
      <c r="H55" s="67"/>
      <c r="I55" s="55" t="s">
        <v>532</v>
      </c>
    </row>
    <row r="56" spans="1:27" x14ac:dyDescent="0.15">
      <c r="B56" s="69" t="s">
        <v>521</v>
      </c>
      <c r="C56" s="69"/>
      <c r="D56" s="69"/>
      <c r="E56" s="69"/>
      <c r="F56" s="69"/>
      <c r="G56" s="67" t="s">
        <v>504</v>
      </c>
      <c r="H56" s="67"/>
      <c r="I56" s="55" t="s">
        <v>533</v>
      </c>
    </row>
    <row r="57" spans="1:27" x14ac:dyDescent="0.15">
      <c r="B57" s="69" t="s">
        <v>522</v>
      </c>
      <c r="C57" s="69"/>
      <c r="D57" s="69"/>
      <c r="E57" s="69"/>
      <c r="F57" s="69"/>
      <c r="G57" s="67" t="s">
        <v>504</v>
      </c>
      <c r="H57" s="67"/>
      <c r="I57" s="55" t="s">
        <v>534</v>
      </c>
    </row>
    <row r="58" spans="1:27" x14ac:dyDescent="0.15">
      <c r="B58" s="69" t="s">
        <v>523</v>
      </c>
      <c r="C58" s="69"/>
      <c r="D58" s="69"/>
      <c r="E58" s="69"/>
      <c r="F58" s="69"/>
      <c r="G58" s="67" t="s">
        <v>504</v>
      </c>
      <c r="H58" s="67"/>
      <c r="I58" s="55" t="s">
        <v>535</v>
      </c>
    </row>
    <row r="59" spans="1:27" x14ac:dyDescent="0.15">
      <c r="B59" s="69" t="s">
        <v>524</v>
      </c>
      <c r="C59" s="69"/>
      <c r="D59" s="69"/>
      <c r="E59" s="69"/>
      <c r="F59" s="69"/>
      <c r="G59" s="67" t="s">
        <v>504</v>
      </c>
      <c r="H59" s="67"/>
      <c r="I59" s="55" t="s">
        <v>536</v>
      </c>
    </row>
    <row r="60" spans="1:27" x14ac:dyDescent="0.15">
      <c r="B60" s="69" t="s">
        <v>525</v>
      </c>
      <c r="C60" s="69"/>
      <c r="D60" s="69"/>
      <c r="E60" s="69"/>
      <c r="F60" s="69"/>
      <c r="G60" s="67" t="s">
        <v>504</v>
      </c>
      <c r="H60" s="67"/>
      <c r="I60" s="55" t="s">
        <v>537</v>
      </c>
    </row>
    <row r="61" spans="1:27" x14ac:dyDescent="0.15">
      <c r="B61" s="69" t="s">
        <v>526</v>
      </c>
      <c r="C61" s="69"/>
      <c r="D61" s="69"/>
      <c r="E61" s="69"/>
      <c r="F61" s="69"/>
      <c r="G61" s="67" t="s">
        <v>504</v>
      </c>
      <c r="H61" s="67"/>
      <c r="I61" s="55" t="s">
        <v>538</v>
      </c>
    </row>
    <row r="62" spans="1:27" x14ac:dyDescent="0.15">
      <c r="B62" s="69" t="s">
        <v>527</v>
      </c>
      <c r="C62" s="69"/>
      <c r="D62" s="69"/>
      <c r="E62" s="69"/>
      <c r="F62" s="69"/>
      <c r="G62" s="67" t="s">
        <v>504</v>
      </c>
      <c r="H62" s="67"/>
      <c r="I62" s="55" t="s">
        <v>539</v>
      </c>
    </row>
    <row r="63" spans="1:27" x14ac:dyDescent="0.15">
      <c r="B63" s="69" t="s">
        <v>505</v>
      </c>
      <c r="C63" s="69"/>
      <c r="D63" s="69"/>
      <c r="E63" s="69"/>
      <c r="F63" s="69"/>
      <c r="G63" s="67" t="s">
        <v>504</v>
      </c>
      <c r="H63" s="67"/>
      <c r="I63" s="55" t="s">
        <v>540</v>
      </c>
    </row>
    <row r="64" spans="1:27" x14ac:dyDescent="0.15">
      <c r="B64" s="69" t="s">
        <v>528</v>
      </c>
      <c r="C64" s="69"/>
      <c r="D64" s="69"/>
      <c r="E64" s="69"/>
      <c r="F64" s="69"/>
      <c r="G64" s="67" t="s">
        <v>504</v>
      </c>
      <c r="H64" s="67"/>
      <c r="I64" s="55" t="s">
        <v>541</v>
      </c>
    </row>
    <row r="65" spans="2:26" x14ac:dyDescent="0.15">
      <c r="B65" s="69" t="s">
        <v>529</v>
      </c>
      <c r="C65" s="69"/>
      <c r="D65" s="69"/>
      <c r="E65" s="69"/>
      <c r="F65" s="69"/>
      <c r="G65" s="67" t="s">
        <v>504</v>
      </c>
      <c r="H65" s="67"/>
      <c r="I65" s="55" t="s">
        <v>542</v>
      </c>
    </row>
    <row r="66" spans="2:26" x14ac:dyDescent="0.15">
      <c r="B66" s="69" t="s">
        <v>516</v>
      </c>
      <c r="C66" s="69"/>
      <c r="D66" s="69"/>
      <c r="E66" s="69"/>
      <c r="F66" s="69"/>
      <c r="G66" s="67" t="s">
        <v>504</v>
      </c>
      <c r="H66" s="67"/>
      <c r="I66" s="55" t="s">
        <v>543</v>
      </c>
    </row>
    <row r="67" spans="2:26" x14ac:dyDescent="0.15">
      <c r="B67" s="68" t="s">
        <v>512</v>
      </c>
      <c r="C67" s="68"/>
      <c r="D67" s="68"/>
      <c r="E67" s="68"/>
      <c r="F67" s="68"/>
      <c r="G67" s="66" t="s">
        <v>506</v>
      </c>
      <c r="H67" s="66"/>
      <c r="I67" s="59" t="s">
        <v>544</v>
      </c>
      <c r="J67" s="59"/>
      <c r="K67" s="59"/>
      <c r="L67" s="59"/>
      <c r="M67" s="59"/>
      <c r="N67" s="59"/>
      <c r="O67" s="59"/>
      <c r="P67" s="59"/>
      <c r="Q67" s="59"/>
      <c r="R67" s="59"/>
      <c r="S67" s="59"/>
      <c r="T67" s="59"/>
      <c r="U67" s="59"/>
      <c r="V67" s="59"/>
      <c r="W67" s="59"/>
      <c r="X67" s="59"/>
      <c r="Y67" s="59"/>
      <c r="Z67" s="59"/>
    </row>
    <row r="68" spans="2:26" x14ac:dyDescent="0.15">
      <c r="B68" s="68" t="s">
        <v>513</v>
      </c>
      <c r="C68" s="68"/>
      <c r="D68" s="68"/>
      <c r="E68" s="68"/>
      <c r="F68" s="68"/>
      <c r="G68" s="66" t="s">
        <v>506</v>
      </c>
      <c r="H68" s="66"/>
      <c r="I68" s="59" t="s">
        <v>500</v>
      </c>
      <c r="J68" s="59"/>
      <c r="K68" s="59"/>
      <c r="L68" s="59"/>
      <c r="M68" s="59"/>
      <c r="N68" s="59"/>
      <c r="O68" s="59"/>
      <c r="P68" s="59"/>
      <c r="Q68" s="59"/>
      <c r="R68" s="59"/>
      <c r="S68" s="59"/>
      <c r="T68" s="59"/>
      <c r="U68" s="59"/>
      <c r="V68" s="59"/>
      <c r="W68" s="59"/>
      <c r="X68" s="59"/>
      <c r="Y68" s="59"/>
      <c r="Z68" s="59"/>
    </row>
    <row r="69" spans="2:26" x14ac:dyDescent="0.15">
      <c r="B69" s="68" t="s">
        <v>514</v>
      </c>
      <c r="C69" s="68"/>
      <c r="D69" s="68"/>
      <c r="E69" s="68"/>
      <c r="F69" s="68"/>
      <c r="G69" s="66" t="s">
        <v>506</v>
      </c>
      <c r="H69" s="66"/>
      <c r="I69" s="59" t="s">
        <v>545</v>
      </c>
      <c r="J69" s="59"/>
      <c r="K69" s="59"/>
      <c r="L69" s="59"/>
      <c r="M69" s="59"/>
      <c r="N69" s="59"/>
      <c r="O69" s="59"/>
      <c r="P69" s="59"/>
      <c r="Q69" s="59"/>
      <c r="R69" s="59"/>
      <c r="S69" s="59"/>
      <c r="T69" s="59"/>
      <c r="U69" s="59"/>
      <c r="V69" s="59"/>
      <c r="W69" s="59"/>
      <c r="X69" s="59"/>
      <c r="Y69" s="59"/>
      <c r="Z69" s="59"/>
    </row>
    <row r="70" spans="2:26" x14ac:dyDescent="0.15">
      <c r="B70" s="68" t="s">
        <v>515</v>
      </c>
      <c r="C70" s="68"/>
      <c r="D70" s="68"/>
      <c r="E70" s="68"/>
      <c r="F70" s="68"/>
      <c r="G70" s="66" t="s">
        <v>506</v>
      </c>
      <c r="H70" s="66"/>
      <c r="I70" s="59" t="s">
        <v>546</v>
      </c>
      <c r="J70" s="59"/>
      <c r="K70" s="59"/>
      <c r="L70" s="59"/>
      <c r="M70" s="59"/>
      <c r="N70" s="59"/>
      <c r="O70" s="59"/>
      <c r="P70" s="59"/>
      <c r="Q70" s="59"/>
      <c r="R70" s="59"/>
      <c r="S70" s="59"/>
      <c r="T70" s="59"/>
      <c r="U70" s="59"/>
      <c r="V70" s="59"/>
      <c r="W70" s="59"/>
      <c r="X70" s="59"/>
      <c r="Y70" s="59"/>
      <c r="Z70" s="59"/>
    </row>
    <row r="71" spans="2:26" x14ac:dyDescent="0.15">
      <c r="B71" s="68" t="s">
        <v>516</v>
      </c>
      <c r="C71" s="68"/>
      <c r="D71" s="68"/>
      <c r="E71" s="68"/>
      <c r="F71" s="68"/>
      <c r="G71" s="66" t="s">
        <v>506</v>
      </c>
      <c r="H71" s="66"/>
      <c r="I71" s="59" t="s">
        <v>547</v>
      </c>
      <c r="J71" s="59"/>
      <c r="K71" s="59"/>
      <c r="L71" s="59"/>
      <c r="M71" s="59"/>
      <c r="N71" s="59"/>
      <c r="O71" s="59"/>
      <c r="P71" s="59"/>
      <c r="Q71" s="59"/>
      <c r="R71" s="59"/>
      <c r="S71" s="59"/>
      <c r="T71" s="59"/>
      <c r="U71" s="59"/>
      <c r="V71" s="59"/>
      <c r="W71" s="59"/>
      <c r="X71" s="59"/>
      <c r="Y71" s="59"/>
      <c r="Z71" s="59"/>
    </row>
  </sheetData>
  <mergeCells count="39">
    <mergeCell ref="B53:F53"/>
    <mergeCell ref="B54:F54"/>
    <mergeCell ref="B55:F55"/>
    <mergeCell ref="B56:F56"/>
    <mergeCell ref="B57:F57"/>
    <mergeCell ref="G57:H57"/>
    <mergeCell ref="B62:F62"/>
    <mergeCell ref="B63:F63"/>
    <mergeCell ref="B64:F64"/>
    <mergeCell ref="B65:F65"/>
    <mergeCell ref="B58:F58"/>
    <mergeCell ref="B59:F59"/>
    <mergeCell ref="B60:F60"/>
    <mergeCell ref="B61:F61"/>
    <mergeCell ref="G63:H63"/>
    <mergeCell ref="G58:H58"/>
    <mergeCell ref="G59:H59"/>
    <mergeCell ref="G60:H60"/>
    <mergeCell ref="G61:H61"/>
    <mergeCell ref="G62:H62"/>
    <mergeCell ref="I53:AA53"/>
    <mergeCell ref="G53:H53"/>
    <mergeCell ref="G54:H54"/>
    <mergeCell ref="G55:H55"/>
    <mergeCell ref="G56:H56"/>
    <mergeCell ref="B68:F68"/>
    <mergeCell ref="B69:F69"/>
    <mergeCell ref="B70:F70"/>
    <mergeCell ref="B71:F71"/>
    <mergeCell ref="B66:F66"/>
    <mergeCell ref="B67:F67"/>
    <mergeCell ref="G70:H70"/>
    <mergeCell ref="G71:H71"/>
    <mergeCell ref="G64:H64"/>
    <mergeCell ref="G65:H65"/>
    <mergeCell ref="G66:H66"/>
    <mergeCell ref="G67:H67"/>
    <mergeCell ref="G68:H68"/>
    <mergeCell ref="G69:H69"/>
  </mergeCells>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7C0C5-B5A3-413F-AF6E-6FC00FD6D5AF}">
  <dimension ref="C2:L77"/>
  <sheetViews>
    <sheetView showGridLines="0" workbookViewId="0">
      <selection activeCell="C3" sqref="C3"/>
    </sheetView>
  </sheetViews>
  <sheetFormatPr defaultRowHeight="13.5" x14ac:dyDescent="0.15"/>
  <sheetData>
    <row r="2" spans="3:3" x14ac:dyDescent="0.15">
      <c r="C2" s="54" t="s">
        <v>478</v>
      </c>
    </row>
    <row r="3" spans="3:3" x14ac:dyDescent="0.15">
      <c r="C3" s="54" t="s">
        <v>477</v>
      </c>
    </row>
    <row r="40" spans="3:3" x14ac:dyDescent="0.15">
      <c r="C40" s="54" t="s">
        <v>476</v>
      </c>
    </row>
    <row r="63" spans="3:3" x14ac:dyDescent="0.15">
      <c r="C63" s="54" t="s">
        <v>475</v>
      </c>
    </row>
    <row r="64" spans="3:3" x14ac:dyDescent="0.15">
      <c r="C64" s="54" t="s">
        <v>474</v>
      </c>
    </row>
    <row r="66" spans="3:12" x14ac:dyDescent="0.15">
      <c r="C66" s="71" t="s">
        <v>470</v>
      </c>
      <c r="D66" s="71"/>
      <c r="E66" s="71"/>
      <c r="F66" s="71"/>
      <c r="G66" s="53" t="s">
        <v>473</v>
      </c>
      <c r="H66" s="53" t="s">
        <v>469</v>
      </c>
      <c r="I66" s="52" t="s">
        <v>472</v>
      </c>
    </row>
    <row r="67" spans="3:12" x14ac:dyDescent="0.15">
      <c r="C67" s="70" t="s">
        <v>464</v>
      </c>
      <c r="D67" s="70"/>
      <c r="E67" s="70"/>
      <c r="F67" s="70"/>
      <c r="G67" s="46">
        <v>100</v>
      </c>
      <c r="H67" s="46" t="s">
        <v>461</v>
      </c>
      <c r="I67" s="51"/>
    </row>
    <row r="68" spans="3:12" x14ac:dyDescent="0.15">
      <c r="C68" s="70"/>
      <c r="D68" s="70"/>
      <c r="E68" s="70"/>
      <c r="F68" s="70"/>
      <c r="G68" s="46"/>
      <c r="H68" s="46"/>
      <c r="I68" s="46"/>
    </row>
    <row r="69" spans="3:12" x14ac:dyDescent="0.15">
      <c r="C69" s="70"/>
      <c r="D69" s="70"/>
      <c r="E69" s="70"/>
      <c r="F69" s="70"/>
      <c r="G69" s="46"/>
      <c r="H69" s="46"/>
      <c r="I69" s="46"/>
    </row>
    <row r="72" spans="3:12" x14ac:dyDescent="0.15">
      <c r="C72" t="s">
        <v>471</v>
      </c>
    </row>
    <row r="73" spans="3:12" x14ac:dyDescent="0.15">
      <c r="C73" s="72" t="s">
        <v>470</v>
      </c>
      <c r="D73" s="72"/>
      <c r="E73" s="72"/>
      <c r="F73" s="72"/>
      <c r="G73" s="50"/>
      <c r="H73" s="50" t="s">
        <v>469</v>
      </c>
      <c r="I73" s="49" t="s">
        <v>468</v>
      </c>
      <c r="J73" s="48" t="s">
        <v>467</v>
      </c>
      <c r="K73" s="48" t="s">
        <v>466</v>
      </c>
      <c r="L73" s="48" t="s">
        <v>465</v>
      </c>
    </row>
    <row r="74" spans="3:12" x14ac:dyDescent="0.15">
      <c r="C74" s="70" t="s">
        <v>464</v>
      </c>
      <c r="D74" s="70"/>
      <c r="E74" s="70"/>
      <c r="F74" s="70"/>
      <c r="G74" s="46"/>
      <c r="H74" s="46" t="s">
        <v>461</v>
      </c>
      <c r="I74" s="46">
        <v>1000</v>
      </c>
      <c r="J74" s="46" t="s">
        <v>463</v>
      </c>
      <c r="K74" s="46">
        <v>100</v>
      </c>
      <c r="L74" s="45">
        <v>44927</v>
      </c>
    </row>
    <row r="75" spans="3:12" x14ac:dyDescent="0.15">
      <c r="C75" s="70"/>
      <c r="D75" s="70"/>
      <c r="E75" s="70"/>
      <c r="F75" s="70"/>
      <c r="G75" s="46"/>
      <c r="H75" s="46" t="s">
        <v>461</v>
      </c>
      <c r="I75" s="46">
        <v>2000</v>
      </c>
      <c r="J75" s="47" t="s">
        <v>462</v>
      </c>
      <c r="K75" s="46">
        <v>100</v>
      </c>
      <c r="L75" s="45">
        <v>45017</v>
      </c>
    </row>
    <row r="76" spans="3:12" x14ac:dyDescent="0.15">
      <c r="C76" s="70"/>
      <c r="D76" s="70"/>
      <c r="E76" s="70"/>
      <c r="F76" s="70"/>
      <c r="G76" s="46"/>
      <c r="H76" s="46" t="s">
        <v>461</v>
      </c>
      <c r="I76" s="46">
        <v>3000</v>
      </c>
      <c r="J76" s="47" t="s">
        <v>460</v>
      </c>
      <c r="K76" s="46">
        <v>100</v>
      </c>
      <c r="L76" s="45">
        <v>45108</v>
      </c>
    </row>
    <row r="77" spans="3:12" x14ac:dyDescent="0.15">
      <c r="C77" t="s">
        <v>459</v>
      </c>
    </row>
  </sheetData>
  <mergeCells count="8">
    <mergeCell ref="C75:F75"/>
    <mergeCell ref="C76:F76"/>
    <mergeCell ref="C66:F66"/>
    <mergeCell ref="C67:F67"/>
    <mergeCell ref="C68:F68"/>
    <mergeCell ref="C69:F69"/>
    <mergeCell ref="C73:F73"/>
    <mergeCell ref="C74:F74"/>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88973-21E2-4E92-8389-B7DF401713C4}">
  <sheetPr>
    <tabColor rgb="FFFFC000"/>
  </sheetPr>
  <dimension ref="A1:C1"/>
  <sheetViews>
    <sheetView topLeftCell="A22" zoomScale="130" zoomScaleNormal="130" workbookViewId="0">
      <selection activeCell="X30" sqref="X30"/>
    </sheetView>
  </sheetViews>
  <sheetFormatPr defaultColWidth="3.875" defaultRowHeight="13.5" x14ac:dyDescent="0.15"/>
  <cols>
    <col min="1" max="16384" width="3.875" style="42"/>
  </cols>
  <sheetData>
    <row r="1" spans="1:3" x14ac:dyDescent="0.15">
      <c r="A1" s="43" t="s">
        <v>457</v>
      </c>
      <c r="B1" s="43"/>
      <c r="C1" s="43"/>
    </row>
  </sheetData>
  <phoneticPr fontId="3"/>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55BEB-B530-4100-A4AA-1CE898DE0EEF}">
  <sheetPr>
    <tabColor rgb="FFFFC000"/>
  </sheetPr>
  <dimension ref="A1:AR56"/>
  <sheetViews>
    <sheetView tabSelected="1" topLeftCell="A112" zoomScaleNormal="100" workbookViewId="0">
      <selection activeCell="S5" sqref="S5"/>
    </sheetView>
  </sheetViews>
  <sheetFormatPr defaultColWidth="3.875" defaultRowHeight="13.5" x14ac:dyDescent="0.15"/>
  <cols>
    <col min="1" max="16384" width="3.875" style="42"/>
  </cols>
  <sheetData>
    <row r="1" spans="1:4" x14ac:dyDescent="0.15">
      <c r="A1" s="42" t="s">
        <v>452</v>
      </c>
    </row>
    <row r="2" spans="1:4" x14ac:dyDescent="0.15">
      <c r="A2" s="42" t="s">
        <v>451</v>
      </c>
    </row>
    <row r="4" spans="1:4" x14ac:dyDescent="0.15">
      <c r="A4" s="42" t="s">
        <v>448</v>
      </c>
    </row>
    <row r="5" spans="1:4" x14ac:dyDescent="0.15">
      <c r="A5" s="42" t="s">
        <v>454</v>
      </c>
    </row>
    <row r="6" spans="1:4" x14ac:dyDescent="0.15">
      <c r="A6" s="42" t="s">
        <v>453</v>
      </c>
    </row>
    <row r="8" spans="1:4" x14ac:dyDescent="0.15">
      <c r="A8" s="43" t="s">
        <v>449</v>
      </c>
      <c r="B8" s="43"/>
      <c r="C8" s="43"/>
      <c r="D8" s="43"/>
    </row>
    <row r="35" spans="1:4" x14ac:dyDescent="0.15">
      <c r="A35" s="43" t="s">
        <v>450</v>
      </c>
      <c r="B35" s="43"/>
      <c r="C35" s="43"/>
      <c r="D35" s="43"/>
    </row>
    <row r="56" spans="1:44" x14ac:dyDescent="0.15">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row>
  </sheetData>
  <phoneticPr fontId="3"/>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H22" sqref="H22"/>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484</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429</v>
      </c>
    </row>
    <row r="13" spans="1:1" x14ac:dyDescent="0.25">
      <c r="A13" s="12" t="s">
        <v>336</v>
      </c>
    </row>
    <row r="14" spans="1:1" x14ac:dyDescent="0.25">
      <c r="A14" s="12" t="s">
        <v>552</v>
      </c>
    </row>
    <row r="15" spans="1:1" x14ac:dyDescent="0.25">
      <c r="A15" s="12" t="s">
        <v>26</v>
      </c>
    </row>
    <row r="16" spans="1:1" x14ac:dyDescent="0.25">
      <c r="A16" s="12" t="s">
        <v>27</v>
      </c>
    </row>
    <row r="17" spans="1:1" x14ac:dyDescent="0.25">
      <c r="A17" s="12" t="s">
        <v>28</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QA</vt:lpstr>
      <vt:lpstr>No140</vt:lpstr>
      <vt:lpstr>No139</vt:lpstr>
      <vt:lpstr>No138</vt:lpstr>
      <vt:lpstr>No95_2</vt:lpstr>
      <vt:lpstr>No95</vt:lpstr>
      <vt:lpstr>No135_2</vt:lpstr>
      <vt:lpstr>No135</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2023-11-02T10:32:03Z</dcterms:modified>
</cp:coreProperties>
</file>