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D5403BE9-3DEC-467C-A2ED-5F58BAF2820A}" xr6:coauthVersionLast="47" xr6:coauthVersionMax="47" xr10:uidLastSave="{00000000-0000-0000-0000-000000000000}"/>
  <bookViews>
    <workbookView xWindow="-28920" yWindow="-2985" windowWidth="29040" windowHeight="15840" tabRatio="525" xr2:uid="{1261810D-A1FD-45FF-AAA0-288E361BEFA7}"/>
  </bookViews>
  <sheets>
    <sheet name="QA" sheetId="105" r:id="rId1"/>
    <sheet name="No143" sheetId="121" r:id="rId2"/>
    <sheet name="No131" sheetId="115" r:id="rId3"/>
    <sheet name="RS ERP 101 プログラム カテゴリ" sheetId="3" r:id="rId4"/>
  </sheets>
  <externalReferences>
    <externalReference r:id="rId5"/>
  </externalReferences>
  <definedNames>
    <definedName name="_xlnm._FilterDatabase" localSheetId="0" hidden="1">QA!$A$3:$M$156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4" i="105" l="1"/>
  <c r="A156" i="105"/>
  <c r="A155" i="105"/>
  <c r="A154" i="105"/>
  <c r="A153" i="105"/>
  <c r="A152" i="105"/>
  <c r="A151" i="105"/>
  <c r="A150" i="105"/>
  <c r="A149" i="105"/>
  <c r="A148" i="105"/>
  <c r="A147" i="105"/>
  <c r="A146" i="105"/>
  <c r="A145"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<sst xmlns="http://schemas.openxmlformats.org/spreadsheetml/2006/main" count="1097" uniqueCount="510">
  <si>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</si>
  <si>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</si>
  <si>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</si>
  <si>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</si>
  <si>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</si>
  <si>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</si>
  <si>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</si>
  <si>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</si>
  <si>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</si>
  <si>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</si>
  <si>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</si>
  <si>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</si>
  <si>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</si>
  <si>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</si>
  <si>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</si>
  <si>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</si>
  <si>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</si>
  <si>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</si>
  <si>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</si>
  <si>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</si>
  <si>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</si>
  <si>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</si>
  <si>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</si>
  <si>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</si>
  <si>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</si>
  <si>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</si>
  <si>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</si>
  <si>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</si>
  <si>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</si>
  <si>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</si>
  <si>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</si>
  <si>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</si>
  <si>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</si>
  <si>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</si>
  <si>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</si>
  <si>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</si>
  <si>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</si>
  <si>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</si>
  <si>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</si>
  <si>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</si>
  <si>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</si>
  <si>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</si>
  <si>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</si>
  <si>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</si>
  <si>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</si>
  <si>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</si>
  <si>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</si>
  <si>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</si>
  <si>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</si>
  <si>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</si>
  <si>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</si>
  <si>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</si>
  <si>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</si>
  <si>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</si>
  <si>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</si>
  <si>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</si>
  <si>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</si>
  <si>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</si>
  <si>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</si>
  <si>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</si>
  <si>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</si>
  <si>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</si>
  <si>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</si>
  <si>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</si>
  <si>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</si>
  <si>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</si>
  <si>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</si>
  <si>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</si>
  <si>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</si>
  <si>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</si>
  <si>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</si>
  <si>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</si>
  <si>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</si>
  <si>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</si>
  <si>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</si>
  <si>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</si>
  <si>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</si>
  <si>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</si>
  <si>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</si>
  <si>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</si>
  <si>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</si>
  <si>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</si>
  <si>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</si>
  <si>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</si>
  <si>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</si>
  <si>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</si>
  <si>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</si>
  <si>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</si>
  <si>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</si>
  <si>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</si>
  <si>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</si>
  <si>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</si>
  <si>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</si>
  <si>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</si>
  <si>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</si>
  <si>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</si>
  <si>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</si>
  <si>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</si>
  <si>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</si>
  <si>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</si>
  <si>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</si>
  <si>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</si>
  <si>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</si>
  <si>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</si>
  <si>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</si>
  <si>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</si>
  <si>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</si>
  <si>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</si>
  <si>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</si>
  <si>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</si>
  <si>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</si>
  <si>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</si>
  <si>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</si>
  <si>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</si>
  <si>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</si>
  <si>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</si>
  <si>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</si>
  <si>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</si>
  <si>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</si>
  <si>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</si>
  <si>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</si>
  <si>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</si>
  <si>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</si>
  <si>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</si>
  <si>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</si>
  <si>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</si>
  <si>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</si>
  <si>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</si>
  <si>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</si>
  <si>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</si>
  <si>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</si>
  <si>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</si>
  <si>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</si>
  <si>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</si>
  <si>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</si>
  <si>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</si>
  <si>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</si>
  <si>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</si>
  <si>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</si>
  <si>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</si>
  <si>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</si>
  <si>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</si>
  <si>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</si>
  <si>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</si>
  <si>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</si>
  <si>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</si>
  <si>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</si>
  <si>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</si>
  <si>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</si>
  <si>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</si>
  <si>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</si>
  <si>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</si>
  <si>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</si>
  <si>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</si>
  <si>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</si>
  <si>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</si>
  <si>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</si>
  <si>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</si>
  <si>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</si>
  <si>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</si>
  <si>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</si>
  <si>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</si>
  <si>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</si>
  <si>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</si>
  <si>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</si>
  <si>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</si>
  <si>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</si>
  <si>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</si>
  <si>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</si>
  <si>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</si>
  <si>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</si>
  <si>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</si>
  <si>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</si>
  <si>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</si>
  <si>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</si>
  <si>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</si>
  <si>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</si>
  <si>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</si>
  <si>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</si>
  <si>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</si>
  <si>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</si>
  <si>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</si>
  <si>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</si>
  <si>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</si>
  <si>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</si>
  <si>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</si>
  <si>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</si>
  <si>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</si>
  <si>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</si>
  <si>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</si>
  <si>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</si>
  <si>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</si>
  <si>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</si>
  <si>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</si>
  <si>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</si>
  <si>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</si>
  <si>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</si>
  <si>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</si>
  <si>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</si>
  <si>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</si>
  <si>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</si>
  <si>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</si>
  <si>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</si>
  <si>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</si>
  <si>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</si>
  <si>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</si>
  <si>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</si>
  <si>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</si>
  <si>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</si>
  <si>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</si>
  <si>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</si>
  <si>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</si>
  <si>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</si>
  <si>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</si>
  <si>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</si>
  <si>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</si>
  <si>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</si>
  <si>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</si>
  <si>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</si>
  <si>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</si>
  <si>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</si>
  <si>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</si>
  <si>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</si>
  <si>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</si>
  <si>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</si>
  <si>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</si>
  <si>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</si>
  <si>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</si>
  <si>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</si>
  <si>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</si>
  <si>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</si>
  <si>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</si>
  <si>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</si>
  <si>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</si>
  <si>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</si>
  <si>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</si>
  <si>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</si>
  <si>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</si>
  <si>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</si>
  <si>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</si>
  <si>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</si>
  <si>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</si>
  <si>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</si>
  <si>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</si>
  <si>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</si>
  <si>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</si>
  <si>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</si>
  <si>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</si>
  <si>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</si>
  <si>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</si>
  <si>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</si>
  <si>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</si>
  <si>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</si>
  <si>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</si>
  <si>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</si>
  <si>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</si>
  <si>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</si>
  <si>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</si>
  <si>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</si>
  <si>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</si>
  <si>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</si>
  <si>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</si>
  <si>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</si>
  <si>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</si>
  <si>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</si>
  <si>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</si>
  <si>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</si>
  <si>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</si>
  <si>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</si>
  <si>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</si>
  <si>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</si>
  <si>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</si>
  <si>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</si>
  <si>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</si>
  <si>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</si>
  <si>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</si>
  <si>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</si>
  <si>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</si>
  <si>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</si>
  <si>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</si>
  <si>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</si>
  <si>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</si>
  <si>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</si>
  <si>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</si>
  <si>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</si>
  <si>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</si>
  <si>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</si>
  <si>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</si>
  <si>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</si>
  <si>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</si>
  <si>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</si>
  <si>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</si>
  <si>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</si>
  <si>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</si>
  <si>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</si>
  <si>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</si>
  <si>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</si>
  <si>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</si>
  <si>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</si>
  <si>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</si>
  <si>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</si>
  <si>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</si>
  <si>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</si>
  <si>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</si>
  <si>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</si>
  <si>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</si>
  <si>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</si>
  <si>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</si>
  <si>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</si>
  <si>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</si>
  <si>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</si>
  <si>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</si>
  <si>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</si>
  <si>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</si>
  <si>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</si>
  <si>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</si>
  <si>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</si>
  <si>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</si>
  <si>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</si>
  <si>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</si>
  <si>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</si>
  <si>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</si>
  <si>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</si>
  <si>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</si>
  <si>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</si>
  <si>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</si>
  <si>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</si>
  <si>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</si>
  <si>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</si>
  <si>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</si>
  <si>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</si>
  <si>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</si>
  <si>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</si>
  <si>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</si>
  <si>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</si>
  <si>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</si>
  <si>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</si>
  <si>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</si>
  <si>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</si>
  <si>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</si>
  <si>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</si>
  <si>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</si>
  <si>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</si>
  <si>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</si>
  <si>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</si>
  <si>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</si>
  <si>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</si>
  <si>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</si>
  <si>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</si>
  <si>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</si>
  <si>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</si>
  <si>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</si>
  <si>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</si>
  <si>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</si>
  <si>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</si>
  <si>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</si>
  <si>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</si>
  <si>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</si>
  <si>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</si>
  <si>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</si>
  <si>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</si>
  <si>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</si>
  <si>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</si>
  <si>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</si>
  <si>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</si>
  <si>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</si>
  <si>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</si>
  <si>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</si>
  <si>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</si>
  <si>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</si>
  <si>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</si>
  <si>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</si>
  <si>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</si>
  <si>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</si>
  <si>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</si>
  <si>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</si>
  <si>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</si>
  <si>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</si>
  <si>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</si>
  <si>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</si>
  <si>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</si>
  <si>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</si>
  <si>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</si>
  <si>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</si>
  <si>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</si>
  <si>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</si>
  <si>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</si>
  <si>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</si>
  <si>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</si>
  <si>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</si>
  <si>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</si>
  <si>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</si>
  <si>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</si>
  <si>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</si>
  <si>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</si>
  <si>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</si>
  <si>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</si>
  <si>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</si>
  <si>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</si>
  <si>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</si>
  <si>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</si>
  <si>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</si>
  <si>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</si>
  <si>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</si>
  <si>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</si>
  <si>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</si>
  <si>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</si>
  <si>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</si>
  <si>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</si>
  <si>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</si>
  <si>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</si>
  <si>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</si>
  <si>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</si>
  <si>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</si>
  <si>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</si>
  <si>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</si>
  <si>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</si>
  <si>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</si>
  <si>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</si>
  <si>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</si>
  <si>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</si>
  <si>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</si>
  <si>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</si>
  <si>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</si>
  <si>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</si>
  <si>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</si>
  <si>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</si>
  <si>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</si>
  <si>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</si>
  <si>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</si>
  <si>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</si>
  <si>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</si>
  <si>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</si>
  <si>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</si>
  <si>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</si>
  <si>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</si>
  <si>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</si>
  <si>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</si>
  <si>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</si>
  <si>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</si>
  <si>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t>納品日の管理について</t>
    <rPh sb="0" eb="3">
      <t>ノウヒンビ</t>
    </rPh>
    <rPh sb="4" eb="6">
      <t>カンリ</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</si>
  <si>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</si>
  <si>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</si>
  <si>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</si>
  <si>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</si>
  <si>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</si>
  <si>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出荷依頼書の明細表示について</t>
    <rPh sb="0" eb="5">
      <t>シュッカイライショ</t>
    </rPh>
    <rPh sb="6" eb="8">
      <t>メイサイ</t>
    </rPh>
    <rPh sb="8" eb="10">
      <t>ヒョウジ</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</si>
  <si>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</si>
  <si>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</si>
  <si>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</si>
  <si>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</si>
  <si>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</si>
  <si>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</si>
  <si>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</si>
  <si>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</si>
  <si>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</si>
  <si>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現状の設定</t>
    <rPh sb="0" eb="2">
      <t>ゲンジョウ</t>
    </rPh>
    <rPh sb="3" eb="5">
      <t>セッテイ</t>
    </rPh>
    <phoneticPr fontId="3"/>
  </si>
  <si>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</si>
  <si>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</si>
  <si>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</si>
  <si>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</si>
  <si>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</si>
  <si>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</si>
  <si>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</si>
  <si>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</si>
  <si>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t xml:space="preserve">No.141は、2つにレポートの要件ですか？
1.出庫後の在庫リストを含むレポート
2.POサブコントラクトからの出庫品目を含むリスト
詳細要件を理解しているのは御社です。
この文面だけではそれを把握しきれませんが、間連するだろう情報としてお伝えします。
「Inventory Cost Transactions」の「Transaction ID」が”SOISS”を抽出（レポート作成）することです。”SOISS”は出庫（＝Pick）を表しています。
在庫のすべての移動（入庫、出庫、移動など）のトランザクションデータは「Inventory Cost Transactions」に記録されます。このオブジェクトはしっかり理解してください。
以下がコミュニティ記事です。
https://rootstock.my.site.com/Trailblazer/s/article/Inventory-Cost-Transactions
以下の記事には、Transaction ID一覧（エクセル）も添付されてます。
https://rootstock.my.site.com/Trailblazer/s/article/Cost-Transaction-Types
「Inventory Cost Transactions」を一覧化したレポートもあります。これをコピペし修正を加えるのが良いかと思います。
</t>
    <rPh sb="16" eb="18">
      <t>ヨウケン</t>
    </rPh>
    <rPh sb="90" eb="92">
      <t>ブンメン</t>
    </rPh>
    <rPh sb="99" eb="101">
      <t>ハアク</t>
    </rPh>
    <rPh sb="109" eb="111">
      <t>カンレン</t>
    </rPh>
    <rPh sb="116" eb="118">
      <t>ジョウホウ</t>
    </rPh>
    <rPh sb="122" eb="123">
      <t>ツタ</t>
    </rPh>
    <rPh sb="184" eb="186">
      <t>チュウシュツ</t>
    </rPh>
    <rPh sb="191" eb="193">
      <t>サクセイ</t>
    </rPh>
    <rPh sb="209" eb="211">
      <t>シュッコ</t>
    </rPh>
    <rPh sb="219" eb="220">
      <t>アラワ</t>
    </rPh>
    <rPh sb="227" eb="229">
      <t>ザイコ</t>
    </rPh>
    <rPh sb="234" eb="236">
      <t>イドウ</t>
    </rPh>
    <rPh sb="237" eb="239">
      <t>ニュウコ</t>
    </rPh>
    <rPh sb="240" eb="242">
      <t>シュッコ</t>
    </rPh>
    <rPh sb="243" eb="245">
      <t>イドウ</t>
    </rPh>
    <rPh sb="291" eb="293">
      <t>キロク</t>
    </rPh>
    <rPh sb="311" eb="313">
      <t>リカイ</t>
    </rPh>
    <rPh sb="321" eb="323">
      <t>イカ</t>
    </rPh>
    <rPh sb="330" eb="332">
      <t>キジ</t>
    </rPh>
    <rPh sb="416" eb="418">
      <t>イカ</t>
    </rPh>
    <rPh sb="419" eb="421">
      <t>キジ</t>
    </rPh>
    <rPh sb="438" eb="440">
      <t>イチラン</t>
    </rPh>
    <rPh sb="447" eb="449">
      <t>テンプ</t>
    </rPh>
    <rPh sb="561" eb="564">
      <t>イチランカ</t>
    </rPh>
    <rPh sb="583" eb="585">
      <t>シュウセイ</t>
    </rPh>
    <rPh sb="586" eb="587">
      <t>クワ</t>
    </rPh>
    <rPh sb="591" eb="592">
      <t>イ</t>
    </rPh>
    <rPh sb="595" eb="596">
      <t>オモ</t>
    </rPh>
    <phoneticPr fontId="3"/>
  </si>
  <si>
    <t>1. RootForms設定変更</t>
    <rPh sb="12" eb="14">
      <t>セッテイ</t>
    </rPh>
    <rPh sb="14" eb="16">
      <t>ヘンコウ</t>
    </rPh>
    <phoneticPr fontId="3"/>
  </si>
  <si>
    <t>SO注文書(SPACECOOL)のEmail Configurationの以下3項目をBlankに変更</t>
    <rPh sb="2" eb="5">
      <t>チュウモンショ</t>
    </rPh>
    <rPh sb="37" eb="39">
      <t>イカ</t>
    </rPh>
    <rPh sb="40" eb="42">
      <t>コウモク</t>
    </rPh>
    <rPh sb="49" eb="51">
      <t>ヘンコウ</t>
    </rPh>
    <phoneticPr fontId="3"/>
  </si>
  <si>
    <t>・contact Id</t>
    <phoneticPr fontId="3"/>
  </si>
  <si>
    <t>・Email Source</t>
    <phoneticPr fontId="3"/>
  </si>
  <si>
    <t>・Email Template</t>
    <phoneticPr fontId="3"/>
  </si>
  <si>
    <t>2. SOヘッダーから「注文レビュー」を実行</t>
    <rPh sb="12" eb="14">
      <t>チュウモン</t>
    </rPh>
    <rPh sb="20" eb="22">
      <t>ジッコウ</t>
    </rPh>
    <phoneticPr fontId="3"/>
  </si>
  <si>
    <t>3. メールが自動送信されていないことを確認</t>
    <rPh sb="7" eb="11">
      <t>ジドウソウシン</t>
    </rPh>
    <rPh sb="20" eb="22">
      <t>カクニン</t>
    </rPh>
    <phoneticPr fontId="3"/>
  </si>
  <si>
    <t>4. 「Additional Email Ids 」にメールアドレス "itpl-rssupport@itp-link.com" を追加し、「Send Email」からメールを送信</t>
    <rPh sb="66" eb="68">
      <t>ツイカ</t>
    </rPh>
    <rPh sb="88" eb="90">
      <t>ソウシン</t>
    </rPh>
    <phoneticPr fontId="3"/>
  </si>
  <si>
    <t>5. メール送信が成功したことを確認</t>
    <rPh sb="6" eb="8">
      <t>ソウシン</t>
    </rPh>
    <rPh sb="9" eb="11">
      <t>セイコウ</t>
    </rPh>
    <rPh sb="16" eb="18">
      <t>カクニン</t>
    </rPh>
    <phoneticPr fontId="3"/>
  </si>
  <si>
    <t>6. メールを確認するが、「Classic Email Templates」で設定したメール設定が反映されていない</t>
    <rPh sb="7" eb="9">
      <t>カクニン</t>
    </rPh>
    <rPh sb="39" eb="41">
      <t>セッテイ</t>
    </rPh>
    <rPh sb="46" eb="48">
      <t>セッテイ</t>
    </rPh>
    <rPh sb="49" eb="51">
      <t>ハンエイ</t>
    </rPh>
    <phoneticPr fontId="3"/>
  </si>
  <si>
    <t>【Sandbox環境(SpaceCool)】
「PO出庫」画面(Classic)でPO出庫を実行することができますが、「PO Issue Lighting」画面では実行できません。LightningモードでPO出庫を実行するためには、どの画面で実行すべきですか？
2023/11/2:
SCH-XVPX-XXW (SPACECOOLシート_白)の在庫があるのを再確認しました。No139に処理キャプチャを追加しました。ご確認お願い致します。
※ 「No139シート」のスクリーンショット参照</t>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</si>
  <si>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2023/11/2追記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
2023/11/3追記
 「No131シート」にスクリーンショット付で操作手順を記述しました。
「59648 - Screenshot taken from sandbox org.docx」ファイルと同様の手順で操作しましたが、「Classic Email Templateで設定した定型メール文が反映されませんでした。
定型メール文を反映する設定をご教授頂きたいです。
</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573" eb="574">
      <t>ツキ</t>
    </rPh>
    <rPh sb="575" eb="577">
      <t>ソウサ</t>
    </rPh>
    <rPh sb="577" eb="579">
      <t>テジュン</t>
    </rPh>
    <rPh sb="580" eb="582">
      <t>キジュツ</t>
    </rPh>
    <rPh sb="641" eb="643">
      <t>ドウヨウ</t>
    </rPh>
    <rPh sb="644" eb="646">
      <t>テジュン</t>
    </rPh>
    <rPh sb="647" eb="649">
      <t>ソウサ</t>
    </rPh>
    <rPh sb="679" eb="681">
      <t>セッテイ</t>
    </rPh>
    <rPh sb="683" eb="685">
      <t>テイケイ</t>
    </rPh>
    <rPh sb="688" eb="689">
      <t>ブン</t>
    </rPh>
    <rPh sb="690" eb="692">
      <t>ハンエイ</t>
    </rPh>
    <rPh sb="702" eb="704">
      <t>テイケイ</t>
    </rPh>
    <rPh sb="707" eb="708">
      <t>ブン</t>
    </rPh>
    <rPh sb="709" eb="711">
      <t>ハンエイ</t>
    </rPh>
    <rPh sb="713" eb="715">
      <t>セッテイ</t>
    </rPh>
    <rPh sb="717" eb="719">
      <t>キョウジュ</t>
    </rPh>
    <rPh sb="719" eb="720">
      <t>イタダ</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</si>
  <si>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2023/10/31追記
サンプルを参考に対応を試みておりますが、正常に動作しない状況です。
シート「No95_2」を追加しておりますので、ご確認頂きアドバイス頂けないでしょうか？
宜しくお願い致します。</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</si>
  <si>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r>
      <t xml:space="preserve">■まず、SOヘッダーの”希望納品日”（Desired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
</t>
    </r>
    <r>
      <rPr>
        <sz val="11"/>
        <color rgb="FFFF0000"/>
        <rFont val="Meiryo UI"/>
        <family val="3"/>
        <charset val="128"/>
      </rPr>
      <t>【20231108】 
「Sales Order Line」コンポーネントに項目を増やしたいとのことですので、下記の順で設定を行なってください。
尚、今回のようにページレイアウトの設定は、各オブジェクトを管理する「設定」→「オブジェクト マネージャー」で該当のオブジェクトを確認ください。
&lt;流れ&gt;
設定（SETUP）→　オブジェクト マネージャー(Object Manager) →　「Sales Order Line」 → 　「Field Sets」 → 「SOLINE Grid Fields」
必要な項目をグレーの項目が縦に並んでいるフィールドにドラックアンドドロップで作成された項目を必要な順で置いてください。</t>
    </r>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rPh sb="894" eb="896">
      <t>コウモク</t>
    </rPh>
    <rPh sb="897" eb="898">
      <t>フ</t>
    </rPh>
    <rPh sb="911" eb="913">
      <t>カキ</t>
    </rPh>
    <rPh sb="914" eb="915">
      <t>ジュン</t>
    </rPh>
    <rPh sb="916" eb="918">
      <t>セッテイ</t>
    </rPh>
    <rPh sb="919" eb="920">
      <t>オコ</t>
    </rPh>
    <rPh sb="929" eb="930">
      <t>ナオ</t>
    </rPh>
    <rPh sb="931" eb="933">
      <t>コンカイ</t>
    </rPh>
    <rPh sb="946" eb="948">
      <t>セッテイ</t>
    </rPh>
    <rPh sb="950" eb="951">
      <t>カク</t>
    </rPh>
    <rPh sb="958" eb="960">
      <t>カンリ</t>
    </rPh>
    <rPh sb="963" eb="965">
      <t>セッテイ</t>
    </rPh>
    <rPh sb="983" eb="985">
      <t>ガイトウ</t>
    </rPh>
    <rPh sb="993" eb="995">
      <t>カクニン</t>
    </rPh>
    <rPh sb="1002" eb="1003">
      <t>ナガ</t>
    </rPh>
    <rPh sb="1006" eb="1008">
      <t>セッテイ</t>
    </rPh>
    <rPh sb="1107" eb="1109">
      <t>ヒツヨウ</t>
    </rPh>
    <rPh sb="1110" eb="1112">
      <t>コウモク</t>
    </rPh>
    <rPh sb="1117" eb="1119">
      <t>コウモク</t>
    </rPh>
    <rPh sb="1120" eb="1121">
      <t>タテ</t>
    </rPh>
    <rPh sb="1122" eb="1123">
      <t>ナラ</t>
    </rPh>
    <rPh sb="1145" eb="1147">
      <t>サクセイ</t>
    </rPh>
    <rPh sb="1150" eb="1152">
      <t>コウモク</t>
    </rPh>
    <rPh sb="1153" eb="1155">
      <t>ヒツヨウ</t>
    </rPh>
    <rPh sb="1156" eb="1157">
      <t>ジュン</t>
    </rPh>
    <rPh sb="1158" eb="1159">
      <t>オ</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</si>
  <si>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 → Product Servicesチームで分析＆調査中 → 開発チームへ</t>
    </r>
    <r>
      <rPr>
        <sz val="11"/>
        <color rgb="FF0000FF"/>
        <rFont val="Meiryo UI"/>
        <family val="3"/>
        <charset val="128"/>
      </rPr>
      <t xml:space="preserve"> → QA（11/2）</t>
    </r>
    <r>
      <rPr>
        <sz val="11"/>
        <color rgb="FFFF0000"/>
        <rFont val="Meiryo UI"/>
        <family val="3"/>
        <charset val="128"/>
      </rPr>
      <t>→ パッケージングチーム（11/8）</t>
    </r>
    <r>
      <rPr>
        <sz val="11"/>
        <rFont val="Meiryo UI"/>
        <family val="3"/>
        <charset val="128"/>
      </rPr>
      <t xml:space="preserve">
</t>
    </r>
    <phoneticPr fontId="3"/>
  </si>
  <si>
    <t>清水</t>
    <rPh sb="0" eb="2">
      <t>シミズ</t>
    </rPh>
    <phoneticPr fontId="3"/>
  </si>
  <si>
    <t>90 Others</t>
    <phoneticPr fontId="3"/>
  </si>
  <si>
    <t>帳票の全角スペース表示について</t>
    <rPh sb="0" eb="2">
      <t>チョウヒョウ</t>
    </rPh>
    <rPh sb="3" eb="5">
      <t>ゼンカク</t>
    </rPh>
    <rPh sb="9" eb="11">
      <t>ヒョウジ</t>
    </rPh>
    <phoneticPr fontId="3"/>
  </si>
  <si>
    <t>Wordファイル</t>
    <phoneticPr fontId="3"/>
  </si>
  <si>
    <t>出力PDFレイアウト</t>
    <rPh sb="0" eb="2">
      <t>シュツリョク</t>
    </rPh>
    <phoneticPr fontId="3"/>
  </si>
  <si>
    <t>RootForms機能で出力した全角スペースが「□」で出力されてしまうが、表示されないように変更したい</t>
    <rPh sb="37" eb="39">
      <t>ヒョウジ</t>
    </rPh>
    <rPh sb="46" eb="48">
      <t>ヘンコウ</t>
    </rPh>
    <phoneticPr fontId="3"/>
  </si>
  <si>
    <t>RootForms</t>
    <phoneticPr fontId="3"/>
  </si>
  <si>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t>
    </r>
    <r>
      <rPr>
        <sz val="11"/>
        <rFont val="Meiryo UI"/>
        <family val="3"/>
        <charset val="128"/>
      </rPr>
      <t xml:space="preserve">
Status：In Support → Needs Customer Input（10/30）→ In Support（11/3）</t>
    </r>
    <r>
      <rPr>
        <sz val="11"/>
        <color theme="1"/>
        <rFont val="Meiryo UI"/>
        <family val="3"/>
        <charset val="128"/>
      </rPr>
      <t xml:space="preserve">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t>
    </r>
    <r>
      <rPr>
        <sz val="11"/>
        <rFont val="Meiryo UI"/>
        <family val="3"/>
        <charset val="128"/>
      </rPr>
      <t xml:space="preserve"> Then entered the support email ID in the 'Additional Email IDs' and clicked on 'Send'
- Observed that the email was sent successfully to the support email
【11/3】-1
■状況が見えないので、操作した画面はスクショをお願いします。
手動送付の場合、メールアドレスは手入力する運用です。
■System Defaults の Form Overridesは、今回の要件とは関係ないです。
「System Defaults」のコミュニティ記事は以下です。
https://rootstock.my.site.com/Trailblazer/s/article/System-Defaults-v2?language=en_US
【11/3】-2
Case#00059648にコメントを追加し、再度確認しております。</t>
    </r>
    <r>
      <rPr>
        <sz val="11"/>
        <color rgb="FFFF0000"/>
        <rFont val="Meiryo UI"/>
        <family val="3"/>
        <charset val="128"/>
      </rPr>
      <t xml:space="preserve">
</t>
    </r>
    <r>
      <rPr>
        <sz val="11"/>
        <rFont val="Meiryo UI"/>
        <family val="3"/>
        <charset val="128"/>
      </rPr>
      <t>【11/7】
Caseに返答が来ましたので共有します。
メール宛先やClassic Email Templateで設定した定型メール文を使って、手動でメール送信することは標準機能ではでいないことが分かりましたので、この要件を達成するためにはカスタマイズと開発が必要になるかと思います。</t>
    </r>
  </si>
  <si>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0000FF"/>
        <rFont val="Meiryo UI"/>
        <family val="3"/>
        <charset val="128"/>
      </rPr>
      <t xml:space="preserve"> → 開発チーム(11/7) </t>
    </r>
  </si>
  <si>
    <r>
      <t>単純にSCH-XVPX-XXW (SPACECOOLシート_白)の在庫が無いと思いますが、再度確認ください。
【11/3】
RSJ環境では処理できるので、何が異なるのかもう少し調べてみます。
その際に、SPACECOOL Sandbox環境でテスト処理してもよろしいですか？</t>
    </r>
    <r>
      <rPr>
        <sz val="11"/>
        <color rgb="FF0000FF"/>
        <rFont val="Meiryo UI"/>
        <family val="3"/>
        <charset val="128"/>
      </rPr>
      <t xml:space="preserve">
</t>
    </r>
    <r>
      <rPr>
        <sz val="11"/>
        <rFont val="Meiryo UI"/>
        <family val="3"/>
        <charset val="128"/>
      </rPr>
      <t xml:space="preserve">【11/4】
RSJ環境での処理画面をNo139シートに添付しました。
違いが分からなかったため以下のCaseを上げてます。
</t>
    </r>
    <r>
      <rPr>
        <b/>
        <sz val="11"/>
        <rFont val="Meiryo UI"/>
        <family val="3"/>
        <charset val="128"/>
      </rPr>
      <t xml:space="preserve">Case#00059977
</t>
    </r>
    <r>
      <rPr>
        <sz val="11"/>
        <rFont val="Meiryo UI"/>
        <family val="3"/>
        <charset val="128"/>
      </rPr>
      <t>Priority：3 - High
Status：</t>
    </r>
    <r>
      <rPr>
        <sz val="11"/>
        <color rgb="FF0000FF"/>
        <rFont val="Meiryo UI"/>
        <family val="3"/>
        <charset val="128"/>
      </rPr>
      <t>In Development → 開発チームへ(11/7)</t>
    </r>
  </si>
  <si>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FF0000"/>
        <rFont val="Meiryo UI"/>
        <family val="3"/>
        <charset val="128"/>
      </rPr>
      <t xml:space="preserve"> </t>
    </r>
    <r>
      <rPr>
        <sz val="11"/>
        <color rgb="FF0000FF"/>
        <rFont val="Meiryo UI"/>
        <family val="3"/>
        <charset val="128"/>
      </rPr>
      <t>→ 開発チームへ(11/7)</t>
    </r>
    <phoneticPr fontId="3"/>
  </si>
  <si>
    <r>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t>
    </r>
    <r>
      <rPr>
        <sz val="9"/>
        <color rgb="FF0000FF"/>
        <rFont val="Meiryo UI"/>
        <family val="3"/>
        <charset val="128"/>
      </rPr>
      <t xml:space="preserve">
</t>
    </r>
    <r>
      <rPr>
        <sz val="9"/>
        <rFont val="Meiryo UI"/>
        <family val="3"/>
        <charset val="128"/>
      </rPr>
      <t>【11/5】
RSサポートチームに問合せしましたのでお待ちください。（Case#00059978）
関連情報として、RSコミュニティの以下の「RootForms: Sort &amp; Filter Mapped Fields」を参照してください。
https://rootstock.my.site.com/Trailblazer/s/article/RootForms-Sort-Filter-Mapped-Fields</t>
    </r>
    <r>
      <rPr>
        <sz val="9"/>
        <color rgb="FFFF0000"/>
        <rFont val="Meiryo UI"/>
        <family val="3"/>
        <charset val="128"/>
      </rPr>
      <t xml:space="preserve">
</t>
    </r>
    <r>
      <rPr>
        <sz val="9"/>
        <color rgb="FF0000FF"/>
        <rFont val="Meiryo UI"/>
        <family val="3"/>
        <charset val="128"/>
      </rPr>
      <t>【11/10】
サポートチームから以下の回答がありました。
要件を満たすためには、カスタム フローとカスタム フィールドを作成してピックリスト レコードを更新する必要がある。
方法としては、次の 2 つの方法が考えられる。
Method #1:
(1) Create a custom Flow to delete the picklist detail records when the sales order line is the same
Method #2:
(1) Create a custom field (e.g., 'Print Pick List Detail') with a boolean type.
(2) Create a Flow to update the custom field 'Print Pick List Detail' as 'False' when the sales order line is the same. 
(3) Then, open the corresponding Rootforms template and use the filter with the custom field 'Print Pick List Detail' set to 'True'.</t>
    </r>
  </si>
  <si>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t>
    </r>
    <r>
      <rPr>
        <sz val="11"/>
        <color rgb="FF0000FF"/>
        <rFont val="Meiryo UI"/>
        <family val="3"/>
        <charset val="128"/>
      </rPr>
      <t xml:space="preserve"> → Close
</t>
    </r>
    <r>
      <rPr>
        <b/>
        <sz val="11"/>
        <color rgb="FF0000FF"/>
        <rFont val="Meiryo UI"/>
        <family val="3"/>
        <charset val="128"/>
      </rPr>
      <t xml:space="preserve">Case#00059982
</t>
    </r>
    <r>
      <rPr>
        <sz val="11"/>
        <color rgb="FF0000FF"/>
        <rFont val="Meiryo UI"/>
        <family val="3"/>
        <charset val="128"/>
      </rPr>
      <t>Priority：2 - Urgent
Status：In Support → 再調査中</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</si>
  <si>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t>
    </r>
    <r>
      <rPr>
        <sz val="11"/>
        <color rgb="FFFF0000"/>
        <rFont val="Meiryo UI"/>
        <family val="3"/>
        <charset val="128"/>
      </rPr>
      <t>→ 開発チーム調査へ</t>
    </r>
    <r>
      <rPr>
        <sz val="11"/>
        <rFont val="Meiryo UI"/>
        <family val="3"/>
        <charset val="128"/>
      </rPr>
      <t xml:space="preserve">
</t>
    </r>
  </si>
  <si>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r>
      <rPr>
        <sz val="11"/>
        <color rgb="FF0000FF"/>
        <rFont val="Meiryo UI"/>
        <family val="3"/>
        <charset val="128"/>
      </rPr>
      <t xml:space="preserve">→ LUI 3.40、LTK 2.14、ERP 23.62.1にて対応済み
</t>
    </r>
    <r>
      <rPr>
        <sz val="11"/>
        <color rgb="FFFF0000"/>
        <rFont val="Meiryo UI"/>
        <family val="3"/>
        <charset val="128"/>
      </rPr>
      <t>【11/14】
最新バージョンへのアップグレードが完了しましたので確認をお願いします。</t>
    </r>
    <rPh sb="227" eb="229">
      <t>サイシン</t>
    </rPh>
    <phoneticPr fontId="3"/>
  </si>
  <si>
    <t>我々の環境では、全角スペースを住所などに挟んでも「□」など表示されません。
シートNo143では、顧客マスタの住所と思いますが、住所以外などでも発生するでしょうか？
他の帳票（納品書、請求書など）ではどうでしょう？
ちなみに、半角スペースにするとどうでしょうか？
こちらで再現できないため、SPACECOOL環境での発生パターンなど情報を頂ければと思います。</t>
    <rPh sb="0" eb="2">
      <t>ワレワレ</t>
    </rPh>
    <rPh sb="3" eb="5">
      <t>カンキョウ</t>
    </rPh>
    <rPh sb="15" eb="17">
      <t>ジュウショ</t>
    </rPh>
    <rPh sb="20" eb="21">
      <t>ハサ</t>
    </rPh>
    <rPh sb="29" eb="31">
      <t>ヒョウジ</t>
    </rPh>
    <rPh sb="49" eb="51">
      <t>コキャク</t>
    </rPh>
    <rPh sb="55" eb="57">
      <t>ジュウショ</t>
    </rPh>
    <rPh sb="58" eb="59">
      <t>オモ</t>
    </rPh>
    <rPh sb="64" eb="68">
      <t>ジュウショイガイ</t>
    </rPh>
    <rPh sb="72" eb="74">
      <t>ハッセイ</t>
    </rPh>
    <rPh sb="83" eb="84">
      <t>タ</t>
    </rPh>
    <rPh sb="85" eb="87">
      <t>チョウヒョウ</t>
    </rPh>
    <rPh sb="88" eb="91">
      <t>ノウヒンショ</t>
    </rPh>
    <rPh sb="92" eb="95">
      <t>セイキュウショ</t>
    </rPh>
    <rPh sb="136" eb="138">
      <t>サイゲン</t>
    </rPh>
    <rPh sb="154" eb="156">
      <t>カンキョウ</t>
    </rPh>
    <rPh sb="158" eb="160">
      <t>ハッセイ</t>
    </rPh>
    <rPh sb="166" eb="168">
      <t>ジョウホウ</t>
    </rPh>
    <rPh sb="169" eb="170">
      <t>イタダ</t>
    </rPh>
    <rPh sb="174" eb="175">
      <t>オモ</t>
    </rPh>
    <phoneticPr fontId="3"/>
  </si>
  <si>
    <t>本番環境(アップグレードされていない)でテストしましたが、全角スペースの□が表示されます。　※以下キャプチャー参照</t>
    <rPh sb="0" eb="2">
      <t>ホンバン</t>
    </rPh>
    <rPh sb="2" eb="4">
      <t>カンキョウ</t>
    </rPh>
    <rPh sb="47" eb="49">
      <t>イカ</t>
    </rPh>
    <rPh sb="55" eb="57">
      <t>サンショウ</t>
    </rPh>
    <phoneticPr fontId="3"/>
  </si>
  <si>
    <t>sandbox環境では全角スペースの□表示は解消されております。</t>
    <rPh sb="7" eb="9">
      <t>カンキョウ</t>
    </rPh>
    <rPh sb="11" eb="13">
      <t>ゼンカク</t>
    </rPh>
    <rPh sb="19" eb="21">
      <t>ヒョウジ</t>
    </rPh>
    <rPh sb="22" eb="24">
      <t>カイショウ</t>
    </rPh>
    <phoneticPr fontId="3"/>
  </si>
  <si>
    <t>2023/11/15追記</t>
    <rPh sb="10" eb="12">
      <t>ツイキ</t>
    </rPh>
    <phoneticPr fontId="3"/>
  </si>
  <si>
    <t>ITPL側で対応変更は行っていない為、システムのアップグレードで解消されたのではないかと推測しております。</t>
    <rPh sb="4" eb="5">
      <t>ガワ</t>
    </rPh>
    <rPh sb="6" eb="8">
      <t>タイオウ</t>
    </rPh>
    <rPh sb="8" eb="10">
      <t>ヘンコウ</t>
    </rPh>
    <rPh sb="11" eb="12">
      <t>オコナ</t>
    </rPh>
    <rPh sb="17" eb="18">
      <t>タメ</t>
    </rPh>
    <rPh sb="32" eb="34">
      <t>カイショウ</t>
    </rPh>
    <rPh sb="44" eb="46">
      <t>スイソク</t>
    </rPh>
    <phoneticPr fontId="3"/>
  </si>
  <si>
    <t>一旦は本番環境のアップグレードが完了後、解消されるかを確認でよいと思っております。</t>
    <rPh sb="0" eb="2">
      <t>イッタン</t>
    </rPh>
    <rPh sb="3" eb="5">
      <t>ホンバン</t>
    </rPh>
    <rPh sb="5" eb="7">
      <t>カンキョウ</t>
    </rPh>
    <rPh sb="16" eb="18">
      <t>カンリョウ</t>
    </rPh>
    <rPh sb="18" eb="19">
      <t>ゴ</t>
    </rPh>
    <rPh sb="20" eb="22">
      <t>カイショウ</t>
    </rPh>
    <rPh sb="27" eb="29">
      <t>カクニン</t>
    </rPh>
    <rPh sb="33" eb="34">
      <t>オモ</t>
    </rPh>
    <phoneticPr fontId="3"/>
  </si>
  <si>
    <t>本番環境のアップグレードが完了しましたら、ご連絡頂けると幸いです。</t>
    <rPh sb="0" eb="2">
      <t>ホンバン</t>
    </rPh>
    <rPh sb="2" eb="4">
      <t>カンキョウ</t>
    </rPh>
    <rPh sb="13" eb="15">
      <t>カンリョウ</t>
    </rPh>
    <rPh sb="22" eb="24">
      <t>レンラク</t>
    </rPh>
    <rPh sb="24" eb="25">
      <t>イタダ</t>
    </rPh>
    <rPh sb="28" eb="29">
      <t>サイワ</t>
    </rPh>
    <phoneticPr fontId="3"/>
  </si>
  <si>
    <t>本番環境_営業出荷依頼書_2023/11/15 14:41 出力</t>
    <rPh sb="0" eb="2">
      <t>ホンバン</t>
    </rPh>
    <rPh sb="2" eb="4">
      <t>カンキョウ</t>
    </rPh>
    <rPh sb="5" eb="12">
      <t>エイギョウシュッカイライショ</t>
    </rPh>
    <rPh sb="30" eb="32">
      <t>シュツリョク</t>
    </rPh>
    <phoneticPr fontId="3"/>
  </si>
  <si>
    <r>
      <t xml:space="preserve">RootForms機能で出力した帳票の全角スペースですが、「□」で出力されてしまいます。
Blankで出力するように変更する方法をご存じでしたらご教授頂けないでしょうか？
※ 「No143シート」のスクリーンショット参照
</t>
    </r>
    <r>
      <rPr>
        <sz val="11"/>
        <color rgb="FF0070C0"/>
        <rFont val="Meiryo UI"/>
        <family val="3"/>
        <charset val="128"/>
      </rPr>
      <t xml:space="preserve">2023/11/15追記
</t>
    </r>
    <r>
      <rPr>
        <sz val="11"/>
        <rFont val="Meiryo UI"/>
        <family val="3"/>
        <charset val="128"/>
      </rPr>
      <t>ご指摘の通り、sandbox環境で再確認したところ、全角スペースは正常に出力されておりました。
ですが、本番環境で確認したところ全角スペースは、「□」で出力されておりました。
1点確認ですが、sandbox環境での確認はシステムアップグレード完了後に行われたでしょうか？
というのもITPL側で対応を行っていない為、もしかするとアップグレードで直ったのではないかと</t>
    </r>
    <r>
      <rPr>
        <sz val="11"/>
        <color theme="1"/>
        <rFont val="Meiryo UI"/>
        <family val="3"/>
        <charset val="128"/>
      </rPr>
      <t>推測しております。(11/14にメールで「No143シート」の確認とアップグレードのご連絡を頂きましたので、前後関係を把握出来ておりません。)
※ 「No143シート」に追記しております</t>
    </r>
    <rPh sb="9" eb="11">
      <t>キノウ</t>
    </rPh>
    <rPh sb="12" eb="14">
      <t>シュツリョク</t>
    </rPh>
    <rPh sb="16" eb="18">
      <t>チョウヒョウ</t>
    </rPh>
    <rPh sb="19" eb="21">
      <t>ゼンカク</t>
    </rPh>
    <rPh sb="33" eb="35">
      <t>シュツリョク</t>
    </rPh>
    <rPh sb="51" eb="53">
      <t>シュツリョク</t>
    </rPh>
    <rPh sb="58" eb="60">
      <t>ヘンコウ</t>
    </rPh>
    <rPh sb="62" eb="64">
      <t>ホウホウ</t>
    </rPh>
    <rPh sb="66" eb="67">
      <t>ゾン</t>
    </rPh>
    <rPh sb="73" eb="75">
      <t>キョウジュ</t>
    </rPh>
    <rPh sb="75" eb="76">
      <t>イタダ</t>
    </rPh>
    <rPh sb="125" eb="127">
      <t>シテキ</t>
    </rPh>
    <rPh sb="128" eb="129">
      <t>トオ</t>
    </rPh>
    <rPh sb="138" eb="140">
      <t>カンキョウ</t>
    </rPh>
    <rPh sb="141" eb="144">
      <t>サイカクニン</t>
    </rPh>
    <rPh sb="157" eb="159">
      <t>セイジョウ</t>
    </rPh>
    <rPh sb="160" eb="162">
      <t>シュツリョク</t>
    </rPh>
    <rPh sb="176" eb="178">
      <t>ホンバン</t>
    </rPh>
    <rPh sb="178" eb="180">
      <t>カンキョウ</t>
    </rPh>
    <rPh sb="181" eb="183">
      <t>カクニン</t>
    </rPh>
    <rPh sb="200" eb="202">
      <t>シュツリョク</t>
    </rPh>
    <rPh sb="213" eb="214">
      <t>テン</t>
    </rPh>
    <rPh sb="214" eb="216">
      <t>カクニン</t>
    </rPh>
    <rPh sb="227" eb="229">
      <t>カンキョウ</t>
    </rPh>
    <rPh sb="231" eb="233">
      <t>カクニン</t>
    </rPh>
    <rPh sb="245" eb="247">
      <t>カンリョウ</t>
    </rPh>
    <rPh sb="247" eb="248">
      <t>ゴ</t>
    </rPh>
    <rPh sb="249" eb="250">
      <t>オコナ</t>
    </rPh>
    <rPh sb="269" eb="270">
      <t>ガワ</t>
    </rPh>
    <rPh sb="271" eb="273">
      <t>タイオウ</t>
    </rPh>
    <rPh sb="274" eb="275">
      <t>オコナ</t>
    </rPh>
    <rPh sb="280" eb="281">
      <t>タメ</t>
    </rPh>
    <rPh sb="296" eb="297">
      <t>ナオ</t>
    </rPh>
    <rPh sb="306" eb="308">
      <t>スイソク</t>
    </rPh>
    <rPh sb="391" eb="393">
      <t>ツイキ</t>
    </rPh>
    <phoneticPr fontId="3"/>
  </si>
  <si>
    <t>清水</t>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</si>
  <si>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
</t>
    </r>
    <r>
      <rPr>
        <sz val="11"/>
        <rFont val="Meiryo UI"/>
        <family val="3"/>
        <charset val="128"/>
      </rPr>
      <t>2023/11/8:追記(Vien)
SO明細に手動で値を入力できる「出荷予定日」のカスタム項目を追加する予定ですが、SOヘッダの関連タブの「Sales Order Line」コンポーネントに「出荷予定日」の列を追加できる可能性はありますか。</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</si>
  <si>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「No141シート」のスクリーンショット参照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</si>
  <si>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引当可能数量</t>
    <rPh sb="0" eb="2">
      <t>ヒキアテ</t>
    </rPh>
    <rPh sb="2" eb="4">
      <t>カノウ</t>
    </rPh>
    <rPh sb="4" eb="6">
      <t>スウリョウ</t>
    </rPh>
    <phoneticPr fontId="3"/>
  </si>
  <si>
    <t>【Sandbox環境(SpaceCool)】</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</si>
</sst>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sz val="14"/>
      <color theme="1"/>
      <name val="Meiryo UI"/>
      <family val="3"/>
      <charset val="128"/>
    </font>
    <font>
      <sz val="9"/>
      <name val="Meiryo UI"/>
      <family val="3"/>
      <charset val="128"/>
    </font>
    <font>
      <sz val="11"/>
      <color theme="1"/>
      <name val="游ゴシック"/>
      <family val="3"/>
      <charset val="128"/>
    </font>
    <font>
      <sz val="9"/>
      <color rgb="FFFF0000"/>
      <name val="Meiryo UI"/>
      <family val="3"/>
      <charset val="128"/>
    </font>
    <font>
      <sz val="9"/>
      <color rgb="FF0000FF"/>
      <name val="Meiryo UI"/>
      <family val="3"/>
      <charset val="128"/>
    </font>
    <font>
      <b/>
      <sz val="11"/>
      <color rgb="FF0000FF"/>
      <name val="Meiryo UI"/>
      <family val="3"/>
      <charset val="128"/>
    </font>
    <font>
      <sz val="11"/>
      <color rgb="FFFF0000"/>
      <name val="ＭＳ Ｐゴシック"/>
      <family val="3"/>
      <charset val="128"/>
      <scheme val="minor"/>
    </font>
    <font>
      <sz val="11"/>
      <color rgb="FF0070C0"/>
      <name val="Meiryo UI"/>
      <family val="3"/>
      <charset val="128"/>
    </font>
  </fonts>
  <fills count="11">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9" tint="0.79998168889431442"/>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66">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0" fontId="5" fillId="8" borderId="0" xfId="0" applyFont="1" applyFill="1">
      <alignment vertical="center"/>
    </xf>
    <xf numFmtId="0" fontId="18" fillId="8" borderId="0" xfId="0" applyFont="1" applyFill="1">
      <alignment vertical="center"/>
    </xf>
    <xf numFmtId="0" fontId="5" fillId="6" borderId="0" xfId="0" applyFont="1" applyFill="1">
      <alignment vertical="center"/>
    </xf>
    <xf numFmtId="0" fontId="8" fillId="0" borderId="1" xfId="1" applyFont="1" applyBorder="1" applyAlignment="1">
      <alignment vertical="top" wrapText="1"/>
    </xf>
    <xf numFmtId="0" fontId="5" fillId="7" borderId="1" xfId="1" applyFont="1" applyFill="1" applyBorder="1" applyAlignment="1">
      <alignment vertical="top" wrapText="1"/>
    </xf>
    <xf numFmtId="0" fontId="24" fillId="0" borderId="0" xfId="0" applyFont="1" applyAlignment="1">
      <alignment horizontal="left" vertical="center"/>
    </xf>
    <xf numFmtId="0" fontId="5" fillId="9" borderId="0" xfId="0" applyFont="1" applyFill="1">
      <alignment vertical="center"/>
    </xf>
    <xf numFmtId="0" fontId="5" fillId="10" borderId="0" xfId="0" applyFont="1" applyFill="1">
      <alignment vertical="center"/>
    </xf>
    <xf numFmtId="14" fontId="9" fillId="0" borderId="2" xfId="1" applyNumberFormat="1" applyFont="1" applyBorder="1" applyAlignment="1">
      <alignment horizontal="center" vertical="top" wrapText="1"/>
    </xf>
    <xf numFmtId="14" fontId="9" fillId="0" borderId="3" xfId="1" applyNumberFormat="1" applyFont="1" applyBorder="1" applyAlignment="1">
      <alignment horizontal="center" vertical="top" wrapText="1"/>
    </xf>
    <xf numFmtId="0" fontId="5" fillId="0" borderId="2" xfId="1" applyFont="1" applyBorder="1" applyAlignment="1">
      <alignment horizontal="right" vertical="top"/>
    </xf>
    <xf numFmtId="0" fontId="5" fillId="0" borderId="3" xfId="1" applyFont="1" applyBorder="1" applyAlignment="1">
      <alignment horizontal="right" vertical="top"/>
    </xf>
    <xf numFmtId="14" fontId="5" fillId="0" borderId="2" xfId="1" applyNumberFormat="1" applyFont="1" applyBorder="1" applyAlignment="1">
      <alignment horizontal="center" vertical="top" wrapText="1"/>
    </xf>
    <xf numFmtId="14" fontId="5" fillId="0" borderId="3" xfId="1" applyNumberFormat="1" applyFont="1" applyBorder="1" applyAlignment="1">
      <alignment horizontal="center"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2" xfId="1" applyFont="1" applyBorder="1" applyAlignment="1">
      <alignment horizontal="center" vertical="top"/>
    </xf>
    <xf numFmtId="0" fontId="5" fillId="0" borderId="3" xfId="1" applyFont="1" applyBorder="1" applyAlignment="1">
      <alignment horizontal="center" vertical="top"/>
    </xf>
    <xf numFmtId="14" fontId="5" fillId="0" borderId="2" xfId="1" applyNumberFormat="1" applyFont="1" applyBorder="1" applyAlignment="1">
      <alignment horizontal="center" vertical="top"/>
    </xf>
    <xf numFmtId="14" fontId="5" fillId="0" borderId="3" xfId="1" applyNumberFormat="1" applyFont="1" applyBorder="1" applyAlignment="1">
      <alignment horizontal="center" vertical="top"/>
    </xf>
    <xf numFmtId="0" fontId="9" fillId="0" borderId="2" xfId="1" applyFont="1" applyBorder="1" applyAlignment="1">
      <alignment horizontal="left" vertical="top" wrapText="1"/>
    </xf>
    <xf numFmtId="0" fontId="9" fillId="0" borderId="3" xfId="1" applyFont="1" applyBorder="1" applyAlignment="1">
      <alignment horizontal="left" vertical="top" wrapText="1"/>
    </xf>
    <xf numFmtId="0" fontId="19" fillId="0" borderId="2" xfId="1" applyFont="1" applyBorder="1" applyAlignment="1">
      <alignment horizontal="left" vertical="top" wrapText="1"/>
    </xf>
    <xf numFmtId="0" fontId="19" fillId="0" borderId="4" xfId="1" applyFont="1" applyBorder="1" applyAlignment="1">
      <alignment horizontal="left" vertical="top" wrapText="1"/>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301402</xdr:colOff>
      <xdr:row>0</xdr:row>
      <xdr:rowOff>114300</xdr:rowOff>
    </xdr:from>
    <xdr:to>
      <xdr:col>5</xdr:col>
      <xdr:colOff>371474</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49127" y="114300"/>
          <a:ext cx="1065435"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8659</xdr:colOff>
      <xdr:row>4</xdr:row>
      <xdr:rowOff>64944</xdr:rowOff>
    </xdr:from>
    <xdr:to>
      <xdr:col>18</xdr:col>
      <xdr:colOff>186210</xdr:colOff>
      <xdr:row>32</xdr:row>
      <xdr:rowOff>131659</xdr:rowOff>
    </xdr:to>
    <xdr:grpSp>
      <xdr:nvGrpSpPr>
        <xdr:cNvPr id="2" name="グループ化 1">
          <a:extLst>
            <a:ext uri="{FF2B5EF4-FFF2-40B4-BE49-F238E27FC236}">
              <a16:creationId xmlns:a16="http://schemas.microsoft.com/office/drawing/2014/main" id="{3540944E-C705-4A66-B0C4-85AA8BA17046}"/>
            </a:ext>
          </a:extLst>
        </xdr:cNvPr>
        <xdr:cNvGrpSpPr/>
      </xdr:nvGrpSpPr>
      <xdr:grpSpPr>
        <a:xfrm>
          <a:off x="346364" y="965489"/>
          <a:ext cx="5918528" cy="5643170"/>
          <a:chOff x="320386" y="922194"/>
          <a:chExt cx="5476915" cy="5448340"/>
        </a:xfrm>
      </xdr:grpSpPr>
      <xdr:pic>
        <xdr:nvPicPr>
          <xdr:cNvPr id="3" name="図 2">
            <a:extLst>
              <a:ext uri="{FF2B5EF4-FFF2-40B4-BE49-F238E27FC236}">
                <a16:creationId xmlns:a16="http://schemas.microsoft.com/office/drawing/2014/main" id="{6AE8D51B-FFD6-EB54-FF24-BB9800541197}"/>
              </a:ext>
            </a:extLst>
          </xdr:cNvPr>
          <xdr:cNvPicPr>
            <a:picLocks noChangeAspect="1"/>
          </xdr:cNvPicPr>
        </xdr:nvPicPr>
        <xdr:blipFill>
          <a:blip xmlns:r="http://schemas.openxmlformats.org/officeDocument/2006/relationships" r:embed="rId1"/>
          <a:stretch>
            <a:fillRect/>
          </a:stretch>
        </xdr:blipFill>
        <xdr:spPr>
          <a:xfrm>
            <a:off x="320386" y="922194"/>
            <a:ext cx="5476915" cy="5448340"/>
          </a:xfrm>
          <a:prstGeom prst="rect">
            <a:avLst/>
          </a:prstGeom>
          <a:ln>
            <a:solidFill>
              <a:schemeClr val="bg1">
                <a:lumMod val="50000"/>
              </a:schemeClr>
            </a:solidFill>
          </a:ln>
        </xdr:spPr>
      </xdr:pic>
      <xdr:sp macro="" textlink="">
        <xdr:nvSpPr>
          <xdr:cNvPr id="4" name="正方形/長方形 3">
            <a:extLst>
              <a:ext uri="{FF2B5EF4-FFF2-40B4-BE49-F238E27FC236}">
                <a16:creationId xmlns:a16="http://schemas.microsoft.com/office/drawing/2014/main" id="{6B196993-18BF-B408-554F-9FCDD7B93D67}"/>
              </a:ext>
            </a:extLst>
          </xdr:cNvPr>
          <xdr:cNvSpPr/>
        </xdr:nvSpPr>
        <xdr:spPr>
          <a:xfrm>
            <a:off x="736023" y="2723284"/>
            <a:ext cx="1636568" cy="1645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95248</xdr:colOff>
      <xdr:row>16</xdr:row>
      <xdr:rowOff>173183</xdr:rowOff>
    </xdr:from>
    <xdr:to>
      <xdr:col>17</xdr:col>
      <xdr:colOff>60078</xdr:colOff>
      <xdr:row>19</xdr:row>
      <xdr:rowOff>17852</xdr:rowOff>
    </xdr:to>
    <xdr:sp macro="" textlink="">
      <xdr:nvSpPr>
        <xdr:cNvPr id="5" name="吹き出し: 角を丸めた四角形 4">
          <a:extLst>
            <a:ext uri="{FF2B5EF4-FFF2-40B4-BE49-F238E27FC236}">
              <a16:creationId xmlns:a16="http://schemas.microsoft.com/office/drawing/2014/main" id="{8BE0B054-B7B7-4195-86E3-41EA6122929A}"/>
            </a:ext>
          </a:extLst>
        </xdr:cNvPr>
        <xdr:cNvSpPr/>
      </xdr:nvSpPr>
      <xdr:spPr>
        <a:xfrm>
          <a:off x="2262186" y="2754458"/>
          <a:ext cx="3060455" cy="339969"/>
        </a:xfrm>
        <a:prstGeom prst="wedgeRoundRectCallout">
          <a:avLst>
            <a:gd name="adj1" fmla="val -61645"/>
            <a:gd name="adj2" fmla="val -143192"/>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n-ea"/>
              <a:ea typeface="+mn-ea"/>
            </a:rPr>
            <a:t>全角スペースが□として表示される</a:t>
          </a:r>
        </a:p>
      </xdr:txBody>
    </xdr:sp>
    <xdr:clientData/>
  </xdr:twoCellAnchor>
  <xdr:oneCellAnchor>
    <xdr:from>
      <xdr:col>1</xdr:col>
      <xdr:colOff>73602</xdr:colOff>
      <xdr:row>36</xdr:row>
      <xdr:rowOff>86591</xdr:rowOff>
    </xdr:from>
    <xdr:ext cx="7181903" cy="3743352"/>
    <xdr:pic>
      <xdr:nvPicPr>
        <xdr:cNvPr id="6" name="図 5">
          <a:extLst>
            <a:ext uri="{FF2B5EF4-FFF2-40B4-BE49-F238E27FC236}">
              <a16:creationId xmlns:a16="http://schemas.microsoft.com/office/drawing/2014/main" id="{01E035EC-DA68-4A5D-B020-61E571E83ADC}"/>
            </a:ext>
          </a:extLst>
        </xdr:cNvPr>
        <xdr:cNvPicPr>
          <a:picLocks noChangeAspect="1"/>
        </xdr:cNvPicPr>
      </xdr:nvPicPr>
      <xdr:blipFill>
        <a:blip xmlns:r="http://schemas.openxmlformats.org/officeDocument/2006/relationships" r:embed="rId2"/>
        <a:stretch>
          <a:fillRect/>
        </a:stretch>
      </xdr:blipFill>
      <xdr:spPr>
        <a:xfrm>
          <a:off x="383165" y="5915891"/>
          <a:ext cx="7181903" cy="3743352"/>
        </a:xfrm>
        <a:prstGeom prst="rect">
          <a:avLst/>
        </a:prstGeom>
        <a:ln>
          <a:solidFill>
            <a:schemeClr val="bg1">
              <a:lumMod val="50000"/>
            </a:schemeClr>
          </a:solidFill>
        </a:ln>
      </xdr:spPr>
    </xdr:pic>
    <xdr:clientData/>
  </xdr:oneCellAnchor>
  <xdr:twoCellAnchor>
    <xdr:from>
      <xdr:col>9</xdr:col>
      <xdr:colOff>229467</xdr:colOff>
      <xdr:row>51</xdr:row>
      <xdr:rowOff>86592</xdr:rowOff>
    </xdr:from>
    <xdr:to>
      <xdr:col>23</xdr:col>
      <xdr:colOff>121227</xdr:colOff>
      <xdr:row>53</xdr:row>
      <xdr:rowOff>121761</xdr:rowOff>
    </xdr:to>
    <xdr:sp macro="" textlink="">
      <xdr:nvSpPr>
        <xdr:cNvPr id="7" name="吹き出し: 角を丸めた四角形 6">
          <a:extLst>
            <a:ext uri="{FF2B5EF4-FFF2-40B4-BE49-F238E27FC236}">
              <a16:creationId xmlns:a16="http://schemas.microsoft.com/office/drawing/2014/main" id="{9090B3C1-F342-41CC-9A2D-FCC9035B0F93}"/>
            </a:ext>
          </a:extLst>
        </xdr:cNvPr>
        <xdr:cNvSpPr/>
      </xdr:nvSpPr>
      <xdr:spPr>
        <a:xfrm>
          <a:off x="3015530" y="8344767"/>
          <a:ext cx="4225635" cy="359019"/>
        </a:xfrm>
        <a:prstGeom prst="wedgeRoundRectCallout">
          <a:avLst>
            <a:gd name="adj1" fmla="val -61238"/>
            <a:gd name="adj2" fmla="val -152555"/>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フィールドコードは「</a:t>
          </a:r>
          <a:r>
            <a:rPr kumimoji="1" lang="en-US" altLang="ja-JP" sz="1100">
              <a:solidFill>
                <a:srgbClr val="FF0000"/>
              </a:solidFill>
            </a:rPr>
            <a:t>MERGEFIELD</a:t>
          </a:r>
          <a:r>
            <a:rPr kumimoji="1" lang="ja-JP" altLang="en-US" sz="1100">
              <a:solidFill>
                <a:srgbClr val="FF0000"/>
              </a:solidFill>
            </a:rPr>
            <a:t>」「</a:t>
          </a:r>
          <a:r>
            <a:rPr kumimoji="1" lang="en-US" altLang="ja-JP" sz="1100">
              <a:solidFill>
                <a:srgbClr val="FF0000"/>
              </a:solidFill>
            </a:rPr>
            <a:t>MERGEFORMAT</a:t>
          </a:r>
          <a:r>
            <a:rPr kumimoji="1" lang="ja-JP" altLang="en-US" sz="1100">
              <a:solidFill>
                <a:srgbClr val="FF0000"/>
              </a:solidFill>
            </a:rPr>
            <a:t>」を使用</a:t>
          </a:r>
        </a:p>
      </xdr:txBody>
    </xdr:sp>
    <xdr:clientData/>
  </xdr:twoCellAnchor>
  <xdr:twoCellAnchor>
    <xdr:from>
      <xdr:col>2</xdr:col>
      <xdr:colOff>25977</xdr:colOff>
      <xdr:row>47</xdr:row>
      <xdr:rowOff>138546</xdr:rowOff>
    </xdr:from>
    <xdr:to>
      <xdr:col>14</xdr:col>
      <xdr:colOff>246784</xdr:colOff>
      <xdr:row>49</xdr:row>
      <xdr:rowOff>17318</xdr:rowOff>
    </xdr:to>
    <xdr:sp macro="" textlink="">
      <xdr:nvSpPr>
        <xdr:cNvPr id="8" name="正方形/長方形 7">
          <a:extLst>
            <a:ext uri="{FF2B5EF4-FFF2-40B4-BE49-F238E27FC236}">
              <a16:creationId xmlns:a16="http://schemas.microsoft.com/office/drawing/2014/main" id="{7B6989FC-40C5-414F-BB84-84D1C5DA7994}"/>
            </a:ext>
          </a:extLst>
        </xdr:cNvPr>
        <xdr:cNvSpPr/>
      </xdr:nvSpPr>
      <xdr:spPr>
        <a:xfrm>
          <a:off x="645102" y="7749021"/>
          <a:ext cx="3935557" cy="2026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47626</xdr:colOff>
      <xdr:row>58</xdr:row>
      <xdr:rowOff>73400</xdr:rowOff>
    </xdr:from>
    <xdr:to>
      <xdr:col>24</xdr:col>
      <xdr:colOff>10478</xdr:colOff>
      <xdr:row>69</xdr:row>
      <xdr:rowOff>105662</xdr:rowOff>
    </xdr:to>
    <xdr:grpSp>
      <xdr:nvGrpSpPr>
        <xdr:cNvPr id="9" name="グループ化 8">
          <a:extLst>
            <a:ext uri="{FF2B5EF4-FFF2-40B4-BE49-F238E27FC236}">
              <a16:creationId xmlns:a16="http://schemas.microsoft.com/office/drawing/2014/main" id="{D36E812A-1AB5-4DFA-9410-400F98E7797F}"/>
            </a:ext>
          </a:extLst>
        </xdr:cNvPr>
        <xdr:cNvGrpSpPr/>
      </xdr:nvGrpSpPr>
      <xdr:grpSpPr>
        <a:xfrm>
          <a:off x="385331" y="11780491"/>
          <a:ext cx="7730056" cy="2223012"/>
          <a:chOff x="355023" y="11395166"/>
          <a:chExt cx="7132580" cy="2127762"/>
        </a:xfrm>
      </xdr:grpSpPr>
      <xdr:pic>
        <xdr:nvPicPr>
          <xdr:cNvPr id="10" name="図 9">
            <a:extLst>
              <a:ext uri="{FF2B5EF4-FFF2-40B4-BE49-F238E27FC236}">
                <a16:creationId xmlns:a16="http://schemas.microsoft.com/office/drawing/2014/main" id="{C26C5873-C285-3BA1-ADA6-284A8C74743A}"/>
              </a:ext>
            </a:extLst>
          </xdr:cNvPr>
          <xdr:cNvPicPr>
            <a:picLocks noChangeAspect="1"/>
          </xdr:cNvPicPr>
        </xdr:nvPicPr>
        <xdr:blipFill>
          <a:blip xmlns:r="http://schemas.openxmlformats.org/officeDocument/2006/relationships" r:embed="rId3"/>
          <a:stretch>
            <a:fillRect/>
          </a:stretch>
        </xdr:blipFill>
        <xdr:spPr>
          <a:xfrm>
            <a:off x="355023" y="11395166"/>
            <a:ext cx="7132580" cy="2127762"/>
          </a:xfrm>
          <a:prstGeom prst="rect">
            <a:avLst/>
          </a:prstGeom>
          <a:ln>
            <a:solidFill>
              <a:schemeClr val="bg1">
                <a:lumMod val="50000"/>
              </a:schemeClr>
            </a:solidFill>
          </a:ln>
        </xdr:spPr>
      </xdr:pic>
      <xdr:sp macro="" textlink="">
        <xdr:nvSpPr>
          <xdr:cNvPr id="11" name="正方形/長方形 10">
            <a:extLst>
              <a:ext uri="{FF2B5EF4-FFF2-40B4-BE49-F238E27FC236}">
                <a16:creationId xmlns:a16="http://schemas.microsoft.com/office/drawing/2014/main" id="{D2FCFC9E-789B-A00B-DD0B-76B9FA5B9E33}"/>
              </a:ext>
            </a:extLst>
          </xdr:cNvPr>
          <xdr:cNvSpPr/>
        </xdr:nvSpPr>
        <xdr:spPr>
          <a:xfrm>
            <a:off x="5056909" y="13075226"/>
            <a:ext cx="2008909" cy="4329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17318</xdr:colOff>
      <xdr:row>81</xdr:row>
      <xdr:rowOff>25978</xdr:rowOff>
    </xdr:from>
    <xdr:to>
      <xdr:col>17</xdr:col>
      <xdr:colOff>118668</xdr:colOff>
      <xdr:row>109</xdr:row>
      <xdr:rowOff>16492</xdr:rowOff>
    </xdr:to>
    <xdr:grpSp>
      <xdr:nvGrpSpPr>
        <xdr:cNvPr id="12" name="グループ化 11">
          <a:extLst>
            <a:ext uri="{FF2B5EF4-FFF2-40B4-BE49-F238E27FC236}">
              <a16:creationId xmlns:a16="http://schemas.microsoft.com/office/drawing/2014/main" id="{25799ADC-9FC8-40A5-9C91-1DCD610602DE}"/>
            </a:ext>
          </a:extLst>
        </xdr:cNvPr>
        <xdr:cNvGrpSpPr/>
      </xdr:nvGrpSpPr>
      <xdr:grpSpPr>
        <a:xfrm>
          <a:off x="17318" y="16313728"/>
          <a:ext cx="5842327" cy="5566969"/>
          <a:chOff x="0" y="15001875"/>
          <a:chExt cx="5400714" cy="5324514"/>
        </a:xfrm>
      </xdr:grpSpPr>
      <xdr:pic>
        <xdr:nvPicPr>
          <xdr:cNvPr id="13" name="図 12">
            <a:extLst>
              <a:ext uri="{FF2B5EF4-FFF2-40B4-BE49-F238E27FC236}">
                <a16:creationId xmlns:a16="http://schemas.microsoft.com/office/drawing/2014/main" id="{B92C0B89-CB2B-9000-70A6-AD2526DAC80F}"/>
              </a:ext>
            </a:extLst>
          </xdr:cNvPr>
          <xdr:cNvPicPr>
            <a:picLocks noChangeAspect="1"/>
          </xdr:cNvPicPr>
        </xdr:nvPicPr>
        <xdr:blipFill>
          <a:blip xmlns:r="http://schemas.openxmlformats.org/officeDocument/2006/relationships" r:embed="rId4"/>
          <a:stretch>
            <a:fillRect/>
          </a:stretch>
        </xdr:blipFill>
        <xdr:spPr>
          <a:xfrm>
            <a:off x="0" y="15001875"/>
            <a:ext cx="5400714" cy="5324514"/>
          </a:xfrm>
          <a:prstGeom prst="rect">
            <a:avLst/>
          </a:prstGeom>
          <a:ln>
            <a:solidFill>
              <a:schemeClr val="bg1">
                <a:lumMod val="50000"/>
              </a:schemeClr>
            </a:solidFill>
          </a:ln>
        </xdr:spPr>
      </xdr:pic>
      <xdr:sp macro="" textlink="">
        <xdr:nvSpPr>
          <xdr:cNvPr id="14" name="正方形/長方形 13">
            <a:extLst>
              <a:ext uri="{FF2B5EF4-FFF2-40B4-BE49-F238E27FC236}">
                <a16:creationId xmlns:a16="http://schemas.microsoft.com/office/drawing/2014/main" id="{FAD39D97-E161-FB7D-1B5C-DD6D0C797D74}"/>
              </a:ext>
            </a:extLst>
          </xdr:cNvPr>
          <xdr:cNvSpPr/>
        </xdr:nvSpPr>
        <xdr:spPr>
          <a:xfrm>
            <a:off x="389658" y="16932851"/>
            <a:ext cx="1636568" cy="1630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45307</xdr:colOff>
      <xdr:row>5</xdr:row>
      <xdr:rowOff>68506</xdr:rowOff>
    </xdr:from>
    <xdr:to>
      <xdr:col>29</xdr:col>
      <xdr:colOff>23813</xdr:colOff>
      <xdr:row>25</xdr:row>
      <xdr:rowOff>65945</xdr:rowOff>
    </xdr:to>
    <xdr:grpSp>
      <xdr:nvGrpSpPr>
        <xdr:cNvPr id="8" name="グループ化 7">
          <a:extLst>
            <a:ext uri="{FF2B5EF4-FFF2-40B4-BE49-F238E27FC236}">
              <a16:creationId xmlns:a16="http://schemas.microsoft.com/office/drawing/2014/main" id="{07E6E49F-A0FB-95CF-0E24-B7E9FC6B6CE6}"/>
            </a:ext>
          </a:extLst>
        </xdr:cNvPr>
        <xdr:cNvGrpSpPr/>
      </xdr:nvGrpSpPr>
      <xdr:grpSpPr>
        <a:xfrm>
          <a:off x="378682" y="1068631"/>
          <a:ext cx="9313006" cy="3997939"/>
          <a:chOff x="354870" y="1021006"/>
          <a:chExt cx="8646256" cy="3807439"/>
        </a:xfrm>
      </xdr:grpSpPr>
      <xdr:pic>
        <xdr:nvPicPr>
          <xdr:cNvPr id="4" name="図 3">
            <a:extLst>
              <a:ext uri="{FF2B5EF4-FFF2-40B4-BE49-F238E27FC236}">
                <a16:creationId xmlns:a16="http://schemas.microsoft.com/office/drawing/2014/main" id="{E3082836-075B-F1D9-0D09-6FA800913A9E}"/>
              </a:ext>
            </a:extLst>
          </xdr:cNvPr>
          <xdr:cNvPicPr>
            <a:picLocks noChangeAspect="1"/>
          </xdr:cNvPicPr>
        </xdr:nvPicPr>
        <xdr:blipFill>
          <a:blip xmlns:r="http://schemas.openxmlformats.org/officeDocument/2006/relationships" r:embed="rId1"/>
          <a:stretch>
            <a:fillRect/>
          </a:stretch>
        </xdr:blipFill>
        <xdr:spPr>
          <a:xfrm>
            <a:off x="354870" y="1021006"/>
            <a:ext cx="8646256" cy="3807439"/>
          </a:xfrm>
          <a:prstGeom prst="rect">
            <a:avLst/>
          </a:prstGeom>
        </xdr:spPr>
      </xdr:pic>
      <xdr:sp macro="" textlink="">
        <xdr:nvSpPr>
          <xdr:cNvPr id="5" name="正方形/長方形 4">
            <a:extLst>
              <a:ext uri="{FF2B5EF4-FFF2-40B4-BE49-F238E27FC236}">
                <a16:creationId xmlns:a16="http://schemas.microsoft.com/office/drawing/2014/main" id="{982FC700-86E3-A9FF-B416-F1C73B06288E}"/>
              </a:ext>
            </a:extLst>
          </xdr:cNvPr>
          <xdr:cNvSpPr/>
        </xdr:nvSpPr>
        <xdr:spPr>
          <a:xfrm>
            <a:off x="690562" y="3181350"/>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3567FF00-123C-46F9-8625-413DBD4C6E12}"/>
              </a:ext>
            </a:extLst>
          </xdr:cNvPr>
          <xdr:cNvSpPr/>
        </xdr:nvSpPr>
        <xdr:spPr>
          <a:xfrm>
            <a:off x="4776787" y="3181351"/>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0828D23-CC3A-4805-9F14-41C1B377555D}"/>
              </a:ext>
            </a:extLst>
          </xdr:cNvPr>
          <xdr:cNvSpPr/>
        </xdr:nvSpPr>
        <xdr:spPr>
          <a:xfrm>
            <a:off x="690561" y="3567113"/>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300037</xdr:colOff>
      <xdr:row>27</xdr:row>
      <xdr:rowOff>81098</xdr:rowOff>
    </xdr:from>
    <xdr:to>
      <xdr:col>28</xdr:col>
      <xdr:colOff>295274</xdr:colOff>
      <xdr:row>45</xdr:row>
      <xdr:rowOff>9524</xdr:rowOff>
    </xdr:to>
    <xdr:grpSp>
      <xdr:nvGrpSpPr>
        <xdr:cNvPr id="11" name="グループ化 10">
          <a:extLst>
            <a:ext uri="{FF2B5EF4-FFF2-40B4-BE49-F238E27FC236}">
              <a16:creationId xmlns:a16="http://schemas.microsoft.com/office/drawing/2014/main" id="{726D002B-ADAE-2CEF-BBDB-F266FC9DD76A}"/>
            </a:ext>
          </a:extLst>
        </xdr:cNvPr>
        <xdr:cNvGrpSpPr/>
      </xdr:nvGrpSpPr>
      <xdr:grpSpPr>
        <a:xfrm>
          <a:off x="300037" y="5481773"/>
          <a:ext cx="9329737" cy="3528876"/>
          <a:chOff x="300037" y="5224598"/>
          <a:chExt cx="8662987" cy="3357426"/>
        </a:xfrm>
      </xdr:grpSpPr>
      <xdr:pic>
        <xdr:nvPicPr>
          <xdr:cNvPr id="9" name="図 8">
            <a:extLst>
              <a:ext uri="{FF2B5EF4-FFF2-40B4-BE49-F238E27FC236}">
                <a16:creationId xmlns:a16="http://schemas.microsoft.com/office/drawing/2014/main" id="{1CB2503A-365A-962E-02CF-5379B5DA2024}"/>
              </a:ext>
            </a:extLst>
          </xdr:cNvPr>
          <xdr:cNvPicPr>
            <a:picLocks noChangeAspect="1"/>
          </xdr:cNvPicPr>
        </xdr:nvPicPr>
        <xdr:blipFill>
          <a:blip xmlns:r="http://schemas.openxmlformats.org/officeDocument/2006/relationships" r:embed="rId2"/>
          <a:stretch>
            <a:fillRect/>
          </a:stretch>
        </xdr:blipFill>
        <xdr:spPr>
          <a:xfrm>
            <a:off x="300037" y="5224598"/>
            <a:ext cx="8662987" cy="3357426"/>
          </a:xfrm>
          <a:prstGeom prst="rect">
            <a:avLst/>
          </a:prstGeom>
        </xdr:spPr>
      </xdr:pic>
      <xdr:sp macro="" textlink="">
        <xdr:nvSpPr>
          <xdr:cNvPr id="10" name="正方形/長方形 9">
            <a:extLst>
              <a:ext uri="{FF2B5EF4-FFF2-40B4-BE49-F238E27FC236}">
                <a16:creationId xmlns:a16="http://schemas.microsoft.com/office/drawing/2014/main" id="{24F35BF4-0E8C-4F9B-B9D2-997F39882335}"/>
              </a:ext>
            </a:extLst>
          </xdr:cNvPr>
          <xdr:cNvSpPr/>
        </xdr:nvSpPr>
        <xdr:spPr>
          <a:xfrm>
            <a:off x="7896226" y="6715125"/>
            <a:ext cx="819150" cy="22383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266699</xdr:colOff>
      <xdr:row>47</xdr:row>
      <xdr:rowOff>158108</xdr:rowOff>
    </xdr:from>
    <xdr:to>
      <xdr:col>28</xdr:col>
      <xdr:colOff>262562</xdr:colOff>
      <xdr:row>61</xdr:row>
      <xdr:rowOff>109537</xdr:rowOff>
    </xdr:to>
    <xdr:grpSp>
      <xdr:nvGrpSpPr>
        <xdr:cNvPr id="14" name="グループ化 13">
          <a:extLst>
            <a:ext uri="{FF2B5EF4-FFF2-40B4-BE49-F238E27FC236}">
              <a16:creationId xmlns:a16="http://schemas.microsoft.com/office/drawing/2014/main" id="{14244AB1-7C82-39A1-9EC0-20771F620502}"/>
            </a:ext>
          </a:extLst>
        </xdr:cNvPr>
        <xdr:cNvGrpSpPr/>
      </xdr:nvGrpSpPr>
      <xdr:grpSpPr>
        <a:xfrm>
          <a:off x="266699" y="9559283"/>
          <a:ext cx="9330363" cy="2751779"/>
          <a:chOff x="266699" y="9111608"/>
          <a:chExt cx="8663613" cy="2618429"/>
        </a:xfrm>
      </xdr:grpSpPr>
      <xdr:pic>
        <xdr:nvPicPr>
          <xdr:cNvPr id="12" name="図 11">
            <a:extLst>
              <a:ext uri="{FF2B5EF4-FFF2-40B4-BE49-F238E27FC236}">
                <a16:creationId xmlns:a16="http://schemas.microsoft.com/office/drawing/2014/main" id="{55D0A55A-7DA2-87BA-BCB0-574208CDC22A}"/>
              </a:ext>
            </a:extLst>
          </xdr:cNvPr>
          <xdr:cNvPicPr>
            <a:picLocks noChangeAspect="1"/>
          </xdr:cNvPicPr>
        </xdr:nvPicPr>
        <xdr:blipFill>
          <a:blip xmlns:r="http://schemas.openxmlformats.org/officeDocument/2006/relationships" r:embed="rId3"/>
          <a:stretch>
            <a:fillRect/>
          </a:stretch>
        </xdr:blipFill>
        <xdr:spPr>
          <a:xfrm>
            <a:off x="266699" y="9111608"/>
            <a:ext cx="8663613" cy="2618429"/>
          </a:xfrm>
          <a:prstGeom prst="rect">
            <a:avLst/>
          </a:prstGeom>
        </xdr:spPr>
      </xdr:pic>
      <xdr:sp macro="" textlink="">
        <xdr:nvSpPr>
          <xdr:cNvPr id="13" name="正方形/長方形 12">
            <a:extLst>
              <a:ext uri="{FF2B5EF4-FFF2-40B4-BE49-F238E27FC236}">
                <a16:creationId xmlns:a16="http://schemas.microsoft.com/office/drawing/2014/main" id="{789E589B-1FE7-4676-9909-D10562491676}"/>
              </a:ext>
            </a:extLst>
          </xdr:cNvPr>
          <xdr:cNvSpPr/>
        </xdr:nvSpPr>
        <xdr:spPr>
          <a:xfrm>
            <a:off x="2009776" y="10553700"/>
            <a:ext cx="2009774" cy="4000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61913</xdr:colOff>
      <xdr:row>64</xdr:row>
      <xdr:rowOff>53532</xdr:rowOff>
    </xdr:from>
    <xdr:to>
      <xdr:col>28</xdr:col>
      <xdr:colOff>171450</xdr:colOff>
      <xdr:row>77</xdr:row>
      <xdr:rowOff>141775</xdr:rowOff>
    </xdr:to>
    <xdr:grpSp>
      <xdr:nvGrpSpPr>
        <xdr:cNvPr id="19" name="グループ化 18">
          <a:extLst>
            <a:ext uri="{FF2B5EF4-FFF2-40B4-BE49-F238E27FC236}">
              <a16:creationId xmlns:a16="http://schemas.microsoft.com/office/drawing/2014/main" id="{1BB28959-4542-973B-731E-948B714BC96D}"/>
            </a:ext>
          </a:extLst>
        </xdr:cNvPr>
        <xdr:cNvGrpSpPr/>
      </xdr:nvGrpSpPr>
      <xdr:grpSpPr>
        <a:xfrm>
          <a:off x="395288" y="12855132"/>
          <a:ext cx="9110662" cy="2688568"/>
          <a:chOff x="371476" y="12245532"/>
          <a:chExt cx="8467724" cy="2564743"/>
        </a:xfrm>
      </xdr:grpSpPr>
      <xdr:pic>
        <xdr:nvPicPr>
          <xdr:cNvPr id="16" name="図 15">
            <a:extLst>
              <a:ext uri="{FF2B5EF4-FFF2-40B4-BE49-F238E27FC236}">
                <a16:creationId xmlns:a16="http://schemas.microsoft.com/office/drawing/2014/main" id="{809FC48D-8ECB-91E4-CCB9-C664A0ABE135}"/>
              </a:ext>
            </a:extLst>
          </xdr:cNvPr>
          <xdr:cNvPicPr>
            <a:picLocks noChangeAspect="1"/>
          </xdr:cNvPicPr>
        </xdr:nvPicPr>
        <xdr:blipFill>
          <a:blip xmlns:r="http://schemas.openxmlformats.org/officeDocument/2006/relationships" r:embed="rId4"/>
          <a:stretch>
            <a:fillRect/>
          </a:stretch>
        </xdr:blipFill>
        <xdr:spPr>
          <a:xfrm>
            <a:off x="371476" y="12245532"/>
            <a:ext cx="8467724" cy="2564743"/>
          </a:xfrm>
          <a:prstGeom prst="rect">
            <a:avLst/>
          </a:prstGeom>
        </xdr:spPr>
      </xdr:pic>
      <xdr:sp macro="" textlink="">
        <xdr:nvSpPr>
          <xdr:cNvPr id="17" name="正方形/長方形 16">
            <a:extLst>
              <a:ext uri="{FF2B5EF4-FFF2-40B4-BE49-F238E27FC236}">
                <a16:creationId xmlns:a16="http://schemas.microsoft.com/office/drawing/2014/main" id="{5427B69F-BB40-4C5E-B7E9-EE67A54C7104}"/>
              </a:ext>
            </a:extLst>
          </xdr:cNvPr>
          <xdr:cNvSpPr/>
        </xdr:nvSpPr>
        <xdr:spPr>
          <a:xfrm>
            <a:off x="1371598" y="13311188"/>
            <a:ext cx="2781300" cy="3143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EE329ADA-E050-4BC0-BA2D-CAF0DB58CEEC}"/>
              </a:ext>
            </a:extLst>
          </xdr:cNvPr>
          <xdr:cNvSpPr/>
        </xdr:nvSpPr>
        <xdr:spPr>
          <a:xfrm>
            <a:off x="3343273" y="12801599"/>
            <a:ext cx="385765" cy="2143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85724</xdr:colOff>
      <xdr:row>80</xdr:row>
      <xdr:rowOff>127657</xdr:rowOff>
    </xdr:from>
    <xdr:to>
      <xdr:col>28</xdr:col>
      <xdr:colOff>98266</xdr:colOff>
      <xdr:row>93</xdr:row>
      <xdr:rowOff>138113</xdr:rowOff>
    </xdr:to>
    <xdr:grpSp>
      <xdr:nvGrpSpPr>
        <xdr:cNvPr id="21" name="グループ化 20">
          <a:extLst>
            <a:ext uri="{FF2B5EF4-FFF2-40B4-BE49-F238E27FC236}">
              <a16:creationId xmlns:a16="http://schemas.microsoft.com/office/drawing/2014/main" id="{6FCDF13E-E0D2-E419-0AA2-F26CA0C88C2C}"/>
            </a:ext>
          </a:extLst>
        </xdr:cNvPr>
        <xdr:cNvGrpSpPr/>
      </xdr:nvGrpSpPr>
      <xdr:grpSpPr>
        <a:xfrm>
          <a:off x="419099" y="16129657"/>
          <a:ext cx="9013667" cy="2610781"/>
          <a:chOff x="395287" y="15367657"/>
          <a:chExt cx="8370729" cy="2486956"/>
        </a:xfrm>
      </xdr:grpSpPr>
      <xdr:pic>
        <xdr:nvPicPr>
          <xdr:cNvPr id="15" name="図 14">
            <a:extLst>
              <a:ext uri="{FF2B5EF4-FFF2-40B4-BE49-F238E27FC236}">
                <a16:creationId xmlns:a16="http://schemas.microsoft.com/office/drawing/2014/main" id="{6ADF4435-D305-0A86-E18A-617C5DB9603B}"/>
              </a:ext>
            </a:extLst>
          </xdr:cNvPr>
          <xdr:cNvPicPr>
            <a:picLocks noChangeAspect="1"/>
          </xdr:cNvPicPr>
        </xdr:nvPicPr>
        <xdr:blipFill>
          <a:blip xmlns:r="http://schemas.openxmlformats.org/officeDocument/2006/relationships" r:embed="rId5"/>
          <a:stretch>
            <a:fillRect/>
          </a:stretch>
        </xdr:blipFill>
        <xdr:spPr>
          <a:xfrm>
            <a:off x="395287" y="15367657"/>
            <a:ext cx="8370729" cy="2486956"/>
          </a:xfrm>
          <a:prstGeom prst="rect">
            <a:avLst/>
          </a:prstGeom>
        </xdr:spPr>
      </xdr:pic>
      <xdr:sp macro="" textlink="">
        <xdr:nvSpPr>
          <xdr:cNvPr id="20" name="正方形/長方形 19">
            <a:extLst>
              <a:ext uri="{FF2B5EF4-FFF2-40B4-BE49-F238E27FC236}">
                <a16:creationId xmlns:a16="http://schemas.microsoft.com/office/drawing/2014/main" id="{CEBA769A-D1BB-4DA9-8012-F0C1E5B5389B}"/>
              </a:ext>
            </a:extLst>
          </xdr:cNvPr>
          <xdr:cNvSpPr/>
        </xdr:nvSpPr>
        <xdr:spPr>
          <a:xfrm>
            <a:off x="2038350" y="16754475"/>
            <a:ext cx="2495550" cy="4476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96</xdr:row>
      <xdr:rowOff>42863</xdr:rowOff>
    </xdr:from>
    <xdr:to>
      <xdr:col>24</xdr:col>
      <xdr:colOff>81016</xdr:colOff>
      <xdr:row>110</xdr:row>
      <xdr:rowOff>4782</xdr:rowOff>
    </xdr:to>
    <xdr:pic>
      <xdr:nvPicPr>
        <xdr:cNvPr id="22" name="図 21">
          <a:extLst>
            <a:ext uri="{FF2B5EF4-FFF2-40B4-BE49-F238E27FC236}">
              <a16:creationId xmlns:a16="http://schemas.microsoft.com/office/drawing/2014/main" id="{5C6A307B-75DA-37BE-9C34-E6010517F0F0}"/>
            </a:ext>
          </a:extLst>
        </xdr:cNvPr>
        <xdr:cNvPicPr>
          <a:picLocks noChangeAspect="1"/>
        </xdr:cNvPicPr>
      </xdr:nvPicPr>
      <xdr:blipFill>
        <a:blip xmlns:r="http://schemas.openxmlformats.org/officeDocument/2006/relationships" r:embed="rId6"/>
        <a:stretch>
          <a:fillRect/>
        </a:stretch>
      </xdr:blipFill>
      <xdr:spPr>
        <a:xfrm>
          <a:off x="309563" y="18330863"/>
          <a:ext cx="7200953" cy="2628919"/>
        </a:xfrm>
        <a:prstGeom prst="rect">
          <a:avLst/>
        </a:prstGeom>
      </xdr:spPr>
    </xdr:pic>
    <xdr:clientData/>
  </xdr:twoCellAnchor>
  <xdr:twoCellAnchor editAs="oneCell">
    <xdr:from>
      <xdr:col>1</xdr:col>
      <xdr:colOff>9525</xdr:colOff>
      <xdr:row>110</xdr:row>
      <xdr:rowOff>185738</xdr:rowOff>
    </xdr:from>
    <xdr:to>
      <xdr:col>20</xdr:col>
      <xdr:colOff>195307</xdr:colOff>
      <xdr:row>134</xdr:row>
      <xdr:rowOff>90521</xdr:rowOff>
    </xdr:to>
    <xdr:pic>
      <xdr:nvPicPr>
        <xdr:cNvPr id="23" name="図 22">
          <a:extLst>
            <a:ext uri="{FF2B5EF4-FFF2-40B4-BE49-F238E27FC236}">
              <a16:creationId xmlns:a16="http://schemas.microsoft.com/office/drawing/2014/main" id="{91D50ABD-379A-C867-84C0-EC6429BF1414}"/>
            </a:ext>
          </a:extLst>
        </xdr:cNvPr>
        <xdr:cNvPicPr>
          <a:picLocks noChangeAspect="1"/>
        </xdr:cNvPicPr>
      </xdr:nvPicPr>
      <xdr:blipFill>
        <a:blip xmlns:r="http://schemas.openxmlformats.org/officeDocument/2006/relationships" r:embed="rId7"/>
        <a:stretch>
          <a:fillRect/>
        </a:stretch>
      </xdr:blipFill>
      <xdr:spPr>
        <a:xfrm>
          <a:off x="319088" y="21140738"/>
          <a:ext cx="6067469" cy="44767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pageSetUpPr fitToPage="1"/>
  </sheetPr>
  <dimension ref="A1:M156"/>
  <sheetViews>
    <sheetView showGridLines="0" tabSelected="1" zoomScale="75" zoomScaleNormal="75" workbookViewId="0">
      <pane xSplit="8" ySplit="3" topLeftCell="I146" activePane="bottomRight" state="frozen"/>
      <selection pane="topRight" activeCell="I1" sqref="I1"/>
      <selection pane="bottomLeft" activeCell="A4" sqref="A4"/>
      <selection pane="bottomRight" activeCell="K146" sqref="K146"/>
    </sheetView>
  </sheetViews>
  <sheetFormatPr defaultColWidth="9.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5" style="6" customWidth="1" collapsed="1"/>
    <col min="7" max="7" width="10" style="6" customWidth="1"/>
    <col min="8" max="8" width="75.75" style="6" customWidth="1"/>
    <col min="9" max="9" width="11" style="6" bestFit="1" customWidth="1"/>
    <col min="10" max="10" width="14.875" style="6" bestFit="1" customWidth="1"/>
    <col min="11" max="11" width="100.5" style="6" customWidth="1"/>
    <col min="12" max="12" width="13.75" style="6" customWidth="1"/>
    <col min="13" max="13" width="12.25" style="6" customWidth="1"/>
    <col min="14" max="16384" width="9.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x14ac:dyDescent="0.15">
      <c r="A4" s="1">
        <v>1</v>
      </c>
      <c r="B4" s="1" t="s">
        <v>29</v>
      </c>
      <c r="C4" s="2">
        <v>44993</v>
      </c>
      <c r="D4" s="1" t="s">
        <v>30</v>
      </c>
      <c r="E4" s="2">
        <v>44999</v>
      </c>
      <c r="F4" s="3" t="s">
        <v>14</v>
      </c>
      <c r="G4" s="3" t="s">
        <v>31</v>
      </c>
      <c r="H4" s="3" t="s">
        <v>32</v>
      </c>
      <c r="I4" s="4" t="s">
        <v>45</v>
      </c>
      <c r="J4" s="2">
        <v>44998</v>
      </c>
      <c r="K4" s="3" t="s">
        <v>47</v>
      </c>
      <c r="L4" s="2">
        <v>44999</v>
      </c>
      <c r="M4" s="3" t="s">
        <v>51</v>
      </c>
    </row>
    <row r="5" spans="1:13" ht="288.75" customHeight="1" x14ac:dyDescent="0.15">
      <c r="A5" s="1">
        <v>2</v>
      </c>
      <c r="B5" s="1" t="s">
        <v>29</v>
      </c>
      <c r="C5" s="2">
        <v>44993</v>
      </c>
      <c r="D5" s="1" t="s">
        <v>30</v>
      </c>
      <c r="E5" s="2">
        <v>44999</v>
      </c>
      <c r="F5" s="3" t="s">
        <v>14</v>
      </c>
      <c r="G5" s="3" t="s">
        <v>33</v>
      </c>
      <c r="H5" s="14" t="s">
        <v>63</v>
      </c>
      <c r="I5" s="4" t="s">
        <v>45</v>
      </c>
      <c r="J5" s="2">
        <v>44998</v>
      </c>
      <c r="K5" s="14" t="s">
        <v>91</v>
      </c>
      <c r="L5" s="2">
        <v>44999</v>
      </c>
      <c r="M5" s="3" t="s">
        <v>51</v>
      </c>
    </row>
    <row r="6" spans="1:13" ht="156.75" customHeight="1" x14ac:dyDescent="0.15">
      <c r="A6" s="1">
        <v>3</v>
      </c>
      <c r="B6" s="13" t="s">
        <v>29</v>
      </c>
      <c r="C6" s="2">
        <v>44994</v>
      </c>
      <c r="D6" s="1" t="s">
        <v>30</v>
      </c>
      <c r="E6" s="2">
        <v>44999</v>
      </c>
      <c r="F6" s="3" t="s">
        <v>14</v>
      </c>
      <c r="G6" s="3" t="s">
        <v>35</v>
      </c>
      <c r="H6" s="3" t="s">
        <v>43</v>
      </c>
      <c r="I6" s="4" t="s">
        <v>45</v>
      </c>
      <c r="J6" s="2">
        <v>44998</v>
      </c>
      <c r="K6" s="3" t="s">
        <v>48</v>
      </c>
      <c r="L6" s="2">
        <v>44999</v>
      </c>
      <c r="M6" s="3" t="s">
        <v>51</v>
      </c>
    </row>
    <row r="7" spans="1:13" ht="119.25" customHeight="1" x14ac:dyDescent="0.15">
      <c r="A7" s="1">
        <v>4</v>
      </c>
      <c r="B7" s="13" t="s">
        <v>29</v>
      </c>
      <c r="C7" s="2">
        <v>44995</v>
      </c>
      <c r="D7" s="1" t="s">
        <v>30</v>
      </c>
      <c r="E7" s="2">
        <v>44999</v>
      </c>
      <c r="F7" s="3" t="s">
        <v>14</v>
      </c>
      <c r="G7" s="3" t="s">
        <v>36</v>
      </c>
      <c r="H7" s="14" t="s">
        <v>92</v>
      </c>
      <c r="I7" s="22" t="s">
        <v>45</v>
      </c>
      <c r="J7" s="23">
        <v>44998</v>
      </c>
      <c r="K7" s="14" t="s">
        <v>93</v>
      </c>
      <c r="L7" s="2">
        <v>44999</v>
      </c>
      <c r="M7" s="3" t="s">
        <v>51</v>
      </c>
    </row>
    <row r="8" spans="1:13" ht="131.25" customHeight="1" x14ac:dyDescent="0.15">
      <c r="A8" s="1">
        <v>5</v>
      </c>
      <c r="B8" s="1" t="s">
        <v>34</v>
      </c>
      <c r="C8" s="2">
        <v>44995</v>
      </c>
      <c r="D8" s="1" t="s">
        <v>37</v>
      </c>
      <c r="E8" s="2">
        <v>44999</v>
      </c>
      <c r="F8" s="3" t="s">
        <v>14</v>
      </c>
      <c r="G8" s="14" t="s">
        <v>41</v>
      </c>
      <c r="H8" s="14" t="s">
        <v>42</v>
      </c>
      <c r="I8" s="22" t="s">
        <v>45</v>
      </c>
      <c r="J8" s="23">
        <v>44998</v>
      </c>
      <c r="K8" s="14" t="s">
        <v>49</v>
      </c>
      <c r="L8" s="2">
        <v>44999</v>
      </c>
      <c r="M8" s="3" t="s">
        <v>51</v>
      </c>
    </row>
    <row r="9" spans="1:13" ht="178.5" customHeight="1" x14ac:dyDescent="0.15">
      <c r="A9" s="1">
        <v>6</v>
      </c>
      <c r="B9" s="1" t="s">
        <v>34</v>
      </c>
      <c r="C9" s="2">
        <v>44995</v>
      </c>
      <c r="D9" s="1" t="s">
        <v>37</v>
      </c>
      <c r="E9" s="2">
        <v>44999</v>
      </c>
      <c r="F9" s="3" t="s">
        <v>14</v>
      </c>
      <c r="G9" s="3" t="s">
        <v>38</v>
      </c>
      <c r="H9" s="14" t="s">
        <v>94</v>
      </c>
      <c r="I9" s="22" t="s">
        <v>45</v>
      </c>
      <c r="J9" s="23">
        <v>44998</v>
      </c>
      <c r="K9" s="14" t="s">
        <v>95</v>
      </c>
      <c r="L9" s="2">
        <v>44999</v>
      </c>
      <c r="M9" s="3" t="s">
        <v>51</v>
      </c>
    </row>
    <row r="10" spans="1:13" ht="40.5" customHeight="1" x14ac:dyDescent="0.1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customHeight="1" x14ac:dyDescent="0.1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customHeight="1" x14ac:dyDescent="0.1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customHeight="1" x14ac:dyDescent="0.1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customHeight="1" x14ac:dyDescent="0.1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customHeight="1" x14ac:dyDescent="0.1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customHeight="1" x14ac:dyDescent="0.1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customHeight="1" x14ac:dyDescent="0.1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customHeight="1" x14ac:dyDescent="0.15">
      <c r="A18" s="1">
        <v>15</v>
      </c>
      <c r="B18" s="1" t="s">
        <v>34</v>
      </c>
      <c r="C18" s="2">
        <v>45001</v>
      </c>
      <c r="D18" s="1" t="s">
        <v>37</v>
      </c>
      <c r="E18" s="2">
        <v>45001</v>
      </c>
      <c r="F18" s="3" t="s">
        <v>14</v>
      </c>
      <c r="G18" s="3" t="s">
        <v>62</v>
      </c>
      <c r="H18" s="3" t="s">
        <v>67</v>
      </c>
      <c r="I18" s="19"/>
      <c r="J18" s="17"/>
      <c r="K18" s="3"/>
      <c r="L18" s="15">
        <v>45002</v>
      </c>
      <c r="M18" s="3" t="s">
        <v>51</v>
      </c>
    </row>
    <row r="19" spans="1:13" ht="222" customHeight="1" x14ac:dyDescent="0.1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customHeight="1" x14ac:dyDescent="0.1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customHeight="1" x14ac:dyDescent="0.15">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customHeight="1" x14ac:dyDescent="0.15">
      <c r="A22" s="1">
        <v>19</v>
      </c>
      <c r="B22" s="1" t="s">
        <v>74</v>
      </c>
      <c r="C22" s="2">
        <v>45006</v>
      </c>
      <c r="D22" s="1" t="s">
        <v>37</v>
      </c>
      <c r="E22" s="2">
        <v>45009</v>
      </c>
      <c r="F22" s="3" t="s">
        <v>18</v>
      </c>
      <c r="G22" s="3" t="s">
        <v>75</v>
      </c>
      <c r="H22" s="3" t="s">
        <v>76</v>
      </c>
      <c r="I22" s="3" t="s">
        <v>45</v>
      </c>
      <c r="J22" s="2">
        <v>45006</v>
      </c>
      <c r="K22" s="3" t="s">
        <v>84</v>
      </c>
      <c r="L22" s="3"/>
      <c r="M22" s="3" t="s">
        <v>51</v>
      </c>
    </row>
    <row r="23" spans="1:13" ht="118.5" customHeight="1" x14ac:dyDescent="0.1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customHeight="1" x14ac:dyDescent="0.1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customHeight="1" x14ac:dyDescent="0.1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customHeight="1" x14ac:dyDescent="0.15">
      <c r="A26" s="1">
        <v>23</v>
      </c>
      <c r="B26" s="1" t="s">
        <v>74</v>
      </c>
      <c r="C26" s="2">
        <v>45006</v>
      </c>
      <c r="D26" s="1" t="s">
        <v>37</v>
      </c>
      <c r="E26" s="2">
        <v>45009</v>
      </c>
      <c r="F26" s="3" t="s">
        <v>28</v>
      </c>
      <c r="G26" s="3" t="s">
        <v>82</v>
      </c>
      <c r="H26" s="3" t="s">
        <v>83</v>
      </c>
      <c r="I26" s="3" t="s">
        <v>45</v>
      </c>
      <c r="J26" s="2">
        <v>45006</v>
      </c>
      <c r="K26" s="3" t="s">
        <v>85</v>
      </c>
      <c r="L26" s="3"/>
      <c r="M26" s="3" t="s">
        <v>51</v>
      </c>
    </row>
    <row r="27" spans="1:13" ht="85.5" customHeight="1" x14ac:dyDescent="0.15">
      <c r="A27" s="1">
        <v>24</v>
      </c>
      <c r="B27" s="1" t="s">
        <v>34</v>
      </c>
      <c r="C27" s="2">
        <v>45007</v>
      </c>
      <c r="D27" s="1" t="s">
        <v>37</v>
      </c>
      <c r="E27" s="2">
        <v>45008</v>
      </c>
      <c r="F27" s="3" t="s">
        <v>14</v>
      </c>
      <c r="G27" s="3" t="s">
        <v>86</v>
      </c>
      <c r="H27" s="3" t="s">
        <v>87</v>
      </c>
      <c r="I27" s="3" t="s">
        <v>45</v>
      </c>
      <c r="J27" s="2">
        <v>45008</v>
      </c>
      <c r="K27" s="3" t="s">
        <v>88</v>
      </c>
      <c r="L27" s="3"/>
      <c r="M27" s="3" t="s">
        <v>51</v>
      </c>
    </row>
    <row r="28" spans="1:13" ht="121.5" customHeight="1" x14ac:dyDescent="0.1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customHeight="1" x14ac:dyDescent="0.1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1.5" x14ac:dyDescent="0.1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94.5" x14ac:dyDescent="0.1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customHeight="1" x14ac:dyDescent="0.1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customHeight="1" x14ac:dyDescent="0.1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customHeight="1" x14ac:dyDescent="0.1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customHeight="1" x14ac:dyDescent="0.1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customHeight="1" x14ac:dyDescent="0.1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20.5" x14ac:dyDescent="0.15">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customHeight="1" x14ac:dyDescent="0.15">
      <c r="A38" s="1">
        <f t="shared" ref="A38:A102"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customHeight="1" x14ac:dyDescent="0.15">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7.25" x14ac:dyDescent="0.15">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customHeight="1" x14ac:dyDescent="0.15">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15">
      <c r="A42" s="1">
        <f t="shared" si="0"/>
        <v>39</v>
      </c>
      <c r="B42" s="1" t="s">
        <v>74</v>
      </c>
      <c r="C42" s="2">
        <v>45026</v>
      </c>
      <c r="D42" s="1" t="s">
        <v>30</v>
      </c>
      <c r="E42" s="2">
        <v>45027</v>
      </c>
      <c r="F42" s="3" t="s">
        <v>422</v>
      </c>
      <c r="G42" s="3" t="s">
        <v>132</v>
      </c>
      <c r="H42" s="3" t="s">
        <v>131</v>
      </c>
      <c r="I42" s="3" t="s">
        <v>45</v>
      </c>
      <c r="J42" s="2">
        <v>45026</v>
      </c>
      <c r="K42" s="3" t="s">
        <v>141</v>
      </c>
      <c r="L42" s="3"/>
      <c r="M42" s="3"/>
    </row>
    <row r="43" spans="1:13" ht="186" customHeight="1" x14ac:dyDescent="0.15">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customHeight="1" x14ac:dyDescent="0.15">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customHeight="1" x14ac:dyDescent="0.15">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customHeight="1" x14ac:dyDescent="0.15">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customHeight="1" x14ac:dyDescent="0.15">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customHeight="1" x14ac:dyDescent="0.15">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customHeight="1" x14ac:dyDescent="0.15">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customHeight="1" x14ac:dyDescent="0.15">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customHeight="1" x14ac:dyDescent="0.15">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customHeight="1" x14ac:dyDescent="0.15">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349999999999994" customHeight="1" x14ac:dyDescent="0.15">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customHeight="1" x14ac:dyDescent="0.15">
      <c r="A54" s="1">
        <f t="shared" si="0"/>
        <v>51</v>
      </c>
      <c r="B54" s="1" t="s">
        <v>34</v>
      </c>
      <c r="C54" s="2">
        <v>45042</v>
      </c>
      <c r="D54" s="3"/>
      <c r="E54" s="15">
        <v>45042</v>
      </c>
      <c r="F54" s="3" t="s">
        <v>24</v>
      </c>
      <c r="G54" s="3" t="s">
        <v>186</v>
      </c>
      <c r="H54" s="3" t="s">
        <v>187</v>
      </c>
      <c r="I54" s="3"/>
      <c r="J54" s="2"/>
      <c r="K54" s="3"/>
      <c r="L54" s="15">
        <v>45043</v>
      </c>
      <c r="M54" s="3" t="s">
        <v>51</v>
      </c>
    </row>
    <row r="55" spans="1:13" ht="297" customHeight="1" x14ac:dyDescent="0.15">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349999999999994" customHeight="1" x14ac:dyDescent="0.15">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customHeight="1" x14ac:dyDescent="0.15">
      <c r="A57" s="1">
        <f t="shared" si="0"/>
        <v>54</v>
      </c>
      <c r="B57" s="1" t="s">
        <v>74</v>
      </c>
      <c r="C57" s="1"/>
      <c r="D57" s="1"/>
      <c r="E57" s="1"/>
      <c r="F57" s="3" t="s">
        <v>28</v>
      </c>
      <c r="G57" s="3" t="s">
        <v>193</v>
      </c>
      <c r="H57" s="3" t="s">
        <v>195</v>
      </c>
      <c r="I57" s="3" t="s">
        <v>45</v>
      </c>
      <c r="J57" s="2">
        <v>45054</v>
      </c>
      <c r="K57" s="3" t="s">
        <v>209</v>
      </c>
      <c r="L57" s="2">
        <v>45055</v>
      </c>
      <c r="M57" s="3" t="s">
        <v>51</v>
      </c>
    </row>
    <row r="58" spans="1:13" ht="100.35" customHeight="1" x14ac:dyDescent="0.15">
      <c r="A58" s="1">
        <f t="shared" si="0"/>
        <v>55</v>
      </c>
      <c r="B58" s="1" t="s">
        <v>74</v>
      </c>
      <c r="C58" s="1"/>
      <c r="D58" s="1"/>
      <c r="E58" s="1"/>
      <c r="F58" s="3" t="s">
        <v>18</v>
      </c>
      <c r="G58" s="3" t="s">
        <v>194</v>
      </c>
      <c r="H58" s="3" t="s">
        <v>196</v>
      </c>
      <c r="I58" s="3" t="s">
        <v>45</v>
      </c>
      <c r="J58" s="2">
        <v>45054</v>
      </c>
      <c r="K58" s="3" t="s">
        <v>208</v>
      </c>
      <c r="L58" s="2">
        <v>45055</v>
      </c>
      <c r="M58" s="3" t="s">
        <v>51</v>
      </c>
    </row>
    <row r="59" spans="1:13" ht="90" customHeight="1" x14ac:dyDescent="0.15">
      <c r="A59" s="1">
        <f t="shared" si="0"/>
        <v>56</v>
      </c>
      <c r="B59" s="1" t="s">
        <v>74</v>
      </c>
      <c r="C59" s="1"/>
      <c r="D59" s="1"/>
      <c r="E59" s="1"/>
      <c r="F59" s="3" t="s">
        <v>18</v>
      </c>
      <c r="G59" s="3" t="s">
        <v>199</v>
      </c>
      <c r="H59" s="3" t="s">
        <v>198</v>
      </c>
      <c r="I59" s="3" t="s">
        <v>45</v>
      </c>
      <c r="J59" s="2">
        <v>45054</v>
      </c>
      <c r="K59" s="3" t="s">
        <v>211</v>
      </c>
      <c r="L59" s="2">
        <v>45055</v>
      </c>
      <c r="M59" s="3" t="s">
        <v>51</v>
      </c>
    </row>
    <row r="60" spans="1:13" ht="70.349999999999994" customHeight="1" x14ac:dyDescent="0.15">
      <c r="A60" s="1">
        <f t="shared" si="0"/>
        <v>57</v>
      </c>
      <c r="B60" s="1" t="s">
        <v>29</v>
      </c>
      <c r="C60" s="1"/>
      <c r="D60" s="1"/>
      <c r="E60" s="1"/>
      <c r="F60" s="3" t="s">
        <v>18</v>
      </c>
      <c r="G60" s="3" t="s">
        <v>200</v>
      </c>
      <c r="H60" s="3" t="s">
        <v>202</v>
      </c>
      <c r="I60" s="3" t="s">
        <v>45</v>
      </c>
      <c r="J60" s="2">
        <v>45054</v>
      </c>
      <c r="K60" s="3" t="s">
        <v>205</v>
      </c>
      <c r="L60" s="2">
        <v>45055</v>
      </c>
      <c r="M60" s="3" t="s">
        <v>51</v>
      </c>
    </row>
    <row r="61" spans="1:13" ht="110.25" x14ac:dyDescent="0.15">
      <c r="A61" s="1">
        <f t="shared" si="0"/>
        <v>58</v>
      </c>
      <c r="B61" s="1" t="s">
        <v>74</v>
      </c>
      <c r="C61" s="1"/>
      <c r="D61" s="1"/>
      <c r="E61" s="1"/>
      <c r="F61" s="3" t="s">
        <v>23</v>
      </c>
      <c r="G61" s="3" t="s">
        <v>197</v>
      </c>
      <c r="H61" s="3" t="s">
        <v>203</v>
      </c>
      <c r="I61" s="3" t="s">
        <v>45</v>
      </c>
      <c r="J61" s="2">
        <v>45054</v>
      </c>
      <c r="K61" s="3" t="s">
        <v>206</v>
      </c>
      <c r="L61" s="2">
        <v>45055</v>
      </c>
      <c r="M61" s="3" t="s">
        <v>51</v>
      </c>
    </row>
    <row r="62" spans="1:13" ht="80.849999999999994" customHeight="1" x14ac:dyDescent="0.15">
      <c r="A62" s="1">
        <f t="shared" si="0"/>
        <v>59</v>
      </c>
      <c r="B62" s="1" t="s">
        <v>74</v>
      </c>
      <c r="C62" s="1"/>
      <c r="D62" s="1"/>
      <c r="E62" s="1"/>
      <c r="F62" s="3" t="s">
        <v>23</v>
      </c>
      <c r="G62" s="3" t="s">
        <v>201</v>
      </c>
      <c r="H62" s="3" t="s">
        <v>204</v>
      </c>
      <c r="I62" s="3" t="s">
        <v>45</v>
      </c>
      <c r="J62" s="2">
        <v>45054</v>
      </c>
      <c r="K62" s="3" t="s">
        <v>207</v>
      </c>
      <c r="L62" s="2">
        <v>45055</v>
      </c>
      <c r="M62" s="3" t="s">
        <v>51</v>
      </c>
    </row>
    <row r="63" spans="1:13" ht="47.25" x14ac:dyDescent="0.15">
      <c r="A63" s="1">
        <f t="shared" si="0"/>
        <v>60</v>
      </c>
      <c r="B63" s="1" t="s">
        <v>74</v>
      </c>
      <c r="C63" s="1"/>
      <c r="D63" s="1"/>
      <c r="E63" s="1"/>
      <c r="F63" s="3" t="s">
        <v>17</v>
      </c>
      <c r="G63" s="3" t="s">
        <v>213</v>
      </c>
      <c r="H63" s="3" t="s">
        <v>217</v>
      </c>
      <c r="I63" s="3" t="s">
        <v>214</v>
      </c>
      <c r="J63" s="2">
        <v>45055</v>
      </c>
      <c r="K63" s="3" t="s">
        <v>216</v>
      </c>
      <c r="L63" s="2">
        <v>45055</v>
      </c>
      <c r="M63" s="3" t="s">
        <v>51</v>
      </c>
    </row>
    <row r="64" spans="1:13" ht="126" x14ac:dyDescent="0.15">
      <c r="A64" s="1">
        <f t="shared" si="0"/>
        <v>61</v>
      </c>
      <c r="B64" s="1" t="s">
        <v>74</v>
      </c>
      <c r="C64" s="1"/>
      <c r="D64" s="1"/>
      <c r="E64" s="1"/>
      <c r="F64" s="3" t="s">
        <v>17</v>
      </c>
      <c r="G64" s="3" t="s">
        <v>219</v>
      </c>
      <c r="H64" s="3" t="s">
        <v>221</v>
      </c>
      <c r="I64" s="3" t="s">
        <v>45</v>
      </c>
      <c r="J64" s="2">
        <v>45055</v>
      </c>
      <c r="K64" s="3" t="s">
        <v>220</v>
      </c>
      <c r="L64" s="15" t="s">
        <v>328</v>
      </c>
      <c r="M64" s="3" t="s">
        <v>51</v>
      </c>
    </row>
    <row r="65" spans="1:13" ht="191.25" customHeight="1" x14ac:dyDescent="0.15">
      <c r="A65" s="1">
        <f t="shared" si="0"/>
        <v>62</v>
      </c>
      <c r="B65" s="1" t="s">
        <v>29</v>
      </c>
      <c r="C65" s="1"/>
      <c r="D65" s="1"/>
      <c r="E65" s="1"/>
      <c r="F65" s="3" t="s">
        <v>16</v>
      </c>
      <c r="G65" s="3" t="s">
        <v>222</v>
      </c>
      <c r="H65" s="3" t="s">
        <v>218</v>
      </c>
      <c r="I65" s="3" t="s">
        <v>45</v>
      </c>
      <c r="J65" s="2">
        <v>45057</v>
      </c>
      <c r="K65" s="3" t="s">
        <v>225</v>
      </c>
      <c r="L65" s="2">
        <v>45061</v>
      </c>
      <c r="M65" s="3" t="s">
        <v>51</v>
      </c>
    </row>
    <row r="66" spans="1:13" ht="110.25" customHeight="1" x14ac:dyDescent="0.15">
      <c r="A66" s="1">
        <f t="shared" si="0"/>
        <v>63</v>
      </c>
      <c r="B66" s="1" t="s">
        <v>29</v>
      </c>
      <c r="C66" s="1"/>
      <c r="D66" s="1"/>
      <c r="E66" s="1"/>
      <c r="F66" s="3" t="s">
        <v>17</v>
      </c>
      <c r="G66" s="3" t="s">
        <v>223</v>
      </c>
      <c r="H66" s="3" t="s">
        <v>228</v>
      </c>
      <c r="I66" s="3" t="s">
        <v>45</v>
      </c>
      <c r="J66" s="2">
        <v>45057</v>
      </c>
      <c r="K66" s="3" t="s">
        <v>224</v>
      </c>
      <c r="L66" s="2">
        <v>45061</v>
      </c>
      <c r="M66" s="3" t="s">
        <v>51</v>
      </c>
    </row>
    <row r="67" spans="1:13" ht="55.5" customHeight="1" x14ac:dyDescent="0.15">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customHeight="1" x14ac:dyDescent="0.15">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customHeight="1" x14ac:dyDescent="0.15">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customHeight="1" x14ac:dyDescent="0.15">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customHeight="1" x14ac:dyDescent="0.15">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customHeight="1" x14ac:dyDescent="0.15">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customHeight="1" x14ac:dyDescent="0.15">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customHeight="1" x14ac:dyDescent="0.15">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35000000000002" customHeight="1" x14ac:dyDescent="0.15">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customHeight="1" x14ac:dyDescent="0.15">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7.25" x14ac:dyDescent="0.15">
      <c r="A77" s="1">
        <f t="shared" si="0"/>
        <v>74</v>
      </c>
      <c r="B77" s="1" t="s">
        <v>74</v>
      </c>
      <c r="C77" s="2">
        <v>45064</v>
      </c>
      <c r="D77" s="1"/>
      <c r="E77" s="2"/>
      <c r="F77" s="3" t="s">
        <v>17</v>
      </c>
      <c r="G77" s="3" t="s">
        <v>258</v>
      </c>
      <c r="H77" s="3" t="s">
        <v>248</v>
      </c>
      <c r="I77" s="3" t="s">
        <v>45</v>
      </c>
      <c r="J77" s="2">
        <v>45064</v>
      </c>
      <c r="K77" s="3" t="s">
        <v>256</v>
      </c>
      <c r="L77" s="2">
        <v>45064</v>
      </c>
      <c r="M77" s="3" t="s">
        <v>51</v>
      </c>
    </row>
    <row r="78" spans="1:13" ht="47.25" x14ac:dyDescent="0.15">
      <c r="A78" s="1">
        <f t="shared" si="0"/>
        <v>75</v>
      </c>
      <c r="B78" s="1" t="s">
        <v>74</v>
      </c>
      <c r="C78" s="2">
        <v>45064</v>
      </c>
      <c r="D78" s="1"/>
      <c r="E78" s="1"/>
      <c r="F78" s="3" t="s">
        <v>17</v>
      </c>
      <c r="G78" s="3" t="s">
        <v>259</v>
      </c>
      <c r="H78" s="3" t="s">
        <v>260</v>
      </c>
      <c r="I78" s="3" t="s">
        <v>45</v>
      </c>
      <c r="J78" s="2">
        <v>45064</v>
      </c>
      <c r="K78" s="3" t="s">
        <v>261</v>
      </c>
      <c r="L78" s="2">
        <v>45064</v>
      </c>
      <c r="M78" s="3" t="s">
        <v>51</v>
      </c>
    </row>
    <row r="79" spans="1:13" ht="47.25" x14ac:dyDescent="0.15">
      <c r="A79" s="1">
        <f t="shared" si="0"/>
        <v>76</v>
      </c>
      <c r="B79" s="1" t="s">
        <v>74</v>
      </c>
      <c r="C79" s="2">
        <v>45064</v>
      </c>
      <c r="D79" s="1"/>
      <c r="E79" s="1"/>
      <c r="F79" s="3" t="s">
        <v>17</v>
      </c>
      <c r="G79" s="3" t="s">
        <v>266</v>
      </c>
      <c r="H79" s="3" t="s">
        <v>262</v>
      </c>
      <c r="I79" s="3" t="s">
        <v>45</v>
      </c>
      <c r="J79" s="2">
        <v>45064</v>
      </c>
      <c r="K79" s="3" t="s">
        <v>263</v>
      </c>
      <c r="L79" s="2">
        <v>45064</v>
      </c>
      <c r="M79" s="3" t="s">
        <v>51</v>
      </c>
    </row>
    <row r="80" spans="1:13" ht="31.5" x14ac:dyDescent="0.15">
      <c r="A80" s="1">
        <f t="shared" si="0"/>
        <v>77</v>
      </c>
      <c r="B80" s="1" t="s">
        <v>74</v>
      </c>
      <c r="C80" s="2">
        <v>45064</v>
      </c>
      <c r="D80" s="1"/>
      <c r="E80" s="1"/>
      <c r="F80" s="3" t="s">
        <v>18</v>
      </c>
      <c r="G80" s="3" t="s">
        <v>267</v>
      </c>
      <c r="H80" s="3" t="s">
        <v>264</v>
      </c>
      <c r="I80" s="3" t="s">
        <v>45</v>
      </c>
      <c r="J80" s="2">
        <v>45064</v>
      </c>
      <c r="K80" s="3" t="s">
        <v>265</v>
      </c>
      <c r="L80" s="2">
        <v>45064</v>
      </c>
      <c r="M80" s="3" t="s">
        <v>51</v>
      </c>
    </row>
    <row r="81" spans="1:13" ht="283.5" x14ac:dyDescent="0.15">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6" x14ac:dyDescent="0.15">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customHeight="1" x14ac:dyDescent="0.15">
      <c r="A83" s="1">
        <f t="shared" si="0"/>
        <v>80</v>
      </c>
      <c r="B83" s="1" t="s">
        <v>74</v>
      </c>
      <c r="C83" s="2">
        <v>45065</v>
      </c>
      <c r="D83" s="1"/>
      <c r="E83" s="1"/>
      <c r="F83" s="3" t="s">
        <v>20</v>
      </c>
      <c r="G83" s="3" t="s">
        <v>278</v>
      </c>
      <c r="H83" s="3" t="s">
        <v>279</v>
      </c>
      <c r="I83" s="3"/>
      <c r="J83" s="2">
        <v>45065</v>
      </c>
      <c r="K83" s="3" t="s">
        <v>280</v>
      </c>
      <c r="L83" s="2">
        <v>45065</v>
      </c>
      <c r="M83" s="3" t="s">
        <v>51</v>
      </c>
    </row>
    <row r="84" spans="1:13" ht="78.75" x14ac:dyDescent="0.15">
      <c r="A84" s="1">
        <f t="shared" si="0"/>
        <v>81</v>
      </c>
      <c r="B84" s="1" t="s">
        <v>74</v>
      </c>
      <c r="C84" s="2">
        <v>45065</v>
      </c>
      <c r="D84" s="1"/>
      <c r="E84" s="1"/>
      <c r="F84" s="3" t="s">
        <v>20</v>
      </c>
      <c r="G84" s="3" t="s">
        <v>278</v>
      </c>
      <c r="H84" s="3" t="s">
        <v>281</v>
      </c>
      <c r="I84" s="3"/>
      <c r="J84" s="2">
        <v>45065</v>
      </c>
      <c r="K84" s="3" t="s">
        <v>282</v>
      </c>
      <c r="L84" s="2">
        <v>45065</v>
      </c>
      <c r="M84" s="3" t="s">
        <v>51</v>
      </c>
    </row>
    <row r="85" spans="1:13" ht="31.5" x14ac:dyDescent="0.15">
      <c r="A85" s="1">
        <f t="shared" si="0"/>
        <v>82</v>
      </c>
      <c r="B85" s="1"/>
      <c r="C85" s="2">
        <v>45065</v>
      </c>
      <c r="D85" s="1"/>
      <c r="E85" s="1"/>
      <c r="F85" s="3"/>
      <c r="G85" s="3"/>
      <c r="H85" s="3" t="s">
        <v>283</v>
      </c>
      <c r="I85" s="3"/>
      <c r="J85" s="2"/>
      <c r="K85" s="3" t="s">
        <v>284</v>
      </c>
      <c r="L85" s="2"/>
      <c r="M85" s="3" t="s">
        <v>51</v>
      </c>
    </row>
    <row r="86" spans="1:13" ht="83.25" customHeight="1" x14ac:dyDescent="0.15">
      <c r="A86" s="1">
        <f t="shared" si="0"/>
        <v>83</v>
      </c>
      <c r="B86" s="1"/>
      <c r="C86" s="2">
        <v>45065</v>
      </c>
      <c r="D86" s="1"/>
      <c r="E86" s="1"/>
      <c r="F86" s="3"/>
      <c r="G86" s="3"/>
      <c r="H86" s="3" t="s">
        <v>285</v>
      </c>
      <c r="I86" s="3"/>
      <c r="J86" s="2"/>
      <c r="K86" s="3" t="s">
        <v>286</v>
      </c>
      <c r="L86" s="2"/>
      <c r="M86" s="3" t="s">
        <v>51</v>
      </c>
    </row>
    <row r="87" spans="1:13" ht="78.75" x14ac:dyDescent="0.15">
      <c r="A87" s="1">
        <f t="shared" si="0"/>
        <v>84</v>
      </c>
      <c r="B87" s="1" t="s">
        <v>74</v>
      </c>
      <c r="C87" s="2">
        <v>45065</v>
      </c>
      <c r="D87" s="1"/>
      <c r="E87" s="1"/>
      <c r="F87" s="3" t="s">
        <v>15</v>
      </c>
      <c r="G87" s="3" t="s">
        <v>287</v>
      </c>
      <c r="H87" s="3" t="s">
        <v>288</v>
      </c>
      <c r="I87" s="3"/>
      <c r="J87" s="2">
        <v>45065</v>
      </c>
      <c r="K87" s="3" t="s">
        <v>280</v>
      </c>
      <c r="L87" s="2">
        <v>45065</v>
      </c>
      <c r="M87" s="3" t="s">
        <v>51</v>
      </c>
    </row>
    <row r="88" spans="1:13" ht="252" x14ac:dyDescent="0.15">
      <c r="A88" s="1">
        <f t="shared" si="0"/>
        <v>85</v>
      </c>
      <c r="B88" s="1" t="s">
        <v>74</v>
      </c>
      <c r="C88" s="2">
        <v>45065</v>
      </c>
      <c r="D88" s="1"/>
      <c r="E88" s="1"/>
      <c r="F88" s="3" t="s">
        <v>28</v>
      </c>
      <c r="G88" s="3" t="s">
        <v>289</v>
      </c>
      <c r="H88" s="14" t="s">
        <v>331</v>
      </c>
      <c r="I88" s="3"/>
      <c r="J88" s="2">
        <v>45065</v>
      </c>
      <c r="K88" s="3" t="s">
        <v>313</v>
      </c>
      <c r="L88" s="15" t="s">
        <v>332</v>
      </c>
      <c r="M88" s="3" t="s">
        <v>51</v>
      </c>
    </row>
    <row r="89" spans="1:13" ht="63" x14ac:dyDescent="0.15">
      <c r="A89" s="1">
        <f t="shared" si="0"/>
        <v>86</v>
      </c>
      <c r="B89" s="1" t="s">
        <v>74</v>
      </c>
      <c r="C89" s="2">
        <v>45068</v>
      </c>
      <c r="D89" s="1"/>
      <c r="E89" s="1"/>
      <c r="F89" s="3" t="s">
        <v>28</v>
      </c>
      <c r="G89" s="3" t="s">
        <v>290</v>
      </c>
      <c r="H89" s="3" t="s">
        <v>291</v>
      </c>
      <c r="I89" s="3"/>
      <c r="J89" s="2">
        <v>45068</v>
      </c>
      <c r="K89" s="3" t="s">
        <v>292</v>
      </c>
      <c r="L89" s="2">
        <v>45068</v>
      </c>
      <c r="M89" s="3" t="s">
        <v>51</v>
      </c>
    </row>
    <row r="90" spans="1:13" ht="55.5" customHeight="1" x14ac:dyDescent="0.15">
      <c r="A90" s="1">
        <f t="shared" si="0"/>
        <v>87</v>
      </c>
      <c r="B90" s="1"/>
      <c r="C90" s="2"/>
      <c r="D90" s="1"/>
      <c r="E90" s="1"/>
      <c r="F90" s="3"/>
      <c r="G90" s="3"/>
      <c r="H90" s="3" t="s">
        <v>293</v>
      </c>
      <c r="I90" s="3"/>
      <c r="J90" s="2">
        <v>45068</v>
      </c>
      <c r="K90" s="3" t="s">
        <v>294</v>
      </c>
      <c r="L90" s="2">
        <v>45068</v>
      </c>
      <c r="M90" s="3" t="s">
        <v>51</v>
      </c>
    </row>
    <row r="91" spans="1:13" ht="141.75" x14ac:dyDescent="0.15">
      <c r="A91" s="1">
        <f t="shared" si="0"/>
        <v>88</v>
      </c>
      <c r="B91" s="1" t="s">
        <v>74</v>
      </c>
      <c r="C91" s="2">
        <v>45071</v>
      </c>
      <c r="D91" s="1"/>
      <c r="E91" s="1"/>
      <c r="F91" s="3" t="s">
        <v>14</v>
      </c>
      <c r="G91" s="35" t="s">
        <v>295</v>
      </c>
      <c r="H91" s="3" t="s">
        <v>296</v>
      </c>
      <c r="I91" s="3"/>
      <c r="J91" s="2">
        <v>45071</v>
      </c>
      <c r="K91" s="3" t="s">
        <v>297</v>
      </c>
      <c r="L91" s="2">
        <v>45071</v>
      </c>
      <c r="M91" s="3" t="s">
        <v>51</v>
      </c>
    </row>
    <row r="92" spans="1:13" ht="78.75" x14ac:dyDescent="0.15">
      <c r="A92" s="1">
        <f t="shared" si="0"/>
        <v>89</v>
      </c>
      <c r="B92" s="1" t="s">
        <v>74</v>
      </c>
      <c r="C92" s="2">
        <v>45071</v>
      </c>
      <c r="D92" s="1"/>
      <c r="E92" s="1"/>
      <c r="F92" s="3" t="s">
        <v>23</v>
      </c>
      <c r="G92" s="3" t="s">
        <v>298</v>
      </c>
      <c r="H92" s="3" t="s">
        <v>299</v>
      </c>
      <c r="I92" s="3"/>
      <c r="J92" s="2">
        <v>45071</v>
      </c>
      <c r="K92" s="3" t="s">
        <v>300</v>
      </c>
      <c r="L92" s="2">
        <v>45071</v>
      </c>
      <c r="M92" s="3" t="s">
        <v>51</v>
      </c>
    </row>
    <row r="93" spans="1:13" ht="47.25" x14ac:dyDescent="0.15">
      <c r="A93" s="1">
        <f t="shared" si="0"/>
        <v>90</v>
      </c>
      <c r="B93" s="1" t="s">
        <v>74</v>
      </c>
      <c r="C93" s="2">
        <v>45071</v>
      </c>
      <c r="D93" s="1"/>
      <c r="E93" s="1"/>
      <c r="F93" s="3" t="s">
        <v>18</v>
      </c>
      <c r="G93" s="35" t="s">
        <v>301</v>
      </c>
      <c r="H93" s="3" t="s">
        <v>302</v>
      </c>
      <c r="I93" s="3"/>
      <c r="J93" s="2">
        <v>45071</v>
      </c>
      <c r="K93" s="3" t="s">
        <v>303</v>
      </c>
      <c r="L93" s="2">
        <v>45071</v>
      </c>
      <c r="M93" s="3" t="s">
        <v>51</v>
      </c>
    </row>
    <row r="94" spans="1:13" ht="126.75" customHeight="1" x14ac:dyDescent="0.15">
      <c r="A94" s="1">
        <f t="shared" si="0"/>
        <v>91</v>
      </c>
      <c r="B94" s="1" t="s">
        <v>74</v>
      </c>
      <c r="C94" s="2">
        <v>45071</v>
      </c>
      <c r="D94" s="1"/>
      <c r="E94" s="1"/>
      <c r="F94" s="3" t="s">
        <v>22</v>
      </c>
      <c r="G94" s="35" t="s">
        <v>304</v>
      </c>
      <c r="H94" s="3" t="s">
        <v>305</v>
      </c>
      <c r="I94" s="3"/>
      <c r="J94" s="2">
        <v>45071</v>
      </c>
      <c r="K94" s="3" t="s">
        <v>306</v>
      </c>
      <c r="L94" s="2">
        <v>45071</v>
      </c>
      <c r="M94" s="3" t="s">
        <v>51</v>
      </c>
    </row>
    <row r="95" spans="1:13" ht="267.75" x14ac:dyDescent="0.15">
      <c r="A95" s="1">
        <f t="shared" si="0"/>
        <v>92</v>
      </c>
      <c r="B95" s="1" t="s">
        <v>29</v>
      </c>
      <c r="C95" s="2">
        <v>45078</v>
      </c>
      <c r="D95" s="1"/>
      <c r="E95" s="1"/>
      <c r="F95" s="3" t="s">
        <v>24</v>
      </c>
      <c r="G95" s="3" t="s">
        <v>273</v>
      </c>
      <c r="H95" s="3" t="s">
        <v>307</v>
      </c>
      <c r="I95" s="3" t="s">
        <v>45</v>
      </c>
      <c r="J95" s="2">
        <v>45079</v>
      </c>
      <c r="K95" s="3" t="s">
        <v>312</v>
      </c>
      <c r="L95" s="2">
        <v>45083</v>
      </c>
      <c r="M95" s="3" t="s">
        <v>51</v>
      </c>
    </row>
    <row r="96" spans="1:13" ht="252" x14ac:dyDescent="0.15">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8.75" x14ac:dyDescent="0.15">
      <c r="A97" s="1">
        <f t="shared" si="0"/>
        <v>94</v>
      </c>
      <c r="B97" s="1" t="s">
        <v>29</v>
      </c>
      <c r="C97" s="1"/>
      <c r="D97" s="1"/>
      <c r="E97" s="1"/>
      <c r="F97" s="3" t="s">
        <v>25</v>
      </c>
      <c r="G97" s="3" t="s">
        <v>274</v>
      </c>
      <c r="H97" s="3" t="s">
        <v>333</v>
      </c>
      <c r="I97" s="3"/>
      <c r="J97" s="2"/>
      <c r="K97" s="3"/>
      <c r="L97" s="2">
        <v>45131</v>
      </c>
      <c r="M97" s="3" t="s">
        <v>51</v>
      </c>
    </row>
    <row r="98" spans="1:13" ht="282.60000000000002" customHeight="1" x14ac:dyDescent="0.15">
      <c r="A98" s="52">
        <f t="shared" si="0"/>
        <v>95</v>
      </c>
      <c r="B98" s="58" t="s">
        <v>29</v>
      </c>
      <c r="C98" s="60"/>
      <c r="D98" s="37"/>
      <c r="E98" s="37"/>
      <c r="F98" s="56" t="s">
        <v>230</v>
      </c>
      <c r="G98" s="56" t="s">
        <v>314</v>
      </c>
      <c r="H98" s="62" t="s">
        <v>478</v>
      </c>
      <c r="I98" s="62" t="s">
        <v>45</v>
      </c>
      <c r="J98" s="50" t="s">
        <v>334</v>
      </c>
      <c r="K98" s="64" t="s">
        <v>492</v>
      </c>
      <c r="L98" s="54" t="s">
        <v>335</v>
      </c>
      <c r="M98" s="56" t="s">
        <v>215</v>
      </c>
    </row>
    <row r="99" spans="1:13" ht="201" customHeight="1" x14ac:dyDescent="0.15">
      <c r="A99" s="53"/>
      <c r="B99" s="59"/>
      <c r="C99" s="61"/>
      <c r="D99" s="37"/>
      <c r="E99" s="37"/>
      <c r="F99" s="57"/>
      <c r="G99" s="57"/>
      <c r="H99" s="63"/>
      <c r="I99" s="63"/>
      <c r="J99" s="51"/>
      <c r="K99" s="65"/>
      <c r="L99" s="55"/>
      <c r="M99" s="57"/>
    </row>
    <row r="100" spans="1:13" ht="145.35" customHeight="1" x14ac:dyDescent="0.15">
      <c r="A100" s="1">
        <f t="shared" si="0"/>
        <v>97</v>
      </c>
      <c r="B100" s="1" t="s">
        <v>29</v>
      </c>
      <c r="C100" s="2"/>
      <c r="D100" s="1"/>
      <c r="E100" s="1"/>
      <c r="F100" s="3" t="s">
        <v>336</v>
      </c>
      <c r="G100" s="3" t="s">
        <v>315</v>
      </c>
      <c r="H100" s="3" t="s">
        <v>316</v>
      </c>
      <c r="I100" s="3" t="s">
        <v>45</v>
      </c>
      <c r="J100" s="38" t="s">
        <v>337</v>
      </c>
      <c r="K100" s="30" t="s">
        <v>338</v>
      </c>
      <c r="L100" s="2">
        <v>45093</v>
      </c>
      <c r="M100" s="3" t="s">
        <v>51</v>
      </c>
    </row>
    <row r="101" spans="1:13" ht="91.5" customHeight="1" x14ac:dyDescent="0.15">
      <c r="A101" s="1">
        <f t="shared" si="0"/>
        <v>98</v>
      </c>
      <c r="B101" s="1" t="s">
        <v>29</v>
      </c>
      <c r="C101" s="2"/>
      <c r="D101" s="1"/>
      <c r="E101" s="1"/>
      <c r="F101" s="3" t="s">
        <v>230</v>
      </c>
      <c r="G101" s="3" t="s">
        <v>339</v>
      </c>
      <c r="H101" s="3" t="s">
        <v>340</v>
      </c>
      <c r="I101" s="3" t="s">
        <v>45</v>
      </c>
      <c r="J101" s="2">
        <v>45092</v>
      </c>
      <c r="K101" s="3" t="s">
        <v>317</v>
      </c>
      <c r="L101" s="2">
        <v>45093</v>
      </c>
      <c r="M101" s="3" t="s">
        <v>51</v>
      </c>
    </row>
    <row r="102" spans="1:13" ht="189" x14ac:dyDescent="0.15">
      <c r="A102" s="1">
        <f t="shared" si="0"/>
        <v>99</v>
      </c>
      <c r="B102" s="13" t="s">
        <v>29</v>
      </c>
      <c r="C102" s="2"/>
      <c r="D102" s="1"/>
      <c r="E102" s="1"/>
      <c r="F102" s="3" t="s">
        <v>230</v>
      </c>
      <c r="G102" s="3" t="s">
        <v>318</v>
      </c>
      <c r="H102" s="18" t="s">
        <v>341</v>
      </c>
      <c r="I102" s="3" t="s">
        <v>45</v>
      </c>
      <c r="J102" s="32" t="s">
        <v>320</v>
      </c>
      <c r="K102" s="3" t="s">
        <v>319</v>
      </c>
      <c r="L102" s="2">
        <v>45093</v>
      </c>
      <c r="M102" s="3" t="s">
        <v>51</v>
      </c>
    </row>
    <row r="103" spans="1:13" ht="158.85" customHeight="1" x14ac:dyDescent="0.15">
      <c r="A103" s="1">
        <f t="shared" ref="A103:A156" si="1">ROW()-3</f>
        <v>100</v>
      </c>
      <c r="B103" s="1" t="s">
        <v>29</v>
      </c>
      <c r="C103" s="2"/>
      <c r="D103" s="1"/>
      <c r="E103" s="1"/>
      <c r="F103" s="3" t="s">
        <v>19</v>
      </c>
      <c r="G103" s="3" t="s">
        <v>321</v>
      </c>
      <c r="H103" s="3" t="s">
        <v>323</v>
      </c>
      <c r="I103" s="3" t="s">
        <v>45</v>
      </c>
      <c r="J103" s="32" t="s">
        <v>342</v>
      </c>
      <c r="K103" s="14" t="s">
        <v>343</v>
      </c>
      <c r="L103" s="2">
        <v>45097</v>
      </c>
      <c r="M103" s="3" t="s">
        <v>51</v>
      </c>
    </row>
    <row r="104" spans="1:13" ht="94.5" x14ac:dyDescent="0.15">
      <c r="A104" s="1">
        <f t="shared" si="1"/>
        <v>101</v>
      </c>
      <c r="B104" s="1"/>
      <c r="C104" s="2"/>
      <c r="D104" s="1"/>
      <c r="E104" s="1"/>
      <c r="F104" s="3" t="s">
        <v>336</v>
      </c>
      <c r="G104" s="3" t="s">
        <v>322</v>
      </c>
      <c r="H104" s="3" t="s">
        <v>324</v>
      </c>
      <c r="I104" s="3" t="s">
        <v>45</v>
      </c>
      <c r="J104" s="2">
        <v>45103</v>
      </c>
      <c r="K104" s="3" t="s">
        <v>325</v>
      </c>
      <c r="L104" s="2">
        <v>45105</v>
      </c>
      <c r="M104" s="3" t="s">
        <v>51</v>
      </c>
    </row>
    <row r="105" spans="1:13" ht="122.85" customHeight="1" x14ac:dyDescent="0.15">
      <c r="A105" s="1">
        <f t="shared" si="1"/>
        <v>102</v>
      </c>
      <c r="B105" s="1" t="s">
        <v>29</v>
      </c>
      <c r="C105" s="2"/>
      <c r="D105" s="1"/>
      <c r="E105" s="1"/>
      <c r="F105" s="3" t="s">
        <v>344</v>
      </c>
      <c r="G105" s="3" t="s">
        <v>326</v>
      </c>
      <c r="H105" s="3" t="s">
        <v>327</v>
      </c>
      <c r="I105" s="3" t="s">
        <v>45</v>
      </c>
      <c r="J105" s="32" t="s">
        <v>345</v>
      </c>
      <c r="K105" s="33" t="s">
        <v>346</v>
      </c>
      <c r="L105" s="23">
        <v>45131</v>
      </c>
      <c r="M105" s="14" t="s">
        <v>51</v>
      </c>
    </row>
    <row r="106" spans="1:13" ht="152.85" customHeight="1" x14ac:dyDescent="0.15">
      <c r="A106" s="1">
        <f t="shared" si="1"/>
        <v>103</v>
      </c>
      <c r="B106" s="1" t="s">
        <v>74</v>
      </c>
      <c r="C106" s="2">
        <v>45114</v>
      </c>
      <c r="D106" s="1"/>
      <c r="E106" s="1"/>
      <c r="F106" s="3" t="s">
        <v>24</v>
      </c>
      <c r="G106" s="3" t="s">
        <v>347</v>
      </c>
      <c r="H106" s="3" t="s">
        <v>348</v>
      </c>
      <c r="I106" s="3" t="s">
        <v>45</v>
      </c>
      <c r="J106" s="38" t="s">
        <v>349</v>
      </c>
      <c r="K106" s="33" t="s">
        <v>350</v>
      </c>
      <c r="L106" s="2">
        <v>45219</v>
      </c>
      <c r="M106" s="3" t="s">
        <v>51</v>
      </c>
    </row>
    <row r="107" spans="1:13" ht="83.1" customHeight="1" x14ac:dyDescent="0.15">
      <c r="A107" s="1">
        <f t="shared" si="1"/>
        <v>104</v>
      </c>
      <c r="B107" s="1" t="s">
        <v>74</v>
      </c>
      <c r="C107" s="2">
        <v>45114</v>
      </c>
      <c r="D107" s="1"/>
      <c r="E107" s="1"/>
      <c r="F107" s="3" t="s">
        <v>24</v>
      </c>
      <c r="G107" s="3" t="s">
        <v>351</v>
      </c>
      <c r="H107" s="3" t="s">
        <v>352</v>
      </c>
      <c r="I107" s="3" t="s">
        <v>45</v>
      </c>
      <c r="J107" s="38" t="s">
        <v>353</v>
      </c>
      <c r="K107" s="14" t="s">
        <v>354</v>
      </c>
      <c r="L107" s="2">
        <v>45219</v>
      </c>
      <c r="M107" s="3" t="s">
        <v>51</v>
      </c>
    </row>
    <row r="108" spans="1:13" ht="82.35" customHeight="1" x14ac:dyDescent="0.15">
      <c r="A108" s="1">
        <f t="shared" si="1"/>
        <v>105</v>
      </c>
      <c r="B108" s="1" t="s">
        <v>74</v>
      </c>
      <c r="C108" s="2">
        <v>45114</v>
      </c>
      <c r="D108" s="1"/>
      <c r="E108" s="1"/>
      <c r="F108" s="3" t="s">
        <v>18</v>
      </c>
      <c r="G108" s="3" t="s">
        <v>355</v>
      </c>
      <c r="H108" s="3" t="s">
        <v>356</v>
      </c>
      <c r="I108" s="3" t="s">
        <v>45</v>
      </c>
      <c r="J108" s="38" t="s">
        <v>353</v>
      </c>
      <c r="K108" s="14" t="s">
        <v>357</v>
      </c>
      <c r="L108" s="2">
        <v>45219</v>
      </c>
      <c r="M108" s="3" t="s">
        <v>51</v>
      </c>
    </row>
    <row r="109" spans="1:13" ht="128.1" customHeight="1" x14ac:dyDescent="0.15">
      <c r="A109" s="1">
        <f t="shared" si="1"/>
        <v>106</v>
      </c>
      <c r="B109" s="1" t="s">
        <v>74</v>
      </c>
      <c r="C109" s="2">
        <v>45119</v>
      </c>
      <c r="D109" s="1"/>
      <c r="E109" s="1"/>
      <c r="F109" s="3" t="s">
        <v>24</v>
      </c>
      <c r="G109" s="3" t="s">
        <v>358</v>
      </c>
      <c r="H109" s="3" t="s">
        <v>359</v>
      </c>
      <c r="I109" s="3" t="s">
        <v>45</v>
      </c>
      <c r="J109" s="38" t="s">
        <v>360</v>
      </c>
      <c r="K109" s="14" t="s">
        <v>361</v>
      </c>
      <c r="L109" s="2">
        <v>45219</v>
      </c>
      <c r="M109" s="3" t="s">
        <v>51</v>
      </c>
    </row>
    <row r="110" spans="1:13" ht="120.75" customHeight="1" x14ac:dyDescent="0.15">
      <c r="A110" s="1">
        <f t="shared" si="1"/>
        <v>107</v>
      </c>
      <c r="B110" s="1" t="s">
        <v>74</v>
      </c>
      <c r="C110" s="2">
        <v>45122</v>
      </c>
      <c r="D110" s="1"/>
      <c r="E110" s="1"/>
      <c r="F110" s="3" t="s">
        <v>23</v>
      </c>
      <c r="G110" s="3" t="s">
        <v>362</v>
      </c>
      <c r="H110" s="3" t="s">
        <v>363</v>
      </c>
      <c r="I110" s="3" t="s">
        <v>45</v>
      </c>
      <c r="J110" s="32">
        <v>45125</v>
      </c>
      <c r="K110" s="3" t="s">
        <v>364</v>
      </c>
      <c r="L110" s="2">
        <v>45140</v>
      </c>
      <c r="M110" s="3" t="s">
        <v>51</v>
      </c>
    </row>
    <row r="111" spans="1:13" ht="67.5" customHeight="1" x14ac:dyDescent="0.15">
      <c r="A111" s="1">
        <f t="shared" si="1"/>
        <v>108</v>
      </c>
      <c r="B111" s="1" t="s">
        <v>74</v>
      </c>
      <c r="C111" s="2">
        <v>45122</v>
      </c>
      <c r="D111" s="1"/>
      <c r="E111" s="1"/>
      <c r="F111" s="3" t="s">
        <v>16</v>
      </c>
      <c r="G111" s="3" t="s">
        <v>365</v>
      </c>
      <c r="H111" s="3" t="s">
        <v>366</v>
      </c>
      <c r="I111" s="3" t="s">
        <v>45</v>
      </c>
      <c r="J111" s="32">
        <v>45125</v>
      </c>
      <c r="K111" s="3" t="s">
        <v>367</v>
      </c>
      <c r="L111" s="2">
        <v>45131</v>
      </c>
      <c r="M111" s="3" t="s">
        <v>51</v>
      </c>
    </row>
    <row r="112" spans="1:13" ht="191.25" customHeight="1" x14ac:dyDescent="0.15">
      <c r="A112" s="1">
        <f t="shared" si="1"/>
        <v>109</v>
      </c>
      <c r="B112" s="1" t="s">
        <v>74</v>
      </c>
      <c r="C112" s="2">
        <v>45122</v>
      </c>
      <c r="D112" s="1"/>
      <c r="E112" s="1"/>
      <c r="F112" s="3" t="s">
        <v>16</v>
      </c>
      <c r="G112" s="3" t="s">
        <v>368</v>
      </c>
      <c r="H112" s="3" t="s">
        <v>369</v>
      </c>
      <c r="I112" s="3" t="s">
        <v>45</v>
      </c>
      <c r="J112" s="32" t="s">
        <v>370</v>
      </c>
      <c r="K112" s="14" t="s">
        <v>371</v>
      </c>
      <c r="L112" s="2">
        <v>45131</v>
      </c>
      <c r="M112" s="3" t="s">
        <v>51</v>
      </c>
    </row>
    <row r="113" spans="1:13" ht="167.85" customHeight="1" x14ac:dyDescent="0.15">
      <c r="A113" s="1">
        <f t="shared" si="1"/>
        <v>110</v>
      </c>
      <c r="B113" s="1" t="s">
        <v>74</v>
      </c>
      <c r="C113" s="2">
        <v>45122</v>
      </c>
      <c r="D113" s="1"/>
      <c r="E113" s="1"/>
      <c r="F113" s="3" t="s">
        <v>23</v>
      </c>
      <c r="G113" s="3" t="s">
        <v>372</v>
      </c>
      <c r="H113" s="3" t="s">
        <v>373</v>
      </c>
      <c r="I113" s="3" t="s">
        <v>45</v>
      </c>
      <c r="J113" s="32">
        <v>45125</v>
      </c>
      <c r="K113" s="14" t="s">
        <v>374</v>
      </c>
      <c r="L113" s="2"/>
      <c r="M113" s="3" t="s">
        <v>51</v>
      </c>
    </row>
    <row r="114" spans="1:13" ht="87" customHeight="1" x14ac:dyDescent="0.15">
      <c r="A114" s="1">
        <f t="shared" si="1"/>
        <v>111</v>
      </c>
      <c r="B114" s="1" t="s">
        <v>74</v>
      </c>
      <c r="C114" s="2">
        <v>45122</v>
      </c>
      <c r="D114" s="1"/>
      <c r="E114" s="1"/>
      <c r="F114" s="3" t="s">
        <v>23</v>
      </c>
      <c r="G114" s="3" t="s">
        <v>375</v>
      </c>
      <c r="H114" s="3" t="s">
        <v>376</v>
      </c>
      <c r="I114" s="3" t="s">
        <v>45</v>
      </c>
      <c r="J114" s="32">
        <v>45126</v>
      </c>
      <c r="K114" s="3" t="s">
        <v>377</v>
      </c>
      <c r="L114" s="2">
        <v>45140</v>
      </c>
      <c r="M114" s="3" t="s">
        <v>51</v>
      </c>
    </row>
    <row r="115" spans="1:13" ht="11.45" customHeight="1" x14ac:dyDescent="0.15">
      <c r="A115" s="1">
        <f t="shared" si="1"/>
        <v>112</v>
      </c>
      <c r="B115" s="1" t="s">
        <v>74</v>
      </c>
      <c r="C115" s="2">
        <v>45122</v>
      </c>
      <c r="D115" s="1"/>
      <c r="E115" s="1"/>
      <c r="F115" s="3" t="s">
        <v>24</v>
      </c>
      <c r="G115" s="3" t="s">
        <v>378</v>
      </c>
      <c r="H115" s="3" t="s">
        <v>379</v>
      </c>
      <c r="I115" s="3" t="s">
        <v>45</v>
      </c>
      <c r="J115" s="32">
        <v>45126</v>
      </c>
      <c r="K115" s="14" t="s">
        <v>380</v>
      </c>
      <c r="L115" s="2">
        <v>45219</v>
      </c>
      <c r="M115" s="3" t="s">
        <v>51</v>
      </c>
    </row>
    <row r="116" spans="1:13" ht="314.45" customHeight="1" x14ac:dyDescent="0.15">
      <c r="A116" s="1">
        <f t="shared" si="1"/>
        <v>113</v>
      </c>
      <c r="B116" s="1" t="s">
        <v>74</v>
      </c>
      <c r="C116" s="2">
        <v>45122</v>
      </c>
      <c r="D116" s="1"/>
      <c r="E116" s="1"/>
      <c r="F116" s="3" t="s">
        <v>230</v>
      </c>
      <c r="G116" s="3" t="s">
        <v>381</v>
      </c>
      <c r="H116" s="14" t="s">
        <v>382</v>
      </c>
      <c r="I116" s="3" t="s">
        <v>45</v>
      </c>
      <c r="J116" s="32">
        <v>45125</v>
      </c>
      <c r="K116" s="41" t="s">
        <v>421</v>
      </c>
      <c r="L116" s="2"/>
      <c r="M116" s="3" t="s">
        <v>215</v>
      </c>
    </row>
    <row r="117" spans="1:13" ht="24" customHeight="1" x14ac:dyDescent="0.15">
      <c r="A117" s="1">
        <f t="shared" si="1"/>
        <v>114</v>
      </c>
      <c r="B117" s="1" t="s">
        <v>74</v>
      </c>
      <c r="C117" s="2">
        <v>45122</v>
      </c>
      <c r="D117" s="1"/>
      <c r="E117" s="1"/>
      <c r="F117" s="3" t="s">
        <v>19</v>
      </c>
      <c r="G117" s="3" t="s">
        <v>383</v>
      </c>
      <c r="H117" s="3" t="s">
        <v>384</v>
      </c>
      <c r="I117" s="3" t="s">
        <v>45</v>
      </c>
      <c r="J117" s="32">
        <v>45125</v>
      </c>
      <c r="K117" s="3" t="s">
        <v>385</v>
      </c>
      <c r="L117" s="2">
        <v>45140</v>
      </c>
      <c r="M117" s="3" t="s">
        <v>51</v>
      </c>
    </row>
    <row r="118" spans="1:13" ht="143.85" customHeight="1" x14ac:dyDescent="0.15">
      <c r="A118" s="1">
        <f t="shared" si="1"/>
        <v>115</v>
      </c>
      <c r="B118" s="1" t="s">
        <v>74</v>
      </c>
      <c r="C118" s="2">
        <v>45122</v>
      </c>
      <c r="D118" s="1"/>
      <c r="E118" s="1"/>
      <c r="F118" s="3" t="s">
        <v>23</v>
      </c>
      <c r="G118" s="3" t="s">
        <v>386</v>
      </c>
      <c r="H118" s="3" t="s">
        <v>387</v>
      </c>
      <c r="I118" s="3" t="s">
        <v>45</v>
      </c>
      <c r="J118" s="32">
        <v>45126</v>
      </c>
      <c r="K118" s="3" t="s">
        <v>388</v>
      </c>
      <c r="L118" s="2">
        <v>45219</v>
      </c>
      <c r="M118" s="3" t="s">
        <v>51</v>
      </c>
    </row>
    <row r="119" spans="1:13" ht="129" customHeight="1" x14ac:dyDescent="0.15">
      <c r="A119" s="1">
        <f t="shared" si="1"/>
        <v>116</v>
      </c>
      <c r="B119" s="1" t="s">
        <v>74</v>
      </c>
      <c r="C119" s="2">
        <v>45122</v>
      </c>
      <c r="D119" s="1"/>
      <c r="E119" s="1"/>
      <c r="F119" s="3" t="s">
        <v>18</v>
      </c>
      <c r="G119" s="3" t="s">
        <v>389</v>
      </c>
      <c r="H119" s="3" t="s">
        <v>390</v>
      </c>
      <c r="I119" s="3" t="s">
        <v>45</v>
      </c>
      <c r="J119" s="32">
        <v>45126</v>
      </c>
      <c r="K119" s="14" t="s">
        <v>391</v>
      </c>
      <c r="L119" s="2">
        <v>45140</v>
      </c>
      <c r="M119" s="3" t="s">
        <v>51</v>
      </c>
    </row>
    <row r="120" spans="1:13" ht="105" customHeight="1" x14ac:dyDescent="0.15">
      <c r="A120" s="1">
        <f t="shared" si="1"/>
        <v>117</v>
      </c>
      <c r="B120" s="1" t="s">
        <v>74</v>
      </c>
      <c r="C120" s="2">
        <v>45122</v>
      </c>
      <c r="D120" s="1"/>
      <c r="E120" s="1"/>
      <c r="F120" s="3" t="s">
        <v>18</v>
      </c>
      <c r="G120" s="3" t="s">
        <v>392</v>
      </c>
      <c r="H120" s="14" t="s">
        <v>393</v>
      </c>
      <c r="I120" s="14" t="s">
        <v>45</v>
      </c>
      <c r="J120" s="38">
        <v>45125</v>
      </c>
      <c r="K120" s="14" t="s">
        <v>394</v>
      </c>
      <c r="L120" s="2">
        <v>45219</v>
      </c>
      <c r="M120" s="3" t="s">
        <v>51</v>
      </c>
    </row>
    <row r="121" spans="1:13" ht="243" customHeight="1" x14ac:dyDescent="0.15">
      <c r="A121" s="1">
        <f t="shared" si="1"/>
        <v>118</v>
      </c>
      <c r="B121" s="3" t="s">
        <v>395</v>
      </c>
      <c r="C121" s="2">
        <v>45131</v>
      </c>
      <c r="D121" s="1"/>
      <c r="E121" s="1"/>
      <c r="F121" s="3" t="s">
        <v>18</v>
      </c>
      <c r="G121" s="3" t="s">
        <v>396</v>
      </c>
      <c r="H121" s="3" t="s">
        <v>397</v>
      </c>
      <c r="I121" s="3" t="s">
        <v>45</v>
      </c>
      <c r="J121" s="32">
        <v>45133</v>
      </c>
      <c r="K121" s="39" t="s">
        <v>398</v>
      </c>
      <c r="L121" s="2">
        <v>45140</v>
      </c>
      <c r="M121" s="3" t="s">
        <v>51</v>
      </c>
    </row>
    <row r="122" spans="1:13" ht="309" customHeight="1" x14ac:dyDescent="0.15">
      <c r="A122" s="1">
        <f t="shared" si="1"/>
        <v>119</v>
      </c>
      <c r="B122" s="1" t="s">
        <v>74</v>
      </c>
      <c r="C122" s="2">
        <v>45140</v>
      </c>
      <c r="D122" s="1"/>
      <c r="E122" s="1"/>
      <c r="F122" s="3" t="s">
        <v>20</v>
      </c>
      <c r="G122" s="3" t="s">
        <v>399</v>
      </c>
      <c r="H122" s="14" t="s">
        <v>400</v>
      </c>
      <c r="I122" s="3" t="s">
        <v>401</v>
      </c>
      <c r="J122" s="2">
        <v>45146</v>
      </c>
      <c r="K122" s="3" t="s">
        <v>402</v>
      </c>
      <c r="L122" s="2">
        <v>45219</v>
      </c>
      <c r="M122" s="3" t="s">
        <v>51</v>
      </c>
    </row>
    <row r="123" spans="1:13" ht="78.599999999999994" customHeight="1" x14ac:dyDescent="0.15">
      <c r="A123" s="1">
        <f t="shared" si="1"/>
        <v>120</v>
      </c>
      <c r="B123" s="1" t="s">
        <v>74</v>
      </c>
      <c r="C123" s="2">
        <v>45145</v>
      </c>
      <c r="D123" s="1"/>
      <c r="E123" s="1"/>
      <c r="F123" s="3" t="s">
        <v>24</v>
      </c>
      <c r="G123" s="3" t="s">
        <v>351</v>
      </c>
      <c r="H123" s="3" t="s">
        <v>403</v>
      </c>
      <c r="I123" s="14" t="s">
        <v>45</v>
      </c>
      <c r="J123" s="38" t="s">
        <v>404</v>
      </c>
      <c r="K123" s="41" t="s">
        <v>426</v>
      </c>
      <c r="L123" s="2"/>
      <c r="M123" s="3" t="s">
        <v>215</v>
      </c>
    </row>
    <row r="124" spans="1:13" ht="114.6" customHeight="1" x14ac:dyDescent="0.15">
      <c r="A124" s="1">
        <f t="shared" si="1"/>
        <v>121</v>
      </c>
      <c r="B124" s="13" t="s">
        <v>29</v>
      </c>
      <c r="C124" s="2">
        <v>45161</v>
      </c>
      <c r="D124" s="1"/>
      <c r="E124" s="1"/>
      <c r="F124" s="3" t="s">
        <v>15</v>
      </c>
      <c r="G124" s="40" t="s">
        <v>405</v>
      </c>
      <c r="H124" s="3" t="s">
        <v>406</v>
      </c>
      <c r="I124" s="3" t="s">
        <v>401</v>
      </c>
      <c r="J124" s="15">
        <v>45162</v>
      </c>
      <c r="K124" s="30" t="s">
        <v>407</v>
      </c>
      <c r="L124" s="15">
        <v>45162</v>
      </c>
      <c r="M124" s="3" t="s">
        <v>51</v>
      </c>
    </row>
    <row r="125" spans="1:13" ht="339" customHeight="1" x14ac:dyDescent="0.15">
      <c r="A125" s="1">
        <f t="shared" si="1"/>
        <v>122</v>
      </c>
      <c r="B125" s="1" t="s">
        <v>29</v>
      </c>
      <c r="C125" s="2">
        <v>45162</v>
      </c>
      <c r="D125" s="1"/>
      <c r="E125" s="1"/>
      <c r="F125" s="3" t="s">
        <v>22</v>
      </c>
      <c r="G125" s="3" t="s">
        <v>408</v>
      </c>
      <c r="H125" s="14" t="s">
        <v>425</v>
      </c>
      <c r="I125" s="14" t="s">
        <v>401</v>
      </c>
      <c r="J125" s="34">
        <v>45169</v>
      </c>
      <c r="K125" s="41" t="s">
        <v>493</v>
      </c>
      <c r="L125" s="2"/>
      <c r="M125" s="3" t="s">
        <v>215</v>
      </c>
    </row>
    <row r="126" spans="1:13" ht="115.5" customHeight="1" x14ac:dyDescent="0.15">
      <c r="A126" s="1">
        <f t="shared" si="1"/>
        <v>123</v>
      </c>
      <c r="B126" s="1" t="s">
        <v>29</v>
      </c>
      <c r="C126" s="2">
        <v>45208</v>
      </c>
      <c r="D126" s="1"/>
      <c r="E126" s="1"/>
      <c r="F126" s="3" t="s">
        <v>28</v>
      </c>
      <c r="G126" s="3" t="s">
        <v>409</v>
      </c>
      <c r="H126" s="3" t="s">
        <v>410</v>
      </c>
      <c r="I126" s="14" t="s">
        <v>401</v>
      </c>
      <c r="J126" s="34">
        <v>45209</v>
      </c>
      <c r="K126" s="14" t="s">
        <v>411</v>
      </c>
      <c r="L126" s="2">
        <v>45209</v>
      </c>
      <c r="M126" s="3" t="s">
        <v>51</v>
      </c>
    </row>
    <row r="127" spans="1:13" ht="141.6" customHeight="1" x14ac:dyDescent="0.15">
      <c r="A127" s="1">
        <f t="shared" si="1"/>
        <v>124</v>
      </c>
      <c r="B127" s="1" t="s">
        <v>29</v>
      </c>
      <c r="C127" s="2">
        <v>45209</v>
      </c>
      <c r="D127" s="1"/>
      <c r="E127" s="1"/>
      <c r="F127" s="3" t="s">
        <v>18</v>
      </c>
      <c r="G127" s="3" t="s">
        <v>412</v>
      </c>
      <c r="H127" s="3" t="s">
        <v>413</v>
      </c>
      <c r="I127" s="14" t="s">
        <v>45</v>
      </c>
      <c r="J127" s="23">
        <v>45209</v>
      </c>
      <c r="K127" s="41" t="s">
        <v>495</v>
      </c>
      <c r="L127" s="2">
        <v>45244</v>
      </c>
      <c r="M127" s="3" t="s">
        <v>51</v>
      </c>
    </row>
    <row r="128" spans="1:13" ht="12.75" customHeight="1" x14ac:dyDescent="0.15">
      <c r="A128" s="1">
        <f t="shared" si="1"/>
        <v>125</v>
      </c>
      <c r="B128" s="1" t="s">
        <v>29</v>
      </c>
      <c r="C128" s="2">
        <v>45211</v>
      </c>
      <c r="F128" s="3" t="s">
        <v>14</v>
      </c>
      <c r="G128" s="3" t="s">
        <v>414</v>
      </c>
      <c r="H128" s="3" t="s">
        <v>415</v>
      </c>
      <c r="I128" s="14" t="s">
        <v>45</v>
      </c>
      <c r="J128" s="23">
        <v>45211</v>
      </c>
      <c r="K128" s="14" t="s">
        <v>416</v>
      </c>
      <c r="L128" s="2">
        <v>45219</v>
      </c>
      <c r="M128" s="3" t="s">
        <v>51</v>
      </c>
    </row>
    <row r="129" spans="1:13" ht="114.6" customHeight="1" x14ac:dyDescent="0.15">
      <c r="A129" s="1">
        <f t="shared" si="1"/>
        <v>126</v>
      </c>
      <c r="B129" s="1" t="s">
        <v>29</v>
      </c>
      <c r="C129" s="2">
        <v>45219</v>
      </c>
      <c r="D129" s="1"/>
      <c r="E129" s="1"/>
      <c r="F129" s="3" t="s">
        <v>24</v>
      </c>
      <c r="G129" s="3" t="s">
        <v>417</v>
      </c>
      <c r="H129" s="14" t="s">
        <v>419</v>
      </c>
      <c r="I129" s="14" t="s">
        <v>45</v>
      </c>
      <c r="J129" s="23">
        <v>45220</v>
      </c>
      <c r="K129" s="41" t="s">
        <v>480</v>
      </c>
      <c r="L129" s="2"/>
      <c r="M129" s="3" t="s">
        <v>215</v>
      </c>
    </row>
    <row r="130" spans="1:13" ht="92.45" customHeight="1" x14ac:dyDescent="0.15">
      <c r="A130" s="1">
        <f t="shared" si="1"/>
        <v>127</v>
      </c>
      <c r="B130" s="1" t="s">
        <v>29</v>
      </c>
      <c r="C130" s="2">
        <v>45219</v>
      </c>
      <c r="D130" s="1"/>
      <c r="E130" s="1"/>
      <c r="F130" s="3" t="s">
        <v>18</v>
      </c>
      <c r="G130" s="3" t="s">
        <v>418</v>
      </c>
      <c r="H130" s="14" t="s">
        <v>420</v>
      </c>
      <c r="I130" s="14" t="s">
        <v>45</v>
      </c>
      <c r="J130" s="23">
        <v>45220</v>
      </c>
      <c r="K130" s="41" t="s">
        <v>494</v>
      </c>
      <c r="L130" s="2"/>
      <c r="M130" s="3" t="s">
        <v>215</v>
      </c>
    </row>
    <row r="131" spans="1:13" ht="153.75" customHeight="1" x14ac:dyDescent="0.15">
      <c r="A131" s="1">
        <f t="shared" si="1"/>
        <v>128</v>
      </c>
      <c r="B131" s="1" t="s">
        <v>29</v>
      </c>
      <c r="C131" s="2">
        <v>45221</v>
      </c>
      <c r="D131" s="1"/>
      <c r="E131" s="1"/>
      <c r="F131" s="3" t="s">
        <v>422</v>
      </c>
      <c r="G131" s="3" t="s">
        <v>423</v>
      </c>
      <c r="H131" s="14" t="s">
        <v>424</v>
      </c>
      <c r="I131" s="14" t="s">
        <v>45</v>
      </c>
      <c r="J131" s="23">
        <v>45221</v>
      </c>
      <c r="K131" s="14" t="s">
        <v>427</v>
      </c>
      <c r="L131" s="2">
        <v>45225</v>
      </c>
      <c r="M131" s="3" t="s">
        <v>51</v>
      </c>
    </row>
    <row r="132" spans="1:13" ht="253.35" customHeight="1" x14ac:dyDescent="0.15">
      <c r="A132" s="1">
        <f t="shared" si="1"/>
        <v>129</v>
      </c>
      <c r="B132" s="1" t="s">
        <v>505</v>
      </c>
      <c r="C132" s="2">
        <v>45222</v>
      </c>
      <c r="D132" s="1"/>
      <c r="E132" s="1"/>
      <c r="F132" s="3" t="s">
        <v>422</v>
      </c>
      <c r="G132" s="3"/>
      <c r="H132" s="3" t="s">
        <v>433</v>
      </c>
      <c r="I132" s="14" t="s">
        <v>45</v>
      </c>
      <c r="J132" s="23">
        <v>45222</v>
      </c>
      <c r="K132" s="3" t="s">
        <v>435</v>
      </c>
      <c r="L132" s="2"/>
      <c r="M132" s="3" t="s">
        <v>215</v>
      </c>
    </row>
    <row r="133" spans="1:13" ht="131.85" customHeight="1" x14ac:dyDescent="0.15">
      <c r="A133" s="1">
        <f t="shared" si="1"/>
        <v>130</v>
      </c>
      <c r="B133" s="1" t="s">
        <v>29</v>
      </c>
      <c r="C133" s="2">
        <v>45222</v>
      </c>
      <c r="D133" s="1"/>
      <c r="E133" s="1"/>
      <c r="F133" s="3" t="s">
        <v>422</v>
      </c>
      <c r="G133" s="3" t="s">
        <v>430</v>
      </c>
      <c r="H133" s="14" t="s">
        <v>428</v>
      </c>
      <c r="I133" s="14" t="s">
        <v>45</v>
      </c>
      <c r="J133" s="23">
        <v>45222</v>
      </c>
      <c r="K133" s="14" t="s">
        <v>436</v>
      </c>
      <c r="L133" s="2">
        <v>45223</v>
      </c>
      <c r="M133" s="3" t="s">
        <v>51</v>
      </c>
    </row>
    <row r="134" spans="1:13" ht="98.85" customHeight="1" x14ac:dyDescent="0.15">
      <c r="A134" s="1">
        <f t="shared" si="1"/>
        <v>131</v>
      </c>
      <c r="B134" s="1" t="s">
        <v>74</v>
      </c>
      <c r="C134" s="2">
        <v>45222</v>
      </c>
      <c r="F134" s="3" t="s">
        <v>429</v>
      </c>
      <c r="G134" s="3" t="s">
        <v>431</v>
      </c>
      <c r="H134" s="3" t="s">
        <v>432</v>
      </c>
      <c r="I134" s="3" t="s">
        <v>45</v>
      </c>
      <c r="J134" s="2">
        <v>45222</v>
      </c>
      <c r="K134" s="3" t="s">
        <v>434</v>
      </c>
      <c r="L134" s="2">
        <v>45222</v>
      </c>
      <c r="M134" s="3" t="s">
        <v>51</v>
      </c>
    </row>
    <row r="135" spans="1:13" ht="409.35" customHeight="1" x14ac:dyDescent="0.15">
      <c r="A135" s="1">
        <f t="shared" si="1"/>
        <v>132</v>
      </c>
      <c r="B135" s="1" t="s">
        <v>439</v>
      </c>
      <c r="C135" s="2">
        <v>45223</v>
      </c>
      <c r="D135" s="1"/>
      <c r="E135" s="1"/>
      <c r="F135" s="3" t="s">
        <v>437</v>
      </c>
      <c r="G135" s="3" t="s">
        <v>438</v>
      </c>
      <c r="H135" s="14" t="s">
        <v>477</v>
      </c>
      <c r="I135" s="14" t="s">
        <v>45</v>
      </c>
      <c r="J135" s="23">
        <v>45223</v>
      </c>
      <c r="K135" s="46" t="s">
        <v>488</v>
      </c>
      <c r="L135" s="2"/>
      <c r="M135" s="3" t="s">
        <v>215</v>
      </c>
    </row>
    <row r="136" spans="1:13" ht="409.6" customHeight="1" x14ac:dyDescent="0.15">
      <c r="A136" s="1">
        <f t="shared" si="1"/>
        <v>133</v>
      </c>
      <c r="B136" s="1" t="s">
        <v>74</v>
      </c>
      <c r="C136" s="2">
        <v>45224</v>
      </c>
      <c r="D136" s="1"/>
      <c r="E136" s="1"/>
      <c r="F136" s="3" t="s">
        <v>19</v>
      </c>
      <c r="G136" s="3" t="s">
        <v>440</v>
      </c>
      <c r="H136" s="3" t="s">
        <v>506</v>
      </c>
      <c r="I136" s="14" t="s">
        <v>45</v>
      </c>
      <c r="J136" s="23">
        <v>45224</v>
      </c>
      <c r="K136" s="3" t="s">
        <v>479</v>
      </c>
      <c r="L136" s="2"/>
      <c r="M136" s="3" t="s">
        <v>215</v>
      </c>
    </row>
    <row r="137" spans="1:13" ht="135.6" customHeight="1" x14ac:dyDescent="0.15">
      <c r="A137" s="1">
        <f t="shared" si="1"/>
        <v>134</v>
      </c>
      <c r="B137" s="13" t="s">
        <v>29</v>
      </c>
      <c r="C137" s="2">
        <v>45225</v>
      </c>
      <c r="D137" s="1"/>
      <c r="E137" s="1"/>
      <c r="F137" s="3" t="s">
        <v>429</v>
      </c>
      <c r="G137" s="3" t="s">
        <v>431</v>
      </c>
      <c r="H137" s="14" t="s">
        <v>444</v>
      </c>
      <c r="I137" s="14" t="s">
        <v>45</v>
      </c>
      <c r="J137" s="23">
        <v>45225</v>
      </c>
      <c r="K137" s="14" t="s">
        <v>445</v>
      </c>
      <c r="L137" s="2">
        <v>45225</v>
      </c>
      <c r="M137" s="3" t="s">
        <v>51</v>
      </c>
    </row>
    <row r="138" spans="1:13" ht="8.65" customHeight="1" x14ac:dyDescent="0.15">
      <c r="A138" s="1">
        <f t="shared" si="1"/>
        <v>135</v>
      </c>
      <c r="B138" s="1" t="s">
        <v>29</v>
      </c>
      <c r="C138" s="2">
        <v>45225</v>
      </c>
      <c r="D138" s="1"/>
      <c r="E138" s="1"/>
      <c r="F138" s="3" t="s">
        <v>429</v>
      </c>
      <c r="G138" s="3" t="s">
        <v>431</v>
      </c>
      <c r="H138" s="3" t="s">
        <v>442</v>
      </c>
      <c r="I138" s="14" t="s">
        <v>45</v>
      </c>
      <c r="J138" s="23">
        <v>45225</v>
      </c>
      <c r="K138" s="3" t="s">
        <v>441</v>
      </c>
      <c r="L138" s="2">
        <v>45225</v>
      </c>
      <c r="M138" s="3" t="s">
        <v>51</v>
      </c>
    </row>
    <row r="139" spans="1:13" ht="220.5" x14ac:dyDescent="0.15">
      <c r="A139" s="1">
        <f t="shared" si="1"/>
        <v>136</v>
      </c>
      <c r="B139" s="1" t="s">
        <v>443</v>
      </c>
      <c r="C139" s="2">
        <v>45226</v>
      </c>
      <c r="F139" s="3" t="s">
        <v>422</v>
      </c>
      <c r="G139" s="3" t="s">
        <v>446</v>
      </c>
      <c r="H139" s="14" t="s">
        <v>448</v>
      </c>
      <c r="I139" s="14" t="s">
        <v>45</v>
      </c>
      <c r="J139" s="23">
        <v>45225</v>
      </c>
      <c r="K139" s="14" t="s">
        <v>449</v>
      </c>
      <c r="L139" s="2"/>
      <c r="M139" s="3" t="s">
        <v>215</v>
      </c>
    </row>
    <row r="140" spans="1:13" ht="157.5" x14ac:dyDescent="0.15">
      <c r="A140" s="1">
        <f t="shared" si="1"/>
        <v>137</v>
      </c>
      <c r="B140" s="13" t="s">
        <v>29</v>
      </c>
      <c r="C140" s="2">
        <v>45227</v>
      </c>
      <c r="F140" s="3" t="s">
        <v>336</v>
      </c>
      <c r="G140" s="3" t="s">
        <v>447</v>
      </c>
      <c r="H140" s="14" t="s">
        <v>450</v>
      </c>
      <c r="I140" s="14" t="s">
        <v>45</v>
      </c>
      <c r="J140" s="23">
        <v>45227</v>
      </c>
      <c r="K140" s="14" t="s">
        <v>451</v>
      </c>
      <c r="L140" s="2">
        <v>45227</v>
      </c>
      <c r="M140" s="3" t="s">
        <v>51</v>
      </c>
    </row>
    <row r="141" spans="1:13" ht="360" customHeight="1" x14ac:dyDescent="0.15">
      <c r="A141" s="1">
        <f t="shared" si="1"/>
        <v>138</v>
      </c>
      <c r="B141" s="1" t="s">
        <v>29</v>
      </c>
      <c r="C141" s="2">
        <v>45230</v>
      </c>
      <c r="F141" s="3" t="s">
        <v>452</v>
      </c>
      <c r="G141" s="3" t="s">
        <v>453</v>
      </c>
      <c r="H141" s="14" t="s">
        <v>454</v>
      </c>
      <c r="I141" s="14" t="s">
        <v>45</v>
      </c>
      <c r="J141" s="23">
        <v>45231</v>
      </c>
      <c r="K141" s="14" t="s">
        <v>457</v>
      </c>
      <c r="L141" s="2">
        <v>45231</v>
      </c>
      <c r="M141" s="3" t="s">
        <v>51</v>
      </c>
    </row>
    <row r="142" spans="1:13" ht="166.35" customHeight="1" x14ac:dyDescent="0.15">
      <c r="A142" s="1">
        <f t="shared" si="1"/>
        <v>139</v>
      </c>
      <c r="B142" s="13" t="s">
        <v>29</v>
      </c>
      <c r="C142" s="2">
        <v>45231</v>
      </c>
      <c r="F142" s="3" t="s">
        <v>336</v>
      </c>
      <c r="G142" s="45" t="s">
        <v>459</v>
      </c>
      <c r="H142" s="3" t="s">
        <v>460</v>
      </c>
      <c r="I142" s="14" t="s">
        <v>45</v>
      </c>
      <c r="J142" s="23">
        <v>45231</v>
      </c>
      <c r="K142" s="41" t="s">
        <v>489</v>
      </c>
      <c r="L142" s="2"/>
      <c r="M142" s="3" t="s">
        <v>215</v>
      </c>
    </row>
    <row r="143" spans="1:13" ht="165" customHeight="1" x14ac:dyDescent="0.15">
      <c r="A143" s="1">
        <f t="shared" si="1"/>
        <v>140</v>
      </c>
      <c r="B143" s="13" t="s">
        <v>29</v>
      </c>
      <c r="C143" s="2">
        <v>45231</v>
      </c>
      <c r="F143" s="3" t="s">
        <v>458</v>
      </c>
      <c r="G143" s="3" t="s">
        <v>461</v>
      </c>
      <c r="H143" s="14" t="s">
        <v>476</v>
      </c>
      <c r="I143" s="14" t="s">
        <v>45</v>
      </c>
      <c r="J143" s="23">
        <v>45231</v>
      </c>
      <c r="K143" s="41" t="s">
        <v>490</v>
      </c>
      <c r="L143" s="2"/>
      <c r="M143" s="3" t="s">
        <v>215</v>
      </c>
    </row>
    <row r="144" spans="1:13" ht="95.25" customHeight="1" x14ac:dyDescent="0.15">
      <c r="A144" s="1">
        <f>ROW()-3</f>
        <v>141</v>
      </c>
      <c r="B144" s="13" t="s">
        <v>29</v>
      </c>
      <c r="C144" s="2">
        <v>45231</v>
      </c>
      <c r="F144" s="3" t="s">
        <v>458</v>
      </c>
      <c r="G144" s="3" t="s">
        <v>462</v>
      </c>
      <c r="H144" s="3" t="s">
        <v>507</v>
      </c>
      <c r="I144" s="14" t="s">
        <v>45</v>
      </c>
      <c r="J144" s="23">
        <v>45231</v>
      </c>
      <c r="K144" s="41" t="s">
        <v>491</v>
      </c>
      <c r="L144" s="2"/>
      <c r="M144" s="3" t="s">
        <v>215</v>
      </c>
    </row>
    <row r="145" spans="1:13" ht="257.64999999999998" customHeight="1" x14ac:dyDescent="0.15">
      <c r="A145" s="1">
        <f t="shared" si="1"/>
        <v>142</v>
      </c>
      <c r="B145" s="1" t="s">
        <v>29</v>
      </c>
      <c r="C145" s="2">
        <v>45232</v>
      </c>
      <c r="F145" s="3" t="s">
        <v>422</v>
      </c>
      <c r="G145" s="3" t="s">
        <v>463</v>
      </c>
      <c r="H145" s="14" t="s">
        <v>464</v>
      </c>
      <c r="I145" s="14" t="s">
        <v>45</v>
      </c>
      <c r="J145" s="23">
        <v>45233</v>
      </c>
      <c r="K145" s="3" t="s">
        <v>465</v>
      </c>
      <c r="L145" s="2">
        <v>45236</v>
      </c>
      <c r="M145" s="3" t="s">
        <v>51</v>
      </c>
    </row>
    <row r="146" spans="1:13" ht="244.5" customHeight="1" x14ac:dyDescent="0.15">
      <c r="A146" s="1">
        <f t="shared" si="1"/>
        <v>143</v>
      </c>
      <c r="B146" s="1" t="s">
        <v>481</v>
      </c>
      <c r="C146" s="2">
        <v>45243</v>
      </c>
      <c r="F146" s="3" t="s">
        <v>482</v>
      </c>
      <c r="G146" s="3" t="s">
        <v>483</v>
      </c>
      <c r="H146" s="3" t="s">
        <v>504</v>
      </c>
      <c r="I146" s="14" t="s">
        <v>45</v>
      </c>
      <c r="J146" s="23">
        <v>45244</v>
      </c>
      <c r="K146" s="3" t="s">
        <v>496</v>
      </c>
      <c r="L146" s="2"/>
      <c r="M146" s="3"/>
    </row>
    <row r="147" spans="1:13" ht="89.25" customHeight="1" x14ac:dyDescent="0.15">
      <c r="A147" s="1">
        <f t="shared" si="1"/>
        <v>144</v>
      </c>
      <c r="B147" s="1" t="s">
        <v>29</v>
      </c>
      <c r="C147" s="2">
        <v>45253</v>
      </c>
      <c r="F147" s="3" t="s">
        <v>336</v>
      </c>
      <c r="G147" s="3" t="s">
        <v>508</v>
      </c>
      <c r="H147" s="3" t="s">
        <v>509</v>
      </c>
      <c r="I147" s="3"/>
      <c r="J147" s="2"/>
      <c r="K147" s="3"/>
      <c r="L147" s="2"/>
      <c r="M147" s="3"/>
    </row>
    <row r="148" spans="1:13" x14ac:dyDescent="0.15">
      <c r="A148" s="1">
        <f t="shared" si="1"/>
        <v>145</v>
      </c>
      <c r="B148" s="1"/>
      <c r="C148" s="2"/>
      <c r="F148" s="3"/>
      <c r="G148" s="3"/>
      <c r="H148" s="3"/>
      <c r="I148" s="3"/>
      <c r="J148" s="2"/>
      <c r="K148" s="3"/>
      <c r="L148" s="2"/>
      <c r="M148" s="3"/>
    </row>
    <row r="149" spans="1:13" x14ac:dyDescent="0.15">
      <c r="A149" s="1">
        <f t="shared" si="1"/>
        <v>146</v>
      </c>
      <c r="B149" s="1"/>
      <c r="C149" s="2"/>
      <c r="F149" s="3"/>
      <c r="G149" s="3"/>
      <c r="H149" s="3"/>
      <c r="I149" s="3"/>
      <c r="J149" s="2"/>
      <c r="K149" s="3"/>
      <c r="L149" s="2"/>
      <c r="M149" s="3"/>
    </row>
    <row r="150" spans="1:13" x14ac:dyDescent="0.15">
      <c r="A150" s="1">
        <f t="shared" si="1"/>
        <v>147</v>
      </c>
      <c r="B150" s="1"/>
      <c r="C150" s="2"/>
      <c r="F150" s="3"/>
      <c r="G150" s="3"/>
      <c r="H150" s="3"/>
      <c r="I150" s="3"/>
      <c r="J150" s="2"/>
      <c r="K150" s="3"/>
      <c r="L150" s="2"/>
      <c r="M150" s="3"/>
    </row>
    <row r="151" spans="1:13" x14ac:dyDescent="0.15">
      <c r="A151" s="1">
        <f t="shared" si="1"/>
        <v>148</v>
      </c>
      <c r="B151" s="1"/>
      <c r="C151" s="2"/>
      <c r="F151" s="3"/>
      <c r="G151" s="3"/>
      <c r="H151" s="3"/>
      <c r="I151" s="3"/>
      <c r="J151" s="2"/>
      <c r="K151" s="3"/>
      <c r="L151" s="2"/>
      <c r="M151" s="3"/>
    </row>
    <row r="152" spans="1:13" x14ac:dyDescent="0.15">
      <c r="A152" s="1">
        <f t="shared" si="1"/>
        <v>149</v>
      </c>
      <c r="B152" s="1"/>
      <c r="C152" s="2"/>
      <c r="F152" s="3"/>
      <c r="G152" s="3"/>
      <c r="H152" s="3"/>
      <c r="I152" s="3"/>
      <c r="J152" s="2"/>
      <c r="K152" s="3"/>
      <c r="L152" s="2"/>
      <c r="M152" s="3"/>
    </row>
    <row r="153" spans="1:13" x14ac:dyDescent="0.15">
      <c r="A153" s="1">
        <f t="shared" si="1"/>
        <v>150</v>
      </c>
      <c r="B153" s="1"/>
      <c r="C153" s="2"/>
      <c r="F153" s="3"/>
      <c r="G153" s="3"/>
      <c r="H153" s="3"/>
      <c r="I153" s="3"/>
      <c r="J153" s="2"/>
      <c r="K153" s="3"/>
      <c r="L153" s="2"/>
      <c r="M153" s="3"/>
    </row>
    <row r="154" spans="1:13" x14ac:dyDescent="0.15">
      <c r="A154" s="1">
        <f t="shared" si="1"/>
        <v>151</v>
      </c>
      <c r="B154" s="1"/>
      <c r="C154" s="2"/>
      <c r="F154" s="3"/>
      <c r="G154" s="3"/>
      <c r="H154" s="3"/>
      <c r="I154" s="3"/>
      <c r="J154" s="2"/>
      <c r="K154" s="3"/>
      <c r="L154" s="2"/>
      <c r="M154" s="3"/>
    </row>
    <row r="155" spans="1:13" x14ac:dyDescent="0.15">
      <c r="A155" s="1">
        <f t="shared" si="1"/>
        <v>152</v>
      </c>
      <c r="B155" s="1"/>
      <c r="C155" s="2"/>
      <c r="F155" s="3"/>
      <c r="G155" s="3"/>
      <c r="H155" s="3"/>
      <c r="I155" s="3"/>
      <c r="J155" s="2"/>
      <c r="K155" s="3"/>
      <c r="L155" s="2"/>
      <c r="M155" s="3"/>
    </row>
    <row r="156" spans="1:13" x14ac:dyDescent="0.15">
      <c r="A156" s="1">
        <f t="shared" si="1"/>
        <v>153</v>
      </c>
      <c r="B156" s="1"/>
      <c r="C156" s="2"/>
      <c r="F156" s="3"/>
      <c r="G156" s="3"/>
      <c r="H156" s="3"/>
      <c r="I156" s="3"/>
      <c r="J156" s="2"/>
      <c r="K156" s="3"/>
      <c r="L156" s="2"/>
      <c r="M156" s="3"/>
    </row>
  </sheetData>
  <autoFilter ref="A3:M156" xr:uid="{00000000-0009-0000-0000-000000000000}"/>
  <mergeCells count="11">
    <mergeCell ref="J98:J99"/>
    <mergeCell ref="A98:A99"/>
    <mergeCell ref="L98:L99"/>
    <mergeCell ref="M98:M99"/>
    <mergeCell ref="B98:B99"/>
    <mergeCell ref="C98:C99"/>
    <mergeCell ref="F98:F99"/>
    <mergeCell ref="G98:G99"/>
    <mergeCell ref="H98:H99"/>
    <mergeCell ref="K98:K99"/>
    <mergeCell ref="I98:I99"/>
  </mergeCells>
  <phoneticPr fontId="3"/>
  <conditionalFormatting sqref="A22:E29 A35:H54 A55:G59 A60:H62 I70:I74 A72:G74 A102:G103 A104: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1:H101">
    <cfRule type="expression" dxfId="22" priority="14">
      <formula>$M101="完了"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8 D99:E99 A100:M100">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2">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3">
    <cfRule type="expression" dxfId="11" priority="6">
      <formula>$M103="完了"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1:M103">
    <cfRule type="expression" dxfId="8" priority="9">
      <formula>$M101="完了"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98 M100:M15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4D5F-81FD-4E6A-AE09-F7E86956E8F9}">
  <sheetPr>
    <tabColor theme="2"/>
  </sheetPr>
  <dimension ref="A1:V82"/>
  <sheetViews>
    <sheetView zoomScale="110" zoomScaleNormal="110" workbookViewId="0">
      <selection activeCell="A74" sqref="A74"/>
    </sheetView>
  </sheetViews>
  <sheetFormatPr defaultColWidth="4.375" defaultRowHeight="15.75" x14ac:dyDescent="0.15"/>
  <cols>
    <col min="1" max="16384" width="4.375" style="42"/>
  </cols>
  <sheetData>
    <row r="1" spans="1:2" s="43" customFormat="1" ht="19.5" x14ac:dyDescent="0.15">
      <c r="A1" s="43" t="s">
        <v>455</v>
      </c>
    </row>
    <row r="2" spans="1:2" x14ac:dyDescent="0.15">
      <c r="B2" s="42" t="s">
        <v>486</v>
      </c>
    </row>
    <row r="4" spans="1:2" s="43" customFormat="1" ht="19.5" x14ac:dyDescent="0.15">
      <c r="A4" s="43" t="s">
        <v>485</v>
      </c>
    </row>
    <row r="24" spans="22:22" x14ac:dyDescent="0.15">
      <c r="V24" s="47"/>
    </row>
    <row r="35" spans="1:2" s="43" customFormat="1" ht="19.5" x14ac:dyDescent="0.15">
      <c r="A35" s="43" t="s">
        <v>456</v>
      </c>
    </row>
    <row r="36" spans="1:2" x14ac:dyDescent="0.15">
      <c r="B36" s="42" t="s">
        <v>484</v>
      </c>
    </row>
    <row r="58" spans="2:2" x14ac:dyDescent="0.15">
      <c r="B58" s="42" t="s">
        <v>487</v>
      </c>
    </row>
    <row r="72" spans="1:1" s="49" customFormat="1" x14ac:dyDescent="0.15"/>
    <row r="73" spans="1:1" x14ac:dyDescent="0.15">
      <c r="A73" s="42" t="s">
        <v>499</v>
      </c>
    </row>
    <row r="74" spans="1:1" x14ac:dyDescent="0.15">
      <c r="A74" s="42" t="s">
        <v>498</v>
      </c>
    </row>
    <row r="75" spans="1:1" x14ac:dyDescent="0.15">
      <c r="A75" s="42" t="s">
        <v>500</v>
      </c>
    </row>
    <row r="77" spans="1:1" x14ac:dyDescent="0.15">
      <c r="A77" s="42" t="s">
        <v>497</v>
      </c>
    </row>
    <row r="78" spans="1:1" x14ac:dyDescent="0.15">
      <c r="A78" s="42" t="s">
        <v>501</v>
      </c>
    </row>
    <row r="79" spans="1:1" x14ac:dyDescent="0.15">
      <c r="A79" s="42" t="s">
        <v>502</v>
      </c>
    </row>
    <row r="81" spans="1:11" x14ac:dyDescent="0.15">
      <c r="A81" s="48" t="s">
        <v>503</v>
      </c>
      <c r="B81" s="48"/>
      <c r="C81" s="48"/>
      <c r="D81" s="48"/>
      <c r="E81" s="48"/>
      <c r="F81" s="48"/>
      <c r="G81" s="48"/>
      <c r="H81" s="48"/>
      <c r="I81" s="48"/>
      <c r="J81" s="48"/>
      <c r="K81" s="48"/>
    </row>
    <row r="82" spans="1:11" x14ac:dyDescent="0.15">
      <c r="A82" s="48"/>
      <c r="B82" s="48"/>
      <c r="C82" s="48"/>
      <c r="D82" s="48"/>
      <c r="E82" s="48"/>
      <c r="F82" s="48"/>
      <c r="G82" s="48"/>
      <c r="H82" s="48"/>
      <c r="I82" s="48"/>
      <c r="J82" s="48"/>
      <c r="K82" s="48"/>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3F65-FE28-4705-8872-E07953207083}">
  <dimension ref="A1:R96"/>
  <sheetViews>
    <sheetView topLeftCell="A10" zoomScaleNormal="100" workbookViewId="0">
      <selection activeCell="A2" sqref="A2"/>
    </sheetView>
  </sheetViews>
  <sheetFormatPr defaultColWidth="4.375" defaultRowHeight="15.75" x14ac:dyDescent="0.15"/>
  <cols>
    <col min="1" max="16384" width="4.375" style="42"/>
  </cols>
  <sheetData>
    <row r="1" spans="1:2" x14ac:dyDescent="0.15">
      <c r="A1" s="42" t="s">
        <v>466</v>
      </c>
    </row>
    <row r="2" spans="1:2" x14ac:dyDescent="0.15">
      <c r="B2" s="42" t="s">
        <v>467</v>
      </c>
    </row>
    <row r="3" spans="1:2" x14ac:dyDescent="0.15">
      <c r="B3" s="42" t="s">
        <v>468</v>
      </c>
    </row>
    <row r="4" spans="1:2" x14ac:dyDescent="0.15">
      <c r="B4" s="42" t="s">
        <v>469</v>
      </c>
    </row>
    <row r="5" spans="1:2" x14ac:dyDescent="0.15">
      <c r="B5" s="42" t="s">
        <v>470</v>
      </c>
    </row>
    <row r="27" spans="1:1" x14ac:dyDescent="0.15">
      <c r="A27" s="42" t="s">
        <v>471</v>
      </c>
    </row>
    <row r="47" spans="1:1" x14ac:dyDescent="0.15">
      <c r="A47" s="42" t="s">
        <v>472</v>
      </c>
    </row>
    <row r="64" spans="1:1" x14ac:dyDescent="0.15">
      <c r="A64" s="42" t="s">
        <v>473</v>
      </c>
    </row>
    <row r="80" spans="1:1" x14ac:dyDescent="0.15">
      <c r="A80" s="42" t="s">
        <v>474</v>
      </c>
    </row>
    <row r="96" spans="1:18" x14ac:dyDescent="0.15">
      <c r="A96" s="44" t="s">
        <v>475</v>
      </c>
      <c r="B96" s="44"/>
      <c r="C96" s="44"/>
      <c r="D96" s="44"/>
      <c r="E96" s="44"/>
      <c r="F96" s="44"/>
      <c r="G96" s="44"/>
      <c r="H96" s="44"/>
      <c r="I96" s="44"/>
      <c r="J96" s="44"/>
      <c r="K96" s="44"/>
      <c r="L96" s="44"/>
      <c r="M96" s="44"/>
      <c r="N96" s="44"/>
      <c r="O96" s="44"/>
      <c r="P96" s="44"/>
      <c r="Q96" s="44"/>
      <c r="R96" s="44"/>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C13" sqref="C13"/>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452</v>
      </c>
    </row>
    <row r="4" spans="1:1" x14ac:dyDescent="0.25">
      <c r="A4" s="12" t="s">
        <v>15</v>
      </c>
    </row>
    <row r="5" spans="1:1" x14ac:dyDescent="0.25">
      <c r="A5" s="12" t="s">
        <v>16</v>
      </c>
    </row>
    <row r="6" spans="1:1" x14ac:dyDescent="0.25">
      <c r="A6" s="12" t="s">
        <v>17</v>
      </c>
    </row>
    <row r="7" spans="1:1" x14ac:dyDescent="0.25">
      <c r="A7" s="12" t="s">
        <v>18</v>
      </c>
    </row>
    <row r="8" spans="1:1" x14ac:dyDescent="0.25">
      <c r="A8" s="12" t="s">
        <v>19</v>
      </c>
    </row>
    <row r="9" spans="1:1" x14ac:dyDescent="0.25">
      <c r="A9" s="12" t="s">
        <v>20</v>
      </c>
    </row>
    <row r="10" spans="1:1" x14ac:dyDescent="0.25">
      <c r="A10" s="12" t="s">
        <v>21</v>
      </c>
    </row>
    <row r="11" spans="1:1" x14ac:dyDescent="0.25">
      <c r="A11" s="12" t="s">
        <v>22</v>
      </c>
    </row>
    <row r="12" spans="1:1" x14ac:dyDescent="0.25">
      <c r="A12" s="12" t="s">
        <v>429</v>
      </c>
    </row>
    <row r="13" spans="1:1" x14ac:dyDescent="0.25">
      <c r="A13" s="12" t="s">
        <v>336</v>
      </c>
    </row>
    <row r="14" spans="1:1" x14ac:dyDescent="0.25">
      <c r="A14" s="12" t="s">
        <v>458</v>
      </c>
    </row>
    <row r="15" spans="1:1" x14ac:dyDescent="0.25">
      <c r="A15" s="12" t="s">
        <v>26</v>
      </c>
    </row>
    <row r="16" spans="1:1" x14ac:dyDescent="0.25">
      <c r="A16" s="12" t="s">
        <v>27</v>
      </c>
    </row>
    <row r="17" spans="1:1" x14ac:dyDescent="0.25">
      <c r="A17" s="12" t="s">
        <v>422</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QA</vt:lpstr>
      <vt:lpstr>No143</vt:lpstr>
      <vt:lpstr>No131</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2023-11-23T07:29:29Z</dcterms:modified>
</cp:coreProperties>
</file>