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himizuSho\OneDrive - ITパートナーズリンク株式会社\ドキュメント\Rootsotck\本番対応\"/>
    </mc:Choice>
  </mc:AlternateContent>
  <xr:revisionPtr revIDLastSave="0" documentId="13_ncr:1_{B7972BC2-4CE9-4CFA-A557-9CBB3DF170A4}" xr6:coauthVersionLast="47" xr6:coauthVersionMax="47" xr10:uidLastSave="{00000000-0000-0000-0000-000000000000}"/>
  <bookViews>
    <workbookView xWindow="-98" yWindow="-98" windowWidth="19396" windowHeight="10546" tabRatio="525" xr2:uid="{1261810D-A1FD-45FF-AAA0-288E361BEFA7}"/>
  </bookViews>
  <sheets>
    <sheet name="QA" sheetId="105" r:id="rId1"/>
    <sheet name="No145" sheetId="124" r:id="rId2"/>
    <sheet name="No144" sheetId="123" r:id="rId3"/>
    <sheet name="No143" sheetId="121" r:id="rId4"/>
    <sheet name="No131" sheetId="115" r:id="rId5"/>
    <sheet name="No111" sheetId="122" r:id="rId6"/>
    <sheet name="RS ERP 101 プログラム カテゴリ" sheetId="3" r:id="rId7"/>
  </sheets>
  <externalReferences>
    <externalReference r:id="rId8"/>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<sst xmlns="http://schemas.openxmlformats.org/spreadsheetml/2006/main" count="1104" uniqueCount="515">
  <si>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</si>
  <si>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</si>
  <si>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</si>
  <si>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</si>
  <si>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</si>
  <si>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</si>
  <si>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</si>
  <si>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</si>
  <si>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</si>
  <si>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</si>
  <si>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</si>
  <si>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</si>
  <si>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</si>
  <si>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</si>
  <si>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</si>
  <si>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</si>
  <si>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</si>
  <si>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</si>
  <si>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</si>
  <si>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</si>
  <si>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</si>
  <si>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</si>
  <si>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</si>
  <si>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</si>
  <si>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</si>
  <si>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</si>
  <si>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</si>
  <si>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</si>
  <si>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</si>
  <si>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</si>
  <si>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</si>
  <si>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</si>
  <si>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</si>
  <si>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</si>
  <si>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</si>
  <si>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</si>
  <si>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</si>
  <si>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</si>
  <si>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</si>
  <si>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</si>
  <si>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</si>
  <si>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</si>
  <si>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</si>
  <si>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</si>
  <si>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</si>
  <si>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</si>
  <si>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</si>
  <si>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</si>
  <si>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</si>
  <si>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</si>
  <si>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</si>
  <si>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</si>
  <si>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</si>
  <si>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</si>
  <si>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</si>
  <si>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</si>
  <si>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</si>
  <si>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</si>
  <si>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</si>
  <si>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</si>
  <si>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</si>
  <si>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</si>
  <si>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</si>
  <si>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</si>
  <si>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</si>
  <si>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</si>
  <si>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</si>
  <si>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</si>
  <si>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</si>
  <si>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</si>
  <si>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</si>
  <si>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</si>
  <si>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</si>
  <si>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</si>
  <si>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</si>
  <si>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</si>
  <si>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</si>
  <si>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</si>
  <si>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</si>
  <si>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</si>
  <si>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</si>
  <si>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</si>
  <si>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</si>
  <si>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</si>
  <si>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</si>
  <si>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</si>
  <si>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</si>
  <si>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</si>
  <si>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</si>
  <si>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</si>
  <si>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</si>
  <si>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</si>
  <si>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</si>
  <si>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</si>
  <si>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</si>
  <si>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</si>
  <si>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</si>
  <si>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</si>
  <si>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</si>
  <si>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</si>
  <si>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</si>
  <si>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</si>
  <si>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</si>
  <si>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</si>
  <si>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</si>
  <si>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</si>
  <si>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</si>
  <si>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</si>
  <si>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</si>
  <si>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</si>
  <si>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</si>
  <si>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</si>
  <si>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</si>
  <si>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</si>
  <si>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</si>
  <si>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</si>
  <si>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</si>
  <si>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</si>
  <si>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</si>
  <si>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</si>
  <si>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</si>
  <si>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</si>
  <si>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</si>
  <si>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</si>
  <si>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</si>
  <si>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</si>
  <si>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</si>
  <si>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</si>
  <si>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</si>
  <si>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</si>
  <si>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</si>
  <si>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</si>
  <si>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</si>
  <si>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</si>
  <si>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</si>
  <si>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</si>
  <si>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</si>
  <si>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</si>
  <si>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</si>
  <si>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</si>
  <si>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</si>
  <si>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</si>
  <si>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</si>
  <si>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</si>
  <si>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</si>
  <si>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</si>
  <si>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</si>
  <si>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</si>
  <si>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</si>
  <si>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</si>
  <si>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</si>
  <si>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</si>
  <si>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</si>
  <si>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</si>
  <si>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</si>
  <si>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</si>
  <si>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</si>
  <si>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</si>
  <si>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</si>
  <si>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</si>
  <si>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</si>
  <si>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</si>
  <si>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</si>
  <si>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</si>
  <si>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</si>
  <si>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</si>
  <si>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</si>
  <si>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</si>
  <si>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</si>
  <si>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</si>
  <si>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</si>
  <si>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</si>
  <si>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</si>
  <si>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</si>
  <si>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</si>
  <si>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</si>
  <si>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</si>
  <si>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</si>
  <si>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</si>
  <si>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</si>
  <si>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</si>
  <si>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</si>
  <si>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</si>
  <si>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</si>
  <si>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</si>
  <si>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</si>
  <si>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</si>
  <si>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</si>
  <si>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</si>
  <si>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</si>
  <si>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</si>
  <si>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</si>
  <si>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</si>
  <si>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</si>
  <si>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</si>
  <si>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</si>
  <si>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</si>
  <si>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</si>
  <si>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</si>
  <si>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</si>
  <si>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</si>
  <si>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</si>
  <si>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</si>
  <si>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</si>
  <si>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</si>
  <si>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</si>
  <si>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</si>
  <si>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</si>
  <si>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</si>
  <si>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</si>
  <si>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</si>
  <si>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</si>
  <si>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</si>
  <si>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</si>
  <si>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</si>
  <si>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</si>
  <si>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</si>
  <si>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</si>
  <si>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</si>
  <si>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</si>
  <si>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</si>
  <si>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</si>
  <si>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</si>
  <si>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</si>
  <si>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</si>
  <si>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</si>
  <si>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</si>
  <si>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</si>
  <si>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</si>
  <si>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</si>
  <si>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</si>
  <si>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</si>
  <si>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</si>
  <si>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</si>
  <si>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</si>
  <si>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</si>
  <si>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</si>
  <si>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</si>
  <si>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</si>
  <si>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</si>
  <si>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</si>
  <si>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</si>
  <si>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</si>
  <si>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</si>
  <si>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</si>
  <si>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</si>
  <si>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</si>
  <si>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</si>
  <si>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</si>
  <si>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</si>
  <si>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</si>
  <si>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</si>
  <si>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</si>
  <si>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</si>
  <si>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</si>
  <si>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</si>
  <si>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</si>
  <si>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</si>
  <si>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</si>
  <si>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</si>
  <si>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</si>
  <si>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</si>
  <si>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</si>
  <si>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</si>
  <si>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</si>
  <si>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</si>
  <si>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</si>
  <si>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</si>
  <si>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</si>
  <si>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</si>
  <si>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</si>
  <si>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</si>
  <si>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</si>
  <si>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</si>
  <si>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</si>
  <si>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</si>
  <si>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</si>
  <si>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</si>
  <si>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</si>
  <si>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</si>
  <si>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</si>
  <si>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</si>
  <si>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</si>
  <si>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</si>
  <si>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</si>
  <si>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</si>
  <si>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</si>
  <si>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</si>
  <si>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</si>
  <si>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</si>
  <si>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</si>
  <si>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</si>
  <si>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</si>
  <si>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</si>
  <si>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</si>
  <si>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</si>
  <si>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</si>
  <si>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</si>
  <si>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</si>
  <si>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</si>
  <si>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</si>
  <si>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</si>
  <si>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</si>
  <si>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</si>
  <si>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</si>
  <si>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</si>
  <si>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</si>
  <si>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</si>
  <si>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</si>
  <si>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</si>
  <si>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</si>
  <si>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</si>
  <si>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</si>
  <si>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</si>
  <si>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</si>
  <si>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</si>
  <si>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</si>
  <si>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</si>
  <si>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</si>
  <si>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</si>
  <si>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</si>
  <si>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</si>
  <si>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</si>
  <si>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</si>
  <si>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</si>
  <si>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</si>
  <si>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</si>
  <si>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</si>
  <si>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</si>
  <si>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</si>
  <si>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</si>
  <si>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</si>
  <si>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</si>
  <si>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</si>
  <si>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</si>
  <si>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</si>
  <si>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</si>
  <si>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</si>
  <si>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</si>
  <si>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</si>
  <si>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</si>
  <si>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</si>
  <si>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</si>
  <si>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</si>
  <si>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</si>
  <si>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</si>
  <si>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</si>
  <si>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</si>
  <si>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</si>
  <si>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</si>
  <si>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</si>
  <si>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</si>
  <si>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</si>
  <si>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</si>
  <si>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</si>
  <si>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</si>
  <si>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</si>
  <si>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</si>
  <si>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</si>
  <si>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</si>
  <si>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</si>
  <si>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</si>
  <si>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</si>
  <si>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</si>
  <si>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</si>
  <si>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</si>
  <si>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</si>
  <si>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</si>
  <si>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</si>
  <si>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</si>
  <si>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</si>
  <si>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</si>
  <si>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</si>
  <si>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</si>
  <si>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</si>
  <si>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</si>
  <si>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</si>
  <si>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</si>
  <si>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</si>
  <si>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</si>
  <si>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</si>
  <si>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</si>
  <si>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</si>
  <si>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</si>
  <si>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</si>
  <si>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</si>
  <si>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</si>
  <si>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</si>
  <si>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</si>
  <si>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</si>
  <si>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</si>
  <si>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</si>
  <si>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</si>
  <si>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</si>
  <si>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</si>
  <si>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</si>
  <si>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</si>
  <si>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</si>
  <si>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</si>
  <si>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</si>
  <si>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</si>
  <si>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</si>
  <si>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</si>
  <si>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</si>
  <si>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</si>
  <si>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</si>
  <si>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</si>
  <si>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</si>
  <si>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</si>
  <si>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</si>
  <si>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</si>
  <si>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</si>
  <si>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</si>
  <si>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</si>
  <si>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</si>
  <si>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</si>
  <si>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</si>
  <si>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</si>
  <si>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</si>
  <si>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</si>
  <si>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</si>
  <si>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</si>
  <si>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</si>
  <si>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</si>
  <si>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</si>
  <si>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</si>
  <si>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</si>
  <si>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</si>
  <si>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</si>
  <si>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</si>
  <si>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</si>
  <si>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</si>
  <si>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</si>
  <si>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</si>
  <si>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</si>
  <si>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</si>
  <si>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</si>
  <si>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</si>
  <si>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</si>
  <si>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</si>
  <si>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</si>
  <si>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</si>
  <si>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</si>
  <si>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</si>
  <si>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</si>
  <si>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</si>
  <si>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</si>
  <si>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</si>
  <si>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</si>
  <si>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</si>
  <si>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</si>
  <si>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</si>
  <si>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</si>
  <si>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現状の設定</t>
    <rPh sb="0" eb="2">
      <t>ゲンジョウ</t>
    </rPh>
    <rPh sb="3" eb="5">
      <t>セッテイ</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</si>
  <si>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</si>
  <si>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</si>
  <si>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</si>
  <si>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</si>
  <si>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</si>
  <si>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</si>
  <si>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</si>
  <si>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</si>
  <si>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</si>
  <si>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</si>
  <si>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</si>
  <si>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</si>
  <si>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</si>
  <si>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</si>
  <si>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</si>
  <si>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</si>
  <si>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</si>
  <si>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</si>
  <si>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</si>
  <si>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</si>
  <si>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</si>
  <si>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</si>
  <si>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</si>
  <si>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</si>
  <si>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</si>
  <si>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</si>
  <si>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</si>
  <si>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</si>
  <si>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</si>
  <si>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</si>
  <si>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</si>
  <si>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</si>
  <si>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</si>
  <si>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</si>
  <si>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</si>
  <si>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sandbox環境では全角スペースの□表示は解消されております。</t>
    <rPh sb="7" eb="9">
      <t>カンキョウ</t>
    </rPh>
    <rPh sb="11" eb="13">
      <t>ゼンカク</t>
    </rPh>
    <rPh sb="19" eb="21">
      <t>ヒョウジ</t>
    </rPh>
    <rPh sb="22" eb="24">
      <t>カイショウ</t>
    </rPh>
    <phoneticPr fontId="3"/>
  </si>
  <si>
    <t>2023/11/15追記</t>
    <rPh sb="10" eb="12">
      <t>ツイキ</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</si>
  <si>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</si>
  <si>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</si>
  <si>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</si>
  <si>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</si>
  <si>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</si>
  <si>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xml:space="preserve">※ 「No110シート」のスクリーンショット参照
</t>
    </r>
    <r>
      <rPr>
        <sz val="11"/>
        <color rgb="FF0000FF"/>
        <rFont val="Meiryo UI"/>
        <family val="3"/>
        <charset val="128"/>
      </rPr>
      <t xml:space="preserve">11/23追記
</t>
    </r>
    <r>
      <rPr>
        <sz val="11"/>
        <rFont val="Meiryo UI"/>
        <family val="3"/>
        <charset val="128"/>
      </rPr>
      <t xml:space="preserve">クローズされてましたが、Sandbox環境で直っておりません。再度ご対応頂けますでしょうか？
※ 「No111シート」のスクリーンショット参照
</t>
    </r>
    <r>
      <rPr>
        <sz val="11"/>
        <color rgb="FF0070C0"/>
        <rFont val="Meiryo UI"/>
        <family val="3"/>
        <charset val="128"/>
      </rPr>
      <t xml:space="preserve">
</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rPh sb="146" eb="148">
      <t>ツイキ</t>
    </rPh>
    <rPh sb="168" eb="170">
      <t>カンキョウ</t>
    </rPh>
    <rPh sb="171" eb="172">
      <t>ナオ</t>
    </rPh>
    <rPh sb="180" eb="182">
      <t>サイド</t>
    </rPh>
    <rPh sb="183" eb="185">
      <t>タイオウ</t>
    </rPh>
    <rPh sb="185" eb="186">
      <t>イタダ</t>
    </rPh>
    <phoneticPr fontId="3"/>
  </si>
  <si>
    <t>Sandbox環境</t>
    <rPh sb="7" eb="9">
      <t>カンキョウ</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</si>
  <si>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rFont val="Meiryo UI"/>
        <family val="3"/>
        <charset val="128"/>
      </rPr>
      <t>[背景]</t>
    </r>
    <r>
      <rPr>
        <sz val="1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rFont val="Meiryo UI"/>
        <family val="3"/>
        <charset val="128"/>
      </rPr>
      <t>[課題]</t>
    </r>
    <r>
      <rPr>
        <sz val="11"/>
        <rFont val="Meiryo UI"/>
        <family val="3"/>
        <charset val="128"/>
      </rPr>
      <t xml:space="preserve">
RSでは出荷日(Shipped)は見れるが、納品予定日の情報を持っていない。
</t>
    </r>
    <r>
      <rPr>
        <b/>
        <sz val="11"/>
        <rFont val="Meiryo UI"/>
        <family val="3"/>
        <charset val="128"/>
      </rPr>
      <t>[質問]</t>
    </r>
    <r>
      <rPr>
        <sz val="1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</si>
  <si>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 xml:space="preserve">【Sandbox環境(SpaceCool)】
SO処理において、SOヘッダー画面にて「在庫状況の確認」を実行すると、利用可能数量を確認できますが、
PO処理において、外注コンポーネントに引当を実行する前に、部品品目の利用可能数量を確認する方法はございますでしょうか。
</t>
    <rPh sb="65" eb="67">
      <t>カクニン</t>
    </rPh>
    <phoneticPr fontId="3"/>
  </si>
  <si>
    <t>利用可能数量を確認</t>
    <phoneticPr fontId="3"/>
  </si>
  <si>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
【11/5】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
【11/10】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</si>
  <si>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r>
      <rPr>
        <sz val="11"/>
        <color rgb="FFFF0000"/>
        <rFont val="Meiryo UI"/>
        <family val="3"/>
        <charset val="128"/>
      </rPr>
      <t>→ パッケージングチーム（11/20）</t>
    </r>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</si>
  <si>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 xml:space="preserve">【11/7】Caseに返答が来ましたので共有します。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
</t>
    </r>
    <r>
      <rPr>
        <sz val="11"/>
        <color rgb="FFFF0000"/>
        <rFont val="Meiryo UI"/>
        <family val="3"/>
        <charset val="128"/>
      </rPr>
      <t>【11/24】
11/7の回答をもってCase#00059648自体はCloseしてます。</t>
    </r>
    <rPh sb="1161" eb="1163">
      <t>カイトウ</t>
    </rPh>
    <rPh sb="1180" eb="1182">
      <t>ジタイ</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</si>
  <si>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Status：In Development → Product Servicesチームで分析＆調査中(11/2) → 開発チーム(11/7)</t>
    </r>
    <r>
      <rPr>
        <sz val="11"/>
        <color rgb="FF0000FF"/>
        <rFont val="Meiryo UI"/>
        <family val="3"/>
        <charset val="128"/>
      </rPr>
      <t xml:space="preserve"> </t>
    </r>
    <r>
      <rPr>
        <sz val="11"/>
        <color rgb="FFFF0000"/>
        <rFont val="Meiryo UI"/>
        <family val="3"/>
        <charset val="128"/>
      </rPr>
      <t>→ パッケージングチーム（11/14）</t>
    </r>
    <phoneticPr fontId="3"/>
  </si>
  <si>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</si>
  <si>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Status：In Support → Product Servicesチームで分析＆調査</t>
    </r>
    <r>
      <rPr>
        <sz val="11"/>
        <color rgb="FF0000FF"/>
        <rFont val="Meiryo UI"/>
        <family val="3"/>
        <charset val="128"/>
      </rPr>
      <t xml:space="preserve"> → 開発チーム調査へ</t>
    </r>
    <r>
      <rPr>
        <sz val="11"/>
        <rFont val="Meiryo UI"/>
        <family val="3"/>
        <charset val="128"/>
      </rPr>
      <t xml:space="preserve">
</t>
    </r>
  </si>
  <si>
    <r>
      <t xml:space="preserve">日本語ラベルの最新バージョンで直ります。
</t>
    </r>
    <r>
      <rPr>
        <sz val="11"/>
        <rFont val="Meiryo UI"/>
        <family val="3"/>
        <charset val="128"/>
      </rPr>
      <t xml:space="preserve">【7/26】8月第一週予定です。
</t>
    </r>
    <r>
      <rPr>
        <sz val="11"/>
        <color rgb="FF0000FF"/>
        <rFont val="Meiryo UI"/>
        <family val="3"/>
        <charset val="128"/>
      </rPr>
      <t>【11/23】
年内に最新の日本語翻訳ラベルがリリースされる予定です。</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</si>
  <si>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 LUI 3.40、LTK 2.14、ERP 23.62.1にて対応済み
</t>
    </r>
    <r>
      <rPr>
        <sz val="11"/>
        <color rgb="FF0000FF"/>
        <rFont val="Meiryo UI"/>
        <family val="3"/>
        <charset val="128"/>
      </rPr>
      <t>【11/14】
最新バージョンへのアップグレードが完了しましたので確認をお願いします。</t>
    </r>
  </si>
  <si>
    <t xml:space="preserve">外注POのコンポーネントに関して、SO処理のような機能はありません。
画面照会やレポートを作成してとなるかと思います。
画面照会の一例として、BOM照会画面に表示して、コンポーネントのリンクから在庫数を見ることは可能です。
※ 「No144シート」に画面キャプチャを貼りました。
ただ、利用可能数量は、在庫照会（ロケーション）で確認することになります。
</t>
    <rPh sb="0" eb="2">
      <t>ガイチュウ</t>
    </rPh>
    <rPh sb="13" eb="14">
      <t>カン</t>
    </rPh>
    <rPh sb="19" eb="21">
      <t>ショリ</t>
    </rPh>
    <rPh sb="25" eb="27">
      <t>キノウ</t>
    </rPh>
    <rPh sb="74" eb="76">
      <t>ショウカイ</t>
    </rPh>
    <rPh sb="76" eb="78">
      <t>ガメン</t>
    </rPh>
    <rPh sb="79" eb="81">
      <t>ヒョウジ</t>
    </rPh>
    <rPh sb="97" eb="100">
      <t>ザイコスウ</t>
    </rPh>
    <rPh sb="101" eb="102">
      <t>ミ</t>
    </rPh>
    <rPh sb="106" eb="108">
      <t>カノウ</t>
    </rPh>
    <rPh sb="125" eb="127">
      <t>ガメン</t>
    </rPh>
    <rPh sb="133" eb="134">
      <t>ハ</t>
    </rPh>
    <rPh sb="143" eb="149">
      <t>リヨウカノウスウリョウ</t>
    </rPh>
    <rPh sb="151" eb="155">
      <t>ザイコショウカイ</t>
    </rPh>
    <rPh sb="164" eb="166">
      <t>カクニン</t>
    </rPh>
    <phoneticPr fontId="3"/>
  </si>
  <si>
    <r>
      <t xml:space="preserve">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
</t>
    </r>
    <r>
      <rPr>
        <sz val="11"/>
        <color rgb="FFFF0000"/>
        <rFont val="Meiryo UI"/>
        <family val="3"/>
        <charset val="128"/>
      </rPr>
      <t>【11/20】
「MSゴシック 」を使用した場合は、このような現象は発生していないとの情報から以下の確認を依頼した。
・Rootforms TemplateのWordファイルの文字フォントを「MSゴシック 」に変更する。
→ 清水さんから、「MSゴシック 」への変更によってこの現象が発生しなくなったとの報告あり。（11/20）</t>
    </r>
    <rPh sb="233" eb="235">
      <t>イライ</t>
    </rPh>
    <rPh sb="332" eb="334">
      <t>ホウコク</t>
    </rPh>
    <phoneticPr fontId="3"/>
  </si>
  <si>
    <t>清水</t>
    <rPh sb="0" eb="2">
      <t>シミズ</t>
    </rPh>
    <phoneticPr fontId="3"/>
  </si>
  <si>
    <t>10 Sales Order Invoicing</t>
    <phoneticPr fontId="3"/>
  </si>
  <si>
    <t>【Sandbox環境(SpaceCool)】
請求書データを本日(2023/12/1)作成しましたが、SO請求書のヘッダー項目「請求書日付」が前日(2023/11/30)となっています。(他対象項目「会計費用日付」「日為替レートが初期化されました」)
本番環境はデータがない為、確認できておりませんが、合わせてご確認頂けないでしょうか？
「請求書日付」は請求レポートにも発行日として出力している為、早急に解決頂けると幸いです。
※ 「No145シート」のスクリーンショット参照</t>
    <rPh sb="23" eb="26">
      <t>セイキュウショ</t>
    </rPh>
    <rPh sb="30" eb="32">
      <t>ホンジツ</t>
    </rPh>
    <rPh sb="43" eb="45">
      <t>サクセイ</t>
    </rPh>
    <rPh sb="61" eb="63">
      <t>コウモク</t>
    </rPh>
    <rPh sb="71" eb="73">
      <t>ゼンジツ</t>
    </rPh>
    <rPh sb="94" eb="95">
      <t>ホカ</t>
    </rPh>
    <rPh sb="95" eb="97">
      <t>タイショウ</t>
    </rPh>
    <rPh sb="97" eb="99">
      <t>コウモク</t>
    </rPh>
    <rPh sb="128" eb="130">
      <t>カンキョウ</t>
    </rPh>
    <rPh sb="137" eb="138">
      <t>タメ</t>
    </rPh>
    <rPh sb="139" eb="141">
      <t>カクニン</t>
    </rPh>
    <rPh sb="151" eb="152">
      <t>ア</t>
    </rPh>
    <rPh sb="156" eb="158">
      <t>カクニン</t>
    </rPh>
    <rPh sb="158" eb="159">
      <t>イタダ</t>
    </rPh>
    <phoneticPr fontId="3"/>
  </si>
  <si>
    <t>SO請求書のヘッダー項目「請求書日付」が前日の日付となる</t>
    <rPh sb="10" eb="12">
      <t>コウモク</t>
    </rPh>
    <rPh sb="13" eb="16">
      <t>セイキュウショ</t>
    </rPh>
    <rPh sb="16" eb="18">
      <t>ヒヅケ</t>
    </rPh>
    <rPh sb="20" eb="22">
      <t>ゼンジツ</t>
    </rPh>
    <rPh sb="23" eb="25">
      <t>ヒヅケ</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</si>
</sst>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sz val="14"/>
      <color theme="1"/>
      <name val="Meiryo UI"/>
      <family val="3"/>
      <charset val="128"/>
    </font>
    <font>
      <sz val="9"/>
      <name val="Meiryo UI"/>
      <family val="3"/>
      <charset val="128"/>
    </font>
    <font>
      <sz val="11"/>
      <color theme="1"/>
      <name val="游ゴシック"/>
      <family val="3"/>
      <charset val="128"/>
    </font>
    <font>
      <b/>
      <sz val="11"/>
      <color rgb="FF0000FF"/>
      <name val="Meiryo UI"/>
      <family val="3"/>
      <charset val="128"/>
    </font>
    <font>
      <sz val="11"/>
      <color rgb="FFFF0000"/>
      <name val="ＭＳ Ｐゴシック"/>
      <family val="3"/>
      <charset val="128"/>
      <scheme val="minor"/>
    </font>
    <font>
      <sz val="11"/>
      <color rgb="FF0070C0"/>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66">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5" fillId="8" borderId="0" xfId="0" applyFont="1" applyFill="1">
      <alignment vertical="center"/>
    </xf>
    <xf numFmtId="0" fontId="18"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22" fillId="0" borderId="0" xfId="0" applyFont="1" applyAlignment="1">
      <alignment horizontal="left" vertical="center"/>
    </xf>
    <xf numFmtId="0" fontId="5" fillId="9" borderId="0" xfId="0" applyFont="1" applyFill="1">
      <alignment vertical="center"/>
    </xf>
    <xf numFmtId="0" fontId="5" fillId="10"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19" fillId="0" borderId="2" xfId="1" applyFont="1" applyBorder="1" applyAlignment="1">
      <alignment horizontal="left" vertical="top" wrapText="1"/>
    </xf>
    <xf numFmtId="0" fontId="19" fillId="0" borderId="4" xfId="1" applyFont="1" applyBorder="1" applyAlignment="1">
      <alignment horizontal="lef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305727</xdr:colOff>
      <xdr:row>26</xdr:row>
      <xdr:rowOff>171486</xdr:rowOff>
    </xdr:to>
    <xdr:grpSp>
      <xdr:nvGrpSpPr>
        <xdr:cNvPr id="14" name="グループ化 13">
          <a:extLst>
            <a:ext uri="{FF2B5EF4-FFF2-40B4-BE49-F238E27FC236}">
              <a16:creationId xmlns:a16="http://schemas.microsoft.com/office/drawing/2014/main" id="{B32F3804-C142-204A-96C5-65083453EF4B}"/>
            </a:ext>
          </a:extLst>
        </xdr:cNvPr>
        <xdr:cNvGrpSpPr/>
      </xdr:nvGrpSpPr>
      <xdr:grpSpPr>
        <a:xfrm>
          <a:off x="0" y="190500"/>
          <a:ext cx="8410636" cy="4933986"/>
          <a:chOff x="0" y="190500"/>
          <a:chExt cx="8410636" cy="4933986"/>
        </a:xfrm>
      </xdr:grpSpPr>
      <xdr:grpSp>
        <xdr:nvGrpSpPr>
          <xdr:cNvPr id="11" name="グループ化 10">
            <a:extLst>
              <a:ext uri="{FF2B5EF4-FFF2-40B4-BE49-F238E27FC236}">
                <a16:creationId xmlns:a16="http://schemas.microsoft.com/office/drawing/2014/main" id="{B773BDC2-F193-2E9D-2FD2-013A6C95CCE3}"/>
              </a:ext>
            </a:extLst>
          </xdr:cNvPr>
          <xdr:cNvGrpSpPr/>
        </xdr:nvGrpSpPr>
        <xdr:grpSpPr>
          <a:xfrm>
            <a:off x="0" y="190500"/>
            <a:ext cx="8410636" cy="4933986"/>
            <a:chOff x="0" y="190500"/>
            <a:chExt cx="8410636" cy="4933986"/>
          </a:xfrm>
        </xdr:grpSpPr>
        <xdr:pic>
          <xdr:nvPicPr>
            <xdr:cNvPr id="8" name="図 7">
              <a:extLst>
                <a:ext uri="{FF2B5EF4-FFF2-40B4-BE49-F238E27FC236}">
                  <a16:creationId xmlns:a16="http://schemas.microsoft.com/office/drawing/2014/main" id="{55770DC0-16C5-E8E8-C8E9-130CEB41CE32}"/>
                </a:ext>
              </a:extLst>
            </xdr:cNvPr>
            <xdr:cNvPicPr>
              <a:picLocks noChangeAspect="1"/>
            </xdr:cNvPicPr>
          </xdr:nvPicPr>
          <xdr:blipFill>
            <a:blip xmlns:r="http://schemas.openxmlformats.org/officeDocument/2006/relationships" r:embed="rId1"/>
            <a:stretch>
              <a:fillRect/>
            </a:stretch>
          </xdr:blipFill>
          <xdr:spPr>
            <a:xfrm>
              <a:off x="0" y="190500"/>
              <a:ext cx="8410636" cy="4933986"/>
            </a:xfrm>
            <a:prstGeom prst="rect">
              <a:avLst/>
            </a:prstGeom>
          </xdr:spPr>
        </xdr:pic>
        <xdr:sp macro="" textlink="">
          <xdr:nvSpPr>
            <xdr:cNvPr id="7" name="正方形/長方形 6">
              <a:extLst>
                <a:ext uri="{FF2B5EF4-FFF2-40B4-BE49-F238E27FC236}">
                  <a16:creationId xmlns:a16="http://schemas.microsoft.com/office/drawing/2014/main" id="{264370F9-47BC-4FA9-B1A9-78260D874D49}"/>
                </a:ext>
              </a:extLst>
            </xdr:cNvPr>
            <xdr:cNvSpPr/>
          </xdr:nvSpPr>
          <xdr:spPr>
            <a:xfrm>
              <a:off x="164523" y="2350945"/>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37AA69DD-1A57-48C7-B2B6-094311D6F354}"/>
                </a:ext>
              </a:extLst>
            </xdr:cNvPr>
            <xdr:cNvSpPr/>
          </xdr:nvSpPr>
          <xdr:spPr>
            <a:xfrm>
              <a:off x="6087341" y="3169228"/>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id="{3A7FDCBD-56F2-466A-8568-E428162A42CC}"/>
                </a:ext>
              </a:extLst>
            </xdr:cNvPr>
            <xdr:cNvSpPr/>
          </xdr:nvSpPr>
          <xdr:spPr>
            <a:xfrm>
              <a:off x="6070023" y="4320886"/>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3" name="吹き出し: 角を丸めた四角形 12">
            <a:extLst>
              <a:ext uri="{FF2B5EF4-FFF2-40B4-BE49-F238E27FC236}">
                <a16:creationId xmlns:a16="http://schemas.microsoft.com/office/drawing/2014/main" id="{6D648D1D-AB1F-4EF9-ABC8-CAEC1D4D3E4A}"/>
              </a:ext>
            </a:extLst>
          </xdr:cNvPr>
          <xdr:cNvSpPr/>
        </xdr:nvSpPr>
        <xdr:spPr>
          <a:xfrm>
            <a:off x="2021895" y="2714622"/>
            <a:ext cx="2047876" cy="376671"/>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日付が前日となっております</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49</xdr:row>
      <xdr:rowOff>119744</xdr:rowOff>
    </xdr:from>
    <xdr:to>
      <xdr:col>29</xdr:col>
      <xdr:colOff>607314</xdr:colOff>
      <xdr:row>103</xdr:row>
      <xdr:rowOff>10885</xdr:rowOff>
    </xdr:to>
    <xdr:pic>
      <xdr:nvPicPr>
        <xdr:cNvPr id="14" name="図 13">
          <a:extLst>
            <a:ext uri="{FF2B5EF4-FFF2-40B4-BE49-F238E27FC236}">
              <a16:creationId xmlns:a16="http://schemas.microsoft.com/office/drawing/2014/main" id="{E0C0E7B5-58A4-B209-0D1F-90CA0A001663}"/>
            </a:ext>
          </a:extLst>
        </xdr:cNvPr>
        <xdr:cNvPicPr>
          <a:picLocks noChangeAspect="1"/>
        </xdr:cNvPicPr>
      </xdr:nvPicPr>
      <xdr:blipFill rotWithShape="1">
        <a:blip xmlns:r="http://schemas.openxmlformats.org/officeDocument/2006/relationships" r:embed="rId1"/>
        <a:srcRect b="15333"/>
        <a:stretch/>
      </xdr:blipFill>
      <xdr:spPr>
        <a:xfrm>
          <a:off x="0" y="8120744"/>
          <a:ext cx="18285714" cy="8708570"/>
        </a:xfrm>
        <a:prstGeom prst="rect">
          <a:avLst/>
        </a:prstGeom>
      </xdr:spPr>
    </xdr:pic>
    <xdr:clientData/>
  </xdr:twoCellAnchor>
  <xdr:twoCellAnchor editAs="oneCell">
    <xdr:from>
      <xdr:col>0</xdr:col>
      <xdr:colOff>0</xdr:colOff>
      <xdr:row>0</xdr:row>
      <xdr:rowOff>0</xdr:rowOff>
    </xdr:from>
    <xdr:to>
      <xdr:col>29</xdr:col>
      <xdr:colOff>607314</xdr:colOff>
      <xdr:row>48</xdr:row>
      <xdr:rowOff>54429</xdr:rowOff>
    </xdr:to>
    <xdr:pic>
      <xdr:nvPicPr>
        <xdr:cNvPr id="2" name="図 1">
          <a:extLst>
            <a:ext uri="{FF2B5EF4-FFF2-40B4-BE49-F238E27FC236}">
              <a16:creationId xmlns:a16="http://schemas.microsoft.com/office/drawing/2014/main" id="{774F8DC1-F1EB-FD97-56FE-A8E91493EE5B}"/>
            </a:ext>
          </a:extLst>
        </xdr:cNvPr>
        <xdr:cNvPicPr>
          <a:picLocks noChangeAspect="1"/>
        </xdr:cNvPicPr>
      </xdr:nvPicPr>
      <xdr:blipFill rotWithShape="1">
        <a:blip xmlns:r="http://schemas.openxmlformats.org/officeDocument/2006/relationships" r:embed="rId2"/>
        <a:srcRect b="21237"/>
        <a:stretch/>
      </xdr:blipFill>
      <xdr:spPr>
        <a:xfrm>
          <a:off x="0" y="0"/>
          <a:ext cx="18285714" cy="7892143"/>
        </a:xfrm>
        <a:prstGeom prst="rect">
          <a:avLst/>
        </a:prstGeom>
      </xdr:spPr>
    </xdr:pic>
    <xdr:clientData/>
  </xdr:twoCellAnchor>
  <xdr:twoCellAnchor>
    <xdr:from>
      <xdr:col>15</xdr:col>
      <xdr:colOff>97972</xdr:colOff>
      <xdr:row>89</xdr:row>
      <xdr:rowOff>108857</xdr:rowOff>
    </xdr:from>
    <xdr:to>
      <xdr:col>17</xdr:col>
      <xdr:colOff>76200</xdr:colOff>
      <xdr:row>93</xdr:row>
      <xdr:rowOff>119743</xdr:rowOff>
    </xdr:to>
    <xdr:sp macro="" textlink="">
      <xdr:nvSpPr>
        <xdr:cNvPr id="10" name="矢印: 左 9">
          <a:extLst>
            <a:ext uri="{FF2B5EF4-FFF2-40B4-BE49-F238E27FC236}">
              <a16:creationId xmlns:a16="http://schemas.microsoft.com/office/drawing/2014/main" id="{7EC3EA3C-ACC2-FF3D-A42D-393C2A77422D}"/>
            </a:ext>
          </a:extLst>
        </xdr:cNvPr>
        <xdr:cNvSpPr/>
      </xdr:nvSpPr>
      <xdr:spPr>
        <a:xfrm>
          <a:off x="9241972" y="14641286"/>
          <a:ext cx="1197428" cy="6640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315685</xdr:colOff>
      <xdr:row>15</xdr:row>
      <xdr:rowOff>10885</xdr:rowOff>
    </xdr:from>
    <xdr:to>
      <xdr:col>6</xdr:col>
      <xdr:colOff>555170</xdr:colOff>
      <xdr:row>18</xdr:row>
      <xdr:rowOff>76200</xdr:rowOff>
    </xdr:to>
    <xdr:sp macro="" textlink="">
      <xdr:nvSpPr>
        <xdr:cNvPr id="11" name="正方形/長方形 10">
          <a:extLst>
            <a:ext uri="{FF2B5EF4-FFF2-40B4-BE49-F238E27FC236}">
              <a16:creationId xmlns:a16="http://schemas.microsoft.com/office/drawing/2014/main" id="{112A2D78-77B9-EE82-EA2D-514715F78A07}"/>
            </a:ext>
          </a:extLst>
        </xdr:cNvPr>
        <xdr:cNvSpPr/>
      </xdr:nvSpPr>
      <xdr:spPr>
        <a:xfrm>
          <a:off x="315685" y="2460171"/>
          <a:ext cx="3897085"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566055</xdr:colOff>
      <xdr:row>24</xdr:row>
      <xdr:rowOff>87087</xdr:rowOff>
    </xdr:from>
    <xdr:to>
      <xdr:col>11</xdr:col>
      <xdr:colOff>217713</xdr:colOff>
      <xdr:row>26</xdr:row>
      <xdr:rowOff>130629</xdr:rowOff>
    </xdr:to>
    <xdr:sp macro="" textlink="">
      <xdr:nvSpPr>
        <xdr:cNvPr id="12" name="正方形/長方形 11">
          <a:extLst>
            <a:ext uri="{FF2B5EF4-FFF2-40B4-BE49-F238E27FC236}">
              <a16:creationId xmlns:a16="http://schemas.microsoft.com/office/drawing/2014/main" id="{A826F8B9-8696-423C-B4B9-A499C9084262}"/>
            </a:ext>
          </a:extLst>
        </xdr:cNvPr>
        <xdr:cNvSpPr/>
      </xdr:nvSpPr>
      <xdr:spPr>
        <a:xfrm>
          <a:off x="2394855" y="4005944"/>
          <a:ext cx="4528458" cy="3701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185057</xdr:colOff>
      <xdr:row>36</xdr:row>
      <xdr:rowOff>76200</xdr:rowOff>
    </xdr:from>
    <xdr:to>
      <xdr:col>12</xdr:col>
      <xdr:colOff>576943</xdr:colOff>
      <xdr:row>47</xdr:row>
      <xdr:rowOff>32657</xdr:rowOff>
    </xdr:to>
    <xdr:sp macro="" textlink="">
      <xdr:nvSpPr>
        <xdr:cNvPr id="13" name="正方形/長方形 12">
          <a:extLst>
            <a:ext uri="{FF2B5EF4-FFF2-40B4-BE49-F238E27FC236}">
              <a16:creationId xmlns:a16="http://schemas.microsoft.com/office/drawing/2014/main" id="{E23EC8C4-9E2F-4ACB-B333-399783B3576C}"/>
            </a:ext>
          </a:extLst>
        </xdr:cNvPr>
        <xdr:cNvSpPr/>
      </xdr:nvSpPr>
      <xdr:spPr>
        <a:xfrm>
          <a:off x="5671457" y="5954486"/>
          <a:ext cx="2220686" cy="17526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141516</xdr:colOff>
      <xdr:row>89</xdr:row>
      <xdr:rowOff>87084</xdr:rowOff>
    </xdr:from>
    <xdr:to>
      <xdr:col>12</xdr:col>
      <xdr:colOff>533402</xdr:colOff>
      <xdr:row>91</xdr:row>
      <xdr:rowOff>152399</xdr:rowOff>
    </xdr:to>
    <xdr:sp macro="" textlink="">
      <xdr:nvSpPr>
        <xdr:cNvPr id="15" name="正方形/長方形 14">
          <a:extLst>
            <a:ext uri="{FF2B5EF4-FFF2-40B4-BE49-F238E27FC236}">
              <a16:creationId xmlns:a16="http://schemas.microsoft.com/office/drawing/2014/main" id="{76B9985E-75DE-482A-A120-9CD7C912664F}"/>
            </a:ext>
          </a:extLst>
        </xdr:cNvPr>
        <xdr:cNvSpPr/>
      </xdr:nvSpPr>
      <xdr:spPr>
        <a:xfrm>
          <a:off x="5627916" y="14619513"/>
          <a:ext cx="2220686" cy="39188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103</xdr:row>
      <xdr:rowOff>10886</xdr:rowOff>
    </xdr:from>
    <xdr:to>
      <xdr:col>29</xdr:col>
      <xdr:colOff>607314</xdr:colOff>
      <xdr:row>166</xdr:row>
      <xdr:rowOff>9600</xdr:rowOff>
    </xdr:to>
    <xdr:pic>
      <xdr:nvPicPr>
        <xdr:cNvPr id="16" name="図 15">
          <a:extLst>
            <a:ext uri="{FF2B5EF4-FFF2-40B4-BE49-F238E27FC236}">
              <a16:creationId xmlns:a16="http://schemas.microsoft.com/office/drawing/2014/main" id="{A50F7DD2-9230-5677-A84C-8F36331B66EE}"/>
            </a:ext>
          </a:extLst>
        </xdr:cNvPr>
        <xdr:cNvPicPr>
          <a:picLocks noChangeAspect="1"/>
        </xdr:cNvPicPr>
      </xdr:nvPicPr>
      <xdr:blipFill>
        <a:blip xmlns:r="http://schemas.openxmlformats.org/officeDocument/2006/relationships" r:embed="rId3"/>
        <a:stretch>
          <a:fillRect/>
        </a:stretch>
      </xdr:blipFill>
      <xdr:spPr>
        <a:xfrm>
          <a:off x="0" y="16829315"/>
          <a:ext cx="18285714" cy="10285714"/>
        </a:xfrm>
        <a:prstGeom prst="rect">
          <a:avLst/>
        </a:prstGeom>
      </xdr:spPr>
    </xdr:pic>
    <xdr:clientData/>
  </xdr:twoCellAnchor>
  <xdr:twoCellAnchor editAs="oneCell">
    <xdr:from>
      <xdr:col>0</xdr:col>
      <xdr:colOff>0</xdr:colOff>
      <xdr:row>167</xdr:row>
      <xdr:rowOff>141514</xdr:rowOff>
    </xdr:from>
    <xdr:to>
      <xdr:col>29</xdr:col>
      <xdr:colOff>607314</xdr:colOff>
      <xdr:row>224</xdr:row>
      <xdr:rowOff>130629</xdr:rowOff>
    </xdr:to>
    <xdr:pic>
      <xdr:nvPicPr>
        <xdr:cNvPr id="17" name="図 16">
          <a:extLst>
            <a:ext uri="{FF2B5EF4-FFF2-40B4-BE49-F238E27FC236}">
              <a16:creationId xmlns:a16="http://schemas.microsoft.com/office/drawing/2014/main" id="{A37F668B-8E93-3E1A-37F4-86B180ECA7FD}"/>
            </a:ext>
          </a:extLst>
        </xdr:cNvPr>
        <xdr:cNvPicPr>
          <a:picLocks noChangeAspect="1"/>
        </xdr:cNvPicPr>
      </xdr:nvPicPr>
      <xdr:blipFill rotWithShape="1">
        <a:blip xmlns:r="http://schemas.openxmlformats.org/officeDocument/2006/relationships" r:embed="rId4"/>
        <a:srcRect b="9618"/>
        <a:stretch/>
      </xdr:blipFill>
      <xdr:spPr>
        <a:xfrm>
          <a:off x="0" y="27410228"/>
          <a:ext cx="18285714" cy="9296401"/>
        </a:xfrm>
        <a:prstGeom prst="rect">
          <a:avLst/>
        </a:prstGeom>
      </xdr:spPr>
    </xdr:pic>
    <xdr:clientData/>
  </xdr:twoCellAnchor>
  <xdr:twoCellAnchor>
    <xdr:from>
      <xdr:col>0</xdr:col>
      <xdr:colOff>326572</xdr:colOff>
      <xdr:row>65</xdr:row>
      <xdr:rowOff>65314</xdr:rowOff>
    </xdr:from>
    <xdr:to>
      <xdr:col>6</xdr:col>
      <xdr:colOff>566057</xdr:colOff>
      <xdr:row>68</xdr:row>
      <xdr:rowOff>130628</xdr:rowOff>
    </xdr:to>
    <xdr:sp macro="" textlink="">
      <xdr:nvSpPr>
        <xdr:cNvPr id="18" name="正方形/長方形 17">
          <a:extLst>
            <a:ext uri="{FF2B5EF4-FFF2-40B4-BE49-F238E27FC236}">
              <a16:creationId xmlns:a16="http://schemas.microsoft.com/office/drawing/2014/main" id="{B6FEFBD2-F08C-4420-A3B5-23CBBFBB5FF0}"/>
            </a:ext>
          </a:extLst>
        </xdr:cNvPr>
        <xdr:cNvSpPr/>
      </xdr:nvSpPr>
      <xdr:spPr>
        <a:xfrm>
          <a:off x="326572" y="10678885"/>
          <a:ext cx="3897085"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239486</xdr:colOff>
      <xdr:row>117</xdr:row>
      <xdr:rowOff>21771</xdr:rowOff>
    </xdr:from>
    <xdr:to>
      <xdr:col>11</xdr:col>
      <xdr:colOff>598714</xdr:colOff>
      <xdr:row>120</xdr:row>
      <xdr:rowOff>87086</xdr:rowOff>
    </xdr:to>
    <xdr:sp macro="" textlink="">
      <xdr:nvSpPr>
        <xdr:cNvPr id="19" name="正方形/長方形 18">
          <a:extLst>
            <a:ext uri="{FF2B5EF4-FFF2-40B4-BE49-F238E27FC236}">
              <a16:creationId xmlns:a16="http://schemas.microsoft.com/office/drawing/2014/main" id="{6FABFAD4-D5FE-44C0-8B51-E76E7168F8FC}"/>
            </a:ext>
          </a:extLst>
        </xdr:cNvPr>
        <xdr:cNvSpPr/>
      </xdr:nvSpPr>
      <xdr:spPr>
        <a:xfrm>
          <a:off x="239486" y="19126200"/>
          <a:ext cx="7064828"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217714</xdr:colOff>
      <xdr:row>181</xdr:row>
      <xdr:rowOff>141514</xdr:rowOff>
    </xdr:from>
    <xdr:to>
      <xdr:col>11</xdr:col>
      <xdr:colOff>576942</xdr:colOff>
      <xdr:row>185</xdr:row>
      <xdr:rowOff>43543</xdr:rowOff>
    </xdr:to>
    <xdr:sp macro="" textlink="">
      <xdr:nvSpPr>
        <xdr:cNvPr id="20" name="正方形/長方形 19">
          <a:extLst>
            <a:ext uri="{FF2B5EF4-FFF2-40B4-BE49-F238E27FC236}">
              <a16:creationId xmlns:a16="http://schemas.microsoft.com/office/drawing/2014/main" id="{01E1D0F3-7CF4-4F97-9C78-DDC274DDB00C}"/>
            </a:ext>
          </a:extLst>
        </xdr:cNvPr>
        <xdr:cNvSpPr/>
      </xdr:nvSpPr>
      <xdr:spPr>
        <a:xfrm>
          <a:off x="217714" y="29696228"/>
          <a:ext cx="7064828"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239485</xdr:colOff>
      <xdr:row>153</xdr:row>
      <xdr:rowOff>32658</xdr:rowOff>
    </xdr:from>
    <xdr:to>
      <xdr:col>7</xdr:col>
      <xdr:colOff>119742</xdr:colOff>
      <xdr:row>155</xdr:row>
      <xdr:rowOff>97972</xdr:rowOff>
    </xdr:to>
    <xdr:sp macro="" textlink="">
      <xdr:nvSpPr>
        <xdr:cNvPr id="21" name="正方形/長方形 20">
          <a:extLst>
            <a:ext uri="{FF2B5EF4-FFF2-40B4-BE49-F238E27FC236}">
              <a16:creationId xmlns:a16="http://schemas.microsoft.com/office/drawing/2014/main" id="{6A38EDEB-EE92-414F-B76F-2006AE36BDCB}"/>
            </a:ext>
          </a:extLst>
        </xdr:cNvPr>
        <xdr:cNvSpPr/>
      </xdr:nvSpPr>
      <xdr:spPr>
        <a:xfrm>
          <a:off x="2068285" y="25015372"/>
          <a:ext cx="2318657" cy="39188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337457</xdr:colOff>
      <xdr:row>141</xdr:row>
      <xdr:rowOff>119741</xdr:rowOff>
    </xdr:from>
    <xdr:to>
      <xdr:col>1</xdr:col>
      <xdr:colOff>391885</xdr:colOff>
      <xdr:row>147</xdr:row>
      <xdr:rowOff>141513</xdr:rowOff>
    </xdr:to>
    <xdr:sp macro="" textlink="">
      <xdr:nvSpPr>
        <xdr:cNvPr id="22" name="矢印: 左 21">
          <a:extLst>
            <a:ext uri="{FF2B5EF4-FFF2-40B4-BE49-F238E27FC236}">
              <a16:creationId xmlns:a16="http://schemas.microsoft.com/office/drawing/2014/main" id="{03F730D9-EFF8-4EA0-904D-B171E6B771BA}"/>
            </a:ext>
          </a:extLst>
        </xdr:cNvPr>
        <xdr:cNvSpPr/>
      </xdr:nvSpPr>
      <xdr:spPr>
        <a:xfrm rot="16200000">
          <a:off x="168728" y="23311756"/>
          <a:ext cx="1001486" cy="6640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10886</xdr:colOff>
      <xdr:row>206</xdr:row>
      <xdr:rowOff>54428</xdr:rowOff>
    </xdr:from>
    <xdr:to>
      <xdr:col>4</xdr:col>
      <xdr:colOff>65314</xdr:colOff>
      <xdr:row>212</xdr:row>
      <xdr:rowOff>76200</xdr:rowOff>
    </xdr:to>
    <xdr:sp macro="" textlink="">
      <xdr:nvSpPr>
        <xdr:cNvPr id="23" name="矢印: 左 22">
          <a:extLst>
            <a:ext uri="{FF2B5EF4-FFF2-40B4-BE49-F238E27FC236}">
              <a16:creationId xmlns:a16="http://schemas.microsoft.com/office/drawing/2014/main" id="{DA71CDBA-8C16-4AF6-8B34-27B993E696BA}"/>
            </a:ext>
          </a:extLst>
        </xdr:cNvPr>
        <xdr:cNvSpPr/>
      </xdr:nvSpPr>
      <xdr:spPr>
        <a:xfrm rot="16200000">
          <a:off x="1670957" y="33860014"/>
          <a:ext cx="1001486" cy="6640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293912</xdr:colOff>
      <xdr:row>218</xdr:row>
      <xdr:rowOff>10886</xdr:rowOff>
    </xdr:from>
    <xdr:to>
      <xdr:col>29</xdr:col>
      <xdr:colOff>174169</xdr:colOff>
      <xdr:row>223</xdr:row>
      <xdr:rowOff>152401</xdr:rowOff>
    </xdr:to>
    <xdr:sp macro="" textlink="">
      <xdr:nvSpPr>
        <xdr:cNvPr id="24" name="正方形/長方形 23">
          <a:extLst>
            <a:ext uri="{FF2B5EF4-FFF2-40B4-BE49-F238E27FC236}">
              <a16:creationId xmlns:a16="http://schemas.microsoft.com/office/drawing/2014/main" id="{8977620C-78D9-4989-9ACF-603C6BA1D72F}"/>
            </a:ext>
          </a:extLst>
        </xdr:cNvPr>
        <xdr:cNvSpPr/>
      </xdr:nvSpPr>
      <xdr:spPr>
        <a:xfrm>
          <a:off x="293912" y="35607172"/>
          <a:ext cx="17558657" cy="9579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3540944E-C705-4A66-B0C4-85AA8BA17046}"/>
            </a:ext>
          </a:extLst>
        </xdr:cNvPr>
        <xdr:cNvGrpSpPr/>
      </xdr:nvGrpSpPr>
      <xdr:grpSpPr>
        <a:xfrm>
          <a:off x="320386" y="922194"/>
          <a:ext cx="5476915" cy="5400715"/>
          <a:chOff x="320386" y="922194"/>
          <a:chExt cx="5476915" cy="5448340"/>
        </a:xfrm>
      </xdr:grpSpPr>
      <xdr:pic>
        <xdr:nvPicPr>
          <xdr:cNvPr id="3" name="図 2">
            <a:extLst>
              <a:ext uri="{FF2B5EF4-FFF2-40B4-BE49-F238E27FC236}">
                <a16:creationId xmlns:a16="http://schemas.microsoft.com/office/drawing/2014/main" id="{6AE8D51B-FFD6-EB54-FF24-BB9800541197}"/>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6B196993-18BF-B408-554F-9FCDD7B93D67}"/>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8BE0B054-B7B7-4195-86E3-41EA6122929A}"/>
            </a:ext>
          </a:extLst>
        </xdr:cNvPr>
        <xdr:cNvSpPr/>
      </xdr:nvSpPr>
      <xdr:spPr>
        <a:xfrm>
          <a:off x="2262186" y="2754458"/>
          <a:ext cx="3060455" cy="3399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01E035EC-DA68-4A5D-B020-61E571E83ADC}"/>
            </a:ext>
          </a:extLst>
        </xdr:cNvPr>
        <xdr:cNvPicPr>
          <a:picLocks noChangeAspect="1"/>
        </xdr:cNvPicPr>
      </xdr:nvPicPr>
      <xdr:blipFill>
        <a:blip xmlns:r="http://schemas.openxmlformats.org/officeDocument/2006/relationships" r:embed="rId2"/>
        <a:stretch>
          <a:fillRect/>
        </a:stretch>
      </xdr:blipFill>
      <xdr:spPr>
        <a:xfrm>
          <a:off x="383165" y="5915891"/>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9090B3C1-F342-41CC-9A2D-FCC9035B0F93}"/>
            </a:ext>
          </a:extLst>
        </xdr:cNvPr>
        <xdr:cNvSpPr/>
      </xdr:nvSpPr>
      <xdr:spPr>
        <a:xfrm>
          <a:off x="3015530" y="8344767"/>
          <a:ext cx="4225635" cy="3590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7B6989FC-40C5-414F-BB84-84D1C5DA7994}"/>
            </a:ext>
          </a:extLst>
        </xdr:cNvPr>
        <xdr:cNvSpPr/>
      </xdr:nvSpPr>
      <xdr:spPr>
        <a:xfrm>
          <a:off x="645102" y="7749021"/>
          <a:ext cx="3935557" cy="202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D36E812A-1AB5-4DFA-9410-400F98E7797F}"/>
            </a:ext>
          </a:extLst>
        </xdr:cNvPr>
        <xdr:cNvGrpSpPr/>
      </xdr:nvGrpSpPr>
      <xdr:grpSpPr>
        <a:xfrm>
          <a:off x="359353" y="11265275"/>
          <a:ext cx="7132580" cy="2127762"/>
          <a:chOff x="355023" y="11395166"/>
          <a:chExt cx="7132580" cy="2127762"/>
        </a:xfrm>
      </xdr:grpSpPr>
      <xdr:pic>
        <xdr:nvPicPr>
          <xdr:cNvPr id="10" name="図 9">
            <a:extLst>
              <a:ext uri="{FF2B5EF4-FFF2-40B4-BE49-F238E27FC236}">
                <a16:creationId xmlns:a16="http://schemas.microsoft.com/office/drawing/2014/main" id="{C26C5873-C285-3BA1-ADA6-284A8C74743A}"/>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D2FCFC9E-789B-A00B-DD0B-76B9FA5B9E33}"/>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25799ADC-9FC8-40A5-9C91-1DCD610602DE}"/>
            </a:ext>
          </a:extLst>
        </xdr:cNvPr>
        <xdr:cNvGrpSpPr/>
      </xdr:nvGrpSpPr>
      <xdr:grpSpPr>
        <a:xfrm>
          <a:off x="17318" y="15599353"/>
          <a:ext cx="5400714" cy="5324514"/>
          <a:chOff x="0" y="15001875"/>
          <a:chExt cx="5400714" cy="5324514"/>
        </a:xfrm>
      </xdr:grpSpPr>
      <xdr:pic>
        <xdr:nvPicPr>
          <xdr:cNvPr id="13" name="図 12">
            <a:extLst>
              <a:ext uri="{FF2B5EF4-FFF2-40B4-BE49-F238E27FC236}">
                <a16:creationId xmlns:a16="http://schemas.microsoft.com/office/drawing/2014/main" id="{B92C0B89-CB2B-9000-70A6-AD2526DAC80F}"/>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FAD39D97-E161-FB7D-1B5C-DD6D0C797D74}"/>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54870" y="1021006"/>
          <a:ext cx="8646256" cy="38074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224598"/>
          <a:ext cx="8662987" cy="335742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111608"/>
          <a:ext cx="8663613" cy="261842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71476" y="12245532"/>
          <a:ext cx="8467724" cy="2564743"/>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395287" y="15367657"/>
          <a:ext cx="8370729" cy="2486956"/>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69275</xdr:colOff>
      <xdr:row>1</xdr:row>
      <xdr:rowOff>46230</xdr:rowOff>
    </xdr:from>
    <xdr:to>
      <xdr:col>34</xdr:col>
      <xdr:colOff>50936</xdr:colOff>
      <xdr:row>22</xdr:row>
      <xdr:rowOff>112567</xdr:rowOff>
    </xdr:to>
    <xdr:grpSp>
      <xdr:nvGrpSpPr>
        <xdr:cNvPr id="10" name="グループ化 9">
          <a:extLst>
            <a:ext uri="{FF2B5EF4-FFF2-40B4-BE49-F238E27FC236}">
              <a16:creationId xmlns:a16="http://schemas.microsoft.com/office/drawing/2014/main" id="{C0B4237A-C5F6-B649-3375-2B903D210529}"/>
            </a:ext>
          </a:extLst>
        </xdr:cNvPr>
        <xdr:cNvGrpSpPr/>
      </xdr:nvGrpSpPr>
      <xdr:grpSpPr>
        <a:xfrm>
          <a:off x="69275" y="236730"/>
          <a:ext cx="10580388" cy="4066837"/>
          <a:chOff x="0" y="236730"/>
          <a:chExt cx="10580388" cy="4066837"/>
        </a:xfrm>
      </xdr:grpSpPr>
      <xdr:pic>
        <xdr:nvPicPr>
          <xdr:cNvPr id="7" name="図 6">
            <a:extLst>
              <a:ext uri="{FF2B5EF4-FFF2-40B4-BE49-F238E27FC236}">
                <a16:creationId xmlns:a16="http://schemas.microsoft.com/office/drawing/2014/main" id="{06691125-5E9D-4C6C-F234-083A5DFB9F1A}"/>
              </a:ext>
            </a:extLst>
          </xdr:cNvPr>
          <xdr:cNvPicPr>
            <a:picLocks noChangeAspect="1"/>
          </xdr:cNvPicPr>
        </xdr:nvPicPr>
        <xdr:blipFill>
          <a:blip xmlns:r="http://schemas.openxmlformats.org/officeDocument/2006/relationships" r:embed="rId1"/>
          <a:stretch>
            <a:fillRect/>
          </a:stretch>
        </xdr:blipFill>
        <xdr:spPr>
          <a:xfrm>
            <a:off x="0" y="236730"/>
            <a:ext cx="10580388" cy="4066837"/>
          </a:xfrm>
          <a:prstGeom prst="rect">
            <a:avLst/>
          </a:prstGeom>
          <a:ln>
            <a:solidFill>
              <a:schemeClr val="bg1">
                <a:lumMod val="50000"/>
              </a:schemeClr>
            </a:solidFill>
          </a:ln>
        </xdr:spPr>
      </xdr:pic>
      <xdr:sp macro="" textlink="">
        <xdr:nvSpPr>
          <xdr:cNvPr id="9" name="正方形/長方形 8">
            <a:extLst>
              <a:ext uri="{FF2B5EF4-FFF2-40B4-BE49-F238E27FC236}">
                <a16:creationId xmlns:a16="http://schemas.microsoft.com/office/drawing/2014/main" id="{CA03D649-A18A-A97C-5BE5-EC0D55D0EBF9}"/>
              </a:ext>
            </a:extLst>
          </xdr:cNvPr>
          <xdr:cNvSpPr/>
        </xdr:nvSpPr>
        <xdr:spPr>
          <a:xfrm>
            <a:off x="2147454" y="3853295"/>
            <a:ext cx="1697182" cy="316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229468</xdr:colOff>
      <xdr:row>23</xdr:row>
      <xdr:rowOff>38966</xdr:rowOff>
    </xdr:from>
    <xdr:to>
      <xdr:col>23</xdr:col>
      <xdr:colOff>90922</xdr:colOff>
      <xdr:row>26</xdr:row>
      <xdr:rowOff>8660</xdr:rowOff>
    </xdr:to>
    <xdr:sp macro="" textlink="">
      <xdr:nvSpPr>
        <xdr:cNvPr id="8" name="吹き出し: 角を丸めた四角形 7">
          <a:extLst>
            <a:ext uri="{FF2B5EF4-FFF2-40B4-BE49-F238E27FC236}">
              <a16:creationId xmlns:a16="http://schemas.microsoft.com/office/drawing/2014/main" id="{F5129C1C-3345-4D9B-9EF2-916ADA588AE8}"/>
            </a:ext>
          </a:extLst>
        </xdr:cNvPr>
        <xdr:cNvSpPr/>
      </xdr:nvSpPr>
      <xdr:spPr>
        <a:xfrm>
          <a:off x="3970195" y="4420466"/>
          <a:ext cx="3290454" cy="541194"/>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ロケーション</a:t>
          </a:r>
          <a:r>
            <a:rPr kumimoji="1" lang="en-US" altLang="ja-JP" sz="1000">
              <a:solidFill>
                <a:srgbClr val="FF0000"/>
              </a:solidFill>
            </a:rPr>
            <a:t>No</a:t>
          </a:r>
          <a:r>
            <a:rPr kumimoji="1" lang="ja-JP" altLang="en-US" sz="1000">
              <a:solidFill>
                <a:srgbClr val="FF0000"/>
              </a:solidFill>
            </a:rPr>
            <a:t>が</a:t>
          </a:r>
          <a:r>
            <a:rPr kumimoji="1" lang="en-US" altLang="ja-JP" sz="1000">
              <a:solidFill>
                <a:srgbClr val="FF0000"/>
              </a:solidFill>
            </a:rPr>
            <a:t>2</a:t>
          </a:r>
          <a:r>
            <a:rPr kumimoji="1" lang="ja-JP" altLang="en-US" sz="1000">
              <a:solidFill>
                <a:srgbClr val="FF0000"/>
              </a:solidFill>
            </a:rPr>
            <a:t>つある</a:t>
          </a:r>
          <a:endParaRPr kumimoji="1" lang="en-US" altLang="ja-JP" sz="1000">
            <a:solidFill>
              <a:srgbClr val="FF0000"/>
            </a:solidFill>
          </a:endParaRPr>
        </a:p>
        <a:p>
          <a:pPr algn="l"/>
          <a:r>
            <a:rPr kumimoji="1" lang="ja-JP" altLang="en-US" sz="1000">
              <a:solidFill>
                <a:srgbClr val="FF0000"/>
              </a:solidFill>
            </a:rPr>
            <a:t>左側が「ロケーション</a:t>
          </a:r>
          <a:r>
            <a:rPr kumimoji="1" lang="en-US" altLang="ja-JP" sz="1000">
              <a:solidFill>
                <a:srgbClr val="FF0000"/>
              </a:solidFill>
            </a:rPr>
            <a:t>No</a:t>
          </a:r>
          <a:r>
            <a:rPr kumimoji="1" lang="ja-JP" altLang="en-US" sz="1000">
              <a:solidFill>
                <a:srgbClr val="FF0000"/>
              </a:solidFill>
            </a:rPr>
            <a:t>」、右側が「ロット</a:t>
          </a:r>
          <a:r>
            <a:rPr kumimoji="1" lang="en-US" altLang="ja-JP" sz="1000">
              <a:solidFill>
                <a:srgbClr val="FF0000"/>
              </a:solidFill>
            </a:rPr>
            <a:t>No</a:t>
          </a:r>
          <a:r>
            <a:rPr kumimoji="1" lang="ja-JP" altLang="en-US" sz="1000">
              <a:solidFill>
                <a:srgbClr val="FF0000"/>
              </a:solidFill>
            </a:rPr>
            <a:t>」が正しい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80" zoomScaleNormal="80" workbookViewId="0">
      <pane xSplit="8" ySplit="3" topLeftCell="K146" activePane="bottomRight" state="frozen"/>
      <selection pane="topRight" activeCell="I1" sqref="I1"/>
      <selection pane="bottomLeft" activeCell="A4" sqref="A4"/>
      <selection pane="bottomRight" activeCell="A148" sqref="A148"/>
    </sheetView>
  </sheetViews>
  <sheetFormatPr defaultColWidth="9.3984375" defaultRowHeight="15" outlineLevelCol="1" x14ac:dyDescent="0.25"/>
  <cols>
    <col min="1" max="1" width="6.796875" style="5" customWidth="1"/>
    <col min="2" max="2" width="5" style="5" customWidth="1"/>
    <col min="3" max="3" width="13.796875" style="5" customWidth="1"/>
    <col min="4" max="4" width="14" style="5" hidden="1" customWidth="1" outlineLevel="1"/>
    <col min="5" max="5" width="13" style="5" hidden="1" customWidth="1" outlineLevel="1"/>
    <col min="6" max="6" width="21.3984375" style="6" customWidth="1" collapsed="1"/>
    <col min="7" max="7" width="10" style="6" customWidth="1"/>
    <col min="8" max="8" width="75.796875" style="6" customWidth="1"/>
    <col min="9" max="9" width="11" style="6" bestFit="1" customWidth="1"/>
    <col min="10" max="10" width="14.86328125" style="6" bestFit="1" customWidth="1"/>
    <col min="11" max="11" width="100.3984375" style="6" customWidth="1"/>
    <col min="12" max="12" width="13.796875" style="6" customWidth="1"/>
    <col min="13" max="13" width="12.19921875" style="6" customWidth="1"/>
    <col min="14" max="16384" width="9.3984375" style="5"/>
  </cols>
  <sheetData>
    <row r="1" spans="1:13" ht="18" customHeight="1" x14ac:dyDescent="0.25"/>
    <row r="2" spans="1:13" ht="18" customHeight="1" x14ac:dyDescent="0.25"/>
    <row r="3" spans="1:13" s="10" customFormat="1" ht="24" customHeight="1" x14ac:dyDescent="0.25">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2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2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2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2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2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2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2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2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2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2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2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2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2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2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2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2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2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2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2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2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2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2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2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2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2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0" hidden="1" x14ac:dyDescent="0.2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0" hidden="1" x14ac:dyDescent="0.2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2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2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2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2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2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5" hidden="1" x14ac:dyDescent="0.2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25">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2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5" hidden="1" x14ac:dyDescent="0.2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2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25">
      <c r="A42" s="1">
        <f t="shared" si="0"/>
        <v>39</v>
      </c>
      <c r="B42" s="1" t="s">
        <v>74</v>
      </c>
      <c r="C42" s="2">
        <v>45026</v>
      </c>
      <c r="D42" s="1" t="s">
        <v>30</v>
      </c>
      <c r="E42" s="2">
        <v>45027</v>
      </c>
      <c r="F42" s="3" t="s">
        <v>420</v>
      </c>
      <c r="G42" s="3" t="s">
        <v>132</v>
      </c>
      <c r="H42" s="3" t="s">
        <v>131</v>
      </c>
      <c r="I42" s="3" t="s">
        <v>45</v>
      </c>
      <c r="J42" s="2">
        <v>45026</v>
      </c>
      <c r="K42" s="3" t="s">
        <v>141</v>
      </c>
      <c r="L42" s="3"/>
      <c r="M42" s="3"/>
    </row>
    <row r="43" spans="1:13" ht="186" hidden="1" customHeight="1" x14ac:dyDescent="0.2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2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2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2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2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2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2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2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2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2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25" hidden="1" customHeight="1" x14ac:dyDescent="0.2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2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2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25" hidden="1" customHeight="1" x14ac:dyDescent="0.2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25">
      <c r="A57" s="1">
        <f t="shared" si="0"/>
        <v>54</v>
      </c>
      <c r="B57" s="1" t="s">
        <v>74</v>
      </c>
      <c r="C57" s="1"/>
      <c r="D57" s="1"/>
      <c r="E57" s="1"/>
      <c r="F57" s="3" t="s">
        <v>28</v>
      </c>
      <c r="G57" s="3" t="s">
        <v>193</v>
      </c>
      <c r="H57" s="3" t="s">
        <v>195</v>
      </c>
      <c r="I57" s="3" t="s">
        <v>45</v>
      </c>
      <c r="J57" s="2">
        <v>45054</v>
      </c>
      <c r="K57" s="3" t="s">
        <v>209</v>
      </c>
      <c r="L57" s="2">
        <v>45055</v>
      </c>
      <c r="M57" s="3" t="s">
        <v>51</v>
      </c>
    </row>
    <row r="58" spans="1:13" ht="100.25" hidden="1" customHeight="1" x14ac:dyDescent="0.2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25">
      <c r="A59" s="1">
        <f t="shared" si="0"/>
        <v>56</v>
      </c>
      <c r="B59" s="1" t="s">
        <v>74</v>
      </c>
      <c r="C59" s="1"/>
      <c r="D59" s="1"/>
      <c r="E59" s="1"/>
      <c r="F59" s="3" t="s">
        <v>18</v>
      </c>
      <c r="G59" s="3" t="s">
        <v>199</v>
      </c>
      <c r="H59" s="3" t="s">
        <v>198</v>
      </c>
      <c r="I59" s="3" t="s">
        <v>45</v>
      </c>
      <c r="J59" s="2">
        <v>45054</v>
      </c>
      <c r="K59" s="3" t="s">
        <v>211</v>
      </c>
      <c r="L59" s="2">
        <v>45055</v>
      </c>
      <c r="M59" s="3" t="s">
        <v>51</v>
      </c>
    </row>
    <row r="60" spans="1:13" ht="70.25" hidden="1" customHeight="1" x14ac:dyDescent="0.25">
      <c r="A60" s="1">
        <f t="shared" si="0"/>
        <v>57</v>
      </c>
      <c r="B60" s="1" t="s">
        <v>29</v>
      </c>
      <c r="C60" s="1"/>
      <c r="D60" s="1"/>
      <c r="E60" s="1"/>
      <c r="F60" s="3" t="s">
        <v>18</v>
      </c>
      <c r="G60" s="3" t="s">
        <v>200</v>
      </c>
      <c r="H60" s="3" t="s">
        <v>202</v>
      </c>
      <c r="I60" s="3" t="s">
        <v>45</v>
      </c>
      <c r="J60" s="2">
        <v>45054</v>
      </c>
      <c r="K60" s="3" t="s">
        <v>205</v>
      </c>
      <c r="L60" s="2">
        <v>45055</v>
      </c>
      <c r="M60" s="3" t="s">
        <v>51</v>
      </c>
    </row>
    <row r="61" spans="1:13" ht="105" hidden="1" x14ac:dyDescent="0.25">
      <c r="A61" s="1">
        <f t="shared" si="0"/>
        <v>58</v>
      </c>
      <c r="B61" s="1" t="s">
        <v>74</v>
      </c>
      <c r="C61" s="1"/>
      <c r="D61" s="1"/>
      <c r="E61" s="1"/>
      <c r="F61" s="3" t="s">
        <v>23</v>
      </c>
      <c r="G61" s="3" t="s">
        <v>197</v>
      </c>
      <c r="H61" s="3" t="s">
        <v>203</v>
      </c>
      <c r="I61" s="3" t="s">
        <v>45</v>
      </c>
      <c r="J61" s="2">
        <v>45054</v>
      </c>
      <c r="K61" s="3" t="s">
        <v>206</v>
      </c>
      <c r="L61" s="2">
        <v>45055</v>
      </c>
      <c r="M61" s="3" t="s">
        <v>51</v>
      </c>
    </row>
    <row r="62" spans="1:13" ht="80.75" hidden="1" customHeight="1" x14ac:dyDescent="0.25">
      <c r="A62" s="1">
        <f t="shared" si="0"/>
        <v>59</v>
      </c>
      <c r="B62" s="1" t="s">
        <v>74</v>
      </c>
      <c r="C62" s="1"/>
      <c r="D62" s="1"/>
      <c r="E62" s="1"/>
      <c r="F62" s="3" t="s">
        <v>23</v>
      </c>
      <c r="G62" s="3" t="s">
        <v>201</v>
      </c>
      <c r="H62" s="3" t="s">
        <v>204</v>
      </c>
      <c r="I62" s="3" t="s">
        <v>45</v>
      </c>
      <c r="J62" s="2">
        <v>45054</v>
      </c>
      <c r="K62" s="3" t="s">
        <v>207</v>
      </c>
      <c r="L62" s="2">
        <v>45055</v>
      </c>
      <c r="M62" s="3" t="s">
        <v>51</v>
      </c>
    </row>
    <row r="63" spans="1:13" ht="45" hidden="1" x14ac:dyDescent="0.25">
      <c r="A63" s="1">
        <f t="shared" si="0"/>
        <v>60</v>
      </c>
      <c r="B63" s="1" t="s">
        <v>74</v>
      </c>
      <c r="C63" s="1"/>
      <c r="D63" s="1"/>
      <c r="E63" s="1"/>
      <c r="F63" s="3" t="s">
        <v>17</v>
      </c>
      <c r="G63" s="3" t="s">
        <v>213</v>
      </c>
      <c r="H63" s="3" t="s">
        <v>217</v>
      </c>
      <c r="I63" s="3" t="s">
        <v>214</v>
      </c>
      <c r="J63" s="2">
        <v>45055</v>
      </c>
      <c r="K63" s="3" t="s">
        <v>216</v>
      </c>
      <c r="L63" s="2">
        <v>45055</v>
      </c>
      <c r="M63" s="3" t="s">
        <v>51</v>
      </c>
    </row>
    <row r="64" spans="1:13" ht="120" hidden="1" x14ac:dyDescent="0.2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2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2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2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2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2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2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2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2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2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2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25" hidden="1" customHeight="1" x14ac:dyDescent="0.2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2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5" hidden="1" x14ac:dyDescent="0.2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5" hidden="1" x14ac:dyDescent="0.2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5" hidden="1" x14ac:dyDescent="0.2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0" hidden="1" x14ac:dyDescent="0.2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70" hidden="1" x14ac:dyDescent="0.2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0" hidden="1" x14ac:dyDescent="0.2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25">
      <c r="A83" s="1">
        <f t="shared" si="0"/>
        <v>80</v>
      </c>
      <c r="B83" s="1" t="s">
        <v>74</v>
      </c>
      <c r="C83" s="2">
        <v>45065</v>
      </c>
      <c r="D83" s="1"/>
      <c r="E83" s="1"/>
      <c r="F83" s="3" t="s">
        <v>20</v>
      </c>
      <c r="G83" s="3" t="s">
        <v>278</v>
      </c>
      <c r="H83" s="3" t="s">
        <v>279</v>
      </c>
      <c r="I83" s="3"/>
      <c r="J83" s="2">
        <v>45065</v>
      </c>
      <c r="K83" s="3" t="s">
        <v>280</v>
      </c>
      <c r="L83" s="2">
        <v>45065</v>
      </c>
      <c r="M83" s="3" t="s">
        <v>51</v>
      </c>
    </row>
    <row r="84" spans="1:13" ht="75" hidden="1" x14ac:dyDescent="0.25">
      <c r="A84" s="1">
        <f t="shared" si="0"/>
        <v>81</v>
      </c>
      <c r="B84" s="1" t="s">
        <v>74</v>
      </c>
      <c r="C84" s="2">
        <v>45065</v>
      </c>
      <c r="D84" s="1"/>
      <c r="E84" s="1"/>
      <c r="F84" s="3" t="s">
        <v>20</v>
      </c>
      <c r="G84" s="3" t="s">
        <v>278</v>
      </c>
      <c r="H84" s="3" t="s">
        <v>281</v>
      </c>
      <c r="I84" s="3"/>
      <c r="J84" s="2">
        <v>45065</v>
      </c>
      <c r="K84" s="3" t="s">
        <v>282</v>
      </c>
      <c r="L84" s="2">
        <v>45065</v>
      </c>
      <c r="M84" s="3" t="s">
        <v>51</v>
      </c>
    </row>
    <row r="85" spans="1:13" ht="30" hidden="1" x14ac:dyDescent="0.25">
      <c r="A85" s="1">
        <f t="shared" si="0"/>
        <v>82</v>
      </c>
      <c r="B85" s="1"/>
      <c r="C85" s="2">
        <v>45065</v>
      </c>
      <c r="D85" s="1"/>
      <c r="E85" s="1"/>
      <c r="F85" s="3"/>
      <c r="G85" s="3"/>
      <c r="H85" s="3" t="s">
        <v>283</v>
      </c>
      <c r="I85" s="3"/>
      <c r="J85" s="2"/>
      <c r="K85" s="3" t="s">
        <v>284</v>
      </c>
      <c r="L85" s="2"/>
      <c r="M85" s="3" t="s">
        <v>51</v>
      </c>
    </row>
    <row r="86" spans="1:13" ht="83.25" hidden="1" customHeight="1" x14ac:dyDescent="0.25">
      <c r="A86" s="1">
        <f t="shared" si="0"/>
        <v>83</v>
      </c>
      <c r="B86" s="1"/>
      <c r="C86" s="2">
        <v>45065</v>
      </c>
      <c r="D86" s="1"/>
      <c r="E86" s="1"/>
      <c r="F86" s="3"/>
      <c r="G86" s="3"/>
      <c r="H86" s="3" t="s">
        <v>285</v>
      </c>
      <c r="I86" s="3"/>
      <c r="J86" s="2"/>
      <c r="K86" s="3" t="s">
        <v>286</v>
      </c>
      <c r="L86" s="2"/>
      <c r="M86" s="3" t="s">
        <v>51</v>
      </c>
    </row>
    <row r="87" spans="1:13" ht="75" hidden="1" x14ac:dyDescent="0.25">
      <c r="A87" s="1">
        <f t="shared" si="0"/>
        <v>84</v>
      </c>
      <c r="B87" s="1" t="s">
        <v>74</v>
      </c>
      <c r="C87" s="2">
        <v>45065</v>
      </c>
      <c r="D87" s="1"/>
      <c r="E87" s="1"/>
      <c r="F87" s="3" t="s">
        <v>15</v>
      </c>
      <c r="G87" s="3" t="s">
        <v>287</v>
      </c>
      <c r="H87" s="3" t="s">
        <v>288</v>
      </c>
      <c r="I87" s="3"/>
      <c r="J87" s="2">
        <v>45065</v>
      </c>
      <c r="K87" s="3" t="s">
        <v>280</v>
      </c>
      <c r="L87" s="2">
        <v>45065</v>
      </c>
      <c r="M87" s="3" t="s">
        <v>51</v>
      </c>
    </row>
    <row r="88" spans="1:13" ht="240" hidden="1" x14ac:dyDescent="0.25">
      <c r="A88" s="1">
        <f t="shared" si="0"/>
        <v>85</v>
      </c>
      <c r="B88" s="1" t="s">
        <v>74</v>
      </c>
      <c r="C88" s="2">
        <v>45065</v>
      </c>
      <c r="D88" s="1"/>
      <c r="E88" s="1"/>
      <c r="F88" s="3" t="s">
        <v>28</v>
      </c>
      <c r="G88" s="3" t="s">
        <v>289</v>
      </c>
      <c r="H88" s="14" t="s">
        <v>331</v>
      </c>
      <c r="I88" s="3"/>
      <c r="J88" s="2">
        <v>45065</v>
      </c>
      <c r="K88" s="3" t="s">
        <v>313</v>
      </c>
      <c r="L88" s="15" t="s">
        <v>332</v>
      </c>
      <c r="M88" s="3" t="s">
        <v>51</v>
      </c>
    </row>
    <row r="89" spans="1:13" ht="60" hidden="1" x14ac:dyDescent="0.2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25">
      <c r="A90" s="1">
        <f t="shared" si="0"/>
        <v>87</v>
      </c>
      <c r="B90" s="1"/>
      <c r="C90" s="2"/>
      <c r="D90" s="1"/>
      <c r="E90" s="1"/>
      <c r="F90" s="3"/>
      <c r="G90" s="3"/>
      <c r="H90" s="3" t="s">
        <v>293</v>
      </c>
      <c r="I90" s="3"/>
      <c r="J90" s="2">
        <v>45068</v>
      </c>
      <c r="K90" s="3" t="s">
        <v>294</v>
      </c>
      <c r="L90" s="2">
        <v>45068</v>
      </c>
      <c r="M90" s="3" t="s">
        <v>51</v>
      </c>
    </row>
    <row r="91" spans="1:13" ht="135" hidden="1" x14ac:dyDescent="0.25">
      <c r="A91" s="1">
        <f t="shared" si="0"/>
        <v>88</v>
      </c>
      <c r="B91" s="1" t="s">
        <v>74</v>
      </c>
      <c r="C91" s="2">
        <v>45071</v>
      </c>
      <c r="D91" s="1"/>
      <c r="E91" s="1"/>
      <c r="F91" s="3" t="s">
        <v>14</v>
      </c>
      <c r="G91" s="35" t="s">
        <v>295</v>
      </c>
      <c r="H91" s="3" t="s">
        <v>296</v>
      </c>
      <c r="I91" s="3"/>
      <c r="J91" s="2">
        <v>45071</v>
      </c>
      <c r="K91" s="3" t="s">
        <v>297</v>
      </c>
      <c r="L91" s="2">
        <v>45071</v>
      </c>
      <c r="M91" s="3" t="s">
        <v>51</v>
      </c>
    </row>
    <row r="92" spans="1:13" ht="75" hidden="1" x14ac:dyDescent="0.25">
      <c r="A92" s="1">
        <f t="shared" si="0"/>
        <v>89</v>
      </c>
      <c r="B92" s="1" t="s">
        <v>74</v>
      </c>
      <c r="C92" s="2">
        <v>45071</v>
      </c>
      <c r="D92" s="1"/>
      <c r="E92" s="1"/>
      <c r="F92" s="3" t="s">
        <v>23</v>
      </c>
      <c r="G92" s="3" t="s">
        <v>298</v>
      </c>
      <c r="H92" s="3" t="s">
        <v>299</v>
      </c>
      <c r="I92" s="3"/>
      <c r="J92" s="2">
        <v>45071</v>
      </c>
      <c r="K92" s="3" t="s">
        <v>300</v>
      </c>
      <c r="L92" s="2">
        <v>45071</v>
      </c>
      <c r="M92" s="3" t="s">
        <v>51</v>
      </c>
    </row>
    <row r="93" spans="1:13" ht="45" hidden="1" x14ac:dyDescent="0.2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25">
      <c r="A94" s="1">
        <f t="shared" si="0"/>
        <v>91</v>
      </c>
      <c r="B94" s="1" t="s">
        <v>74</v>
      </c>
      <c r="C94" s="2">
        <v>45071</v>
      </c>
      <c r="D94" s="1"/>
      <c r="E94" s="1"/>
      <c r="F94" s="3" t="s">
        <v>22</v>
      </c>
      <c r="G94" s="35" t="s">
        <v>304</v>
      </c>
      <c r="H94" s="3" t="s">
        <v>305</v>
      </c>
      <c r="I94" s="3"/>
      <c r="J94" s="2">
        <v>45071</v>
      </c>
      <c r="K94" s="3" t="s">
        <v>306</v>
      </c>
      <c r="L94" s="2">
        <v>45071</v>
      </c>
      <c r="M94" s="3" t="s">
        <v>51</v>
      </c>
    </row>
    <row r="95" spans="1:13" ht="270" hidden="1" x14ac:dyDescent="0.2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40" hidden="1" x14ac:dyDescent="0.2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5" hidden="1" x14ac:dyDescent="0.25">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25">
      <c r="A98" s="52">
        <f t="shared" si="0"/>
        <v>95</v>
      </c>
      <c r="B98" s="58" t="s">
        <v>29</v>
      </c>
      <c r="C98" s="60"/>
      <c r="D98" s="37"/>
      <c r="E98" s="37"/>
      <c r="F98" s="56" t="s">
        <v>230</v>
      </c>
      <c r="G98" s="56" t="s">
        <v>314</v>
      </c>
      <c r="H98" s="62" t="s">
        <v>476</v>
      </c>
      <c r="I98" s="62" t="s">
        <v>45</v>
      </c>
      <c r="J98" s="50" t="s">
        <v>334</v>
      </c>
      <c r="K98" s="64" t="s">
        <v>501</v>
      </c>
      <c r="L98" s="54" t="s">
        <v>335</v>
      </c>
      <c r="M98" s="56" t="s">
        <v>215</v>
      </c>
    </row>
    <row r="99" spans="1:13" ht="201" customHeight="1" x14ac:dyDescent="0.25">
      <c r="A99" s="53"/>
      <c r="B99" s="59"/>
      <c r="C99" s="61"/>
      <c r="D99" s="37"/>
      <c r="E99" s="37"/>
      <c r="F99" s="57"/>
      <c r="G99" s="57"/>
      <c r="H99" s="63"/>
      <c r="I99" s="63"/>
      <c r="J99" s="51"/>
      <c r="K99" s="65"/>
      <c r="L99" s="55"/>
      <c r="M99" s="57"/>
    </row>
    <row r="100" spans="1:13" ht="145.25" hidden="1" customHeight="1" x14ac:dyDescent="0.25">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25">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0" hidden="1" x14ac:dyDescent="0.25">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75" hidden="1" customHeight="1" x14ac:dyDescent="0.25">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0" hidden="1" x14ac:dyDescent="0.25">
      <c r="A104" s="1">
        <f t="shared" si="1"/>
        <v>101</v>
      </c>
      <c r="B104" s="1"/>
      <c r="C104" s="2"/>
      <c r="D104" s="1"/>
      <c r="E104" s="1"/>
      <c r="F104" s="3" t="s">
        <v>336</v>
      </c>
      <c r="G104" s="3" t="s">
        <v>322</v>
      </c>
      <c r="H104" s="3" t="s">
        <v>324</v>
      </c>
      <c r="I104" s="3" t="s">
        <v>45</v>
      </c>
      <c r="J104" s="2">
        <v>45103</v>
      </c>
      <c r="K104" s="3" t="s">
        <v>325</v>
      </c>
      <c r="L104" s="2">
        <v>45105</v>
      </c>
      <c r="M104" s="3" t="s">
        <v>51</v>
      </c>
    </row>
    <row r="105" spans="1:13" ht="122.75" hidden="1" customHeight="1" x14ac:dyDescent="0.25">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75" hidden="1" customHeight="1" x14ac:dyDescent="0.25">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3" hidden="1" customHeight="1" x14ac:dyDescent="0.25">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25" hidden="1" customHeight="1" x14ac:dyDescent="0.25">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8" hidden="1" customHeight="1" x14ac:dyDescent="0.25">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25">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25">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25">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75" hidden="1" customHeight="1" x14ac:dyDescent="0.25">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145.25" customHeight="1" x14ac:dyDescent="0.25">
      <c r="A114" s="1">
        <f t="shared" si="1"/>
        <v>111</v>
      </c>
      <c r="B114" s="1" t="s">
        <v>74</v>
      </c>
      <c r="C114" s="2">
        <v>45122</v>
      </c>
      <c r="D114" s="37"/>
      <c r="E114" s="37"/>
      <c r="F114" s="3" t="s">
        <v>23</v>
      </c>
      <c r="G114" s="3" t="s">
        <v>375</v>
      </c>
      <c r="H114" s="3" t="s">
        <v>496</v>
      </c>
      <c r="I114" s="3" t="s">
        <v>45</v>
      </c>
      <c r="J114" s="32">
        <v>45126</v>
      </c>
      <c r="K114" s="3" t="s">
        <v>507</v>
      </c>
      <c r="L114" s="2">
        <v>45140</v>
      </c>
      <c r="M114" s="3" t="s">
        <v>215</v>
      </c>
    </row>
    <row r="115" spans="1:13" ht="11.45" hidden="1" customHeight="1" x14ac:dyDescent="0.25">
      <c r="A115" s="1">
        <f t="shared" si="1"/>
        <v>112</v>
      </c>
      <c r="B115" s="1" t="s">
        <v>74</v>
      </c>
      <c r="C115" s="2">
        <v>45122</v>
      </c>
      <c r="D115" s="1"/>
      <c r="E115" s="1"/>
      <c r="F115" s="3" t="s">
        <v>24</v>
      </c>
      <c r="G115" s="3" t="s">
        <v>376</v>
      </c>
      <c r="H115" s="3" t="s">
        <v>377</v>
      </c>
      <c r="I115" s="3" t="s">
        <v>45</v>
      </c>
      <c r="J115" s="32">
        <v>45126</v>
      </c>
      <c r="K115" s="14" t="s">
        <v>378</v>
      </c>
      <c r="L115" s="2">
        <v>45219</v>
      </c>
      <c r="M115" s="3" t="s">
        <v>51</v>
      </c>
    </row>
    <row r="116" spans="1:13" ht="314.45" customHeight="1" x14ac:dyDescent="0.25">
      <c r="A116" s="1">
        <f t="shared" si="1"/>
        <v>113</v>
      </c>
      <c r="B116" s="1" t="s">
        <v>74</v>
      </c>
      <c r="C116" s="2">
        <v>45122</v>
      </c>
      <c r="D116" s="1"/>
      <c r="E116" s="1"/>
      <c r="F116" s="3" t="s">
        <v>230</v>
      </c>
      <c r="G116" s="3" t="s">
        <v>379</v>
      </c>
      <c r="H116" s="14" t="s">
        <v>380</v>
      </c>
      <c r="I116" s="3" t="s">
        <v>45</v>
      </c>
      <c r="J116" s="32">
        <v>45125</v>
      </c>
      <c r="K116" s="41" t="s">
        <v>419</v>
      </c>
      <c r="L116" s="2"/>
      <c r="M116" s="3" t="s">
        <v>215</v>
      </c>
    </row>
    <row r="117" spans="1:13" ht="24" hidden="1" customHeight="1" x14ac:dyDescent="0.25">
      <c r="A117" s="1">
        <f t="shared" si="1"/>
        <v>114</v>
      </c>
      <c r="B117" s="1" t="s">
        <v>74</v>
      </c>
      <c r="C117" s="2">
        <v>45122</v>
      </c>
      <c r="D117" s="1"/>
      <c r="E117" s="1"/>
      <c r="F117" s="3" t="s">
        <v>19</v>
      </c>
      <c r="G117" s="3" t="s">
        <v>381</v>
      </c>
      <c r="H117" s="3" t="s">
        <v>382</v>
      </c>
      <c r="I117" s="3" t="s">
        <v>45</v>
      </c>
      <c r="J117" s="32">
        <v>45125</v>
      </c>
      <c r="K117" s="3" t="s">
        <v>383</v>
      </c>
      <c r="L117" s="2">
        <v>45140</v>
      </c>
      <c r="M117" s="3" t="s">
        <v>51</v>
      </c>
    </row>
    <row r="118" spans="1:13" ht="143.75" hidden="1" customHeight="1" x14ac:dyDescent="0.25">
      <c r="A118" s="1">
        <f t="shared" si="1"/>
        <v>115</v>
      </c>
      <c r="B118" s="1" t="s">
        <v>74</v>
      </c>
      <c r="C118" s="2">
        <v>45122</v>
      </c>
      <c r="D118" s="1"/>
      <c r="E118" s="1"/>
      <c r="F118" s="3" t="s">
        <v>23</v>
      </c>
      <c r="G118" s="3" t="s">
        <v>384</v>
      </c>
      <c r="H118" s="3" t="s">
        <v>385</v>
      </c>
      <c r="I118" s="3" t="s">
        <v>45</v>
      </c>
      <c r="J118" s="32">
        <v>45126</v>
      </c>
      <c r="K118" s="3" t="s">
        <v>386</v>
      </c>
      <c r="L118" s="2">
        <v>45219</v>
      </c>
      <c r="M118" s="3" t="s">
        <v>51</v>
      </c>
    </row>
    <row r="119" spans="1:13" ht="129" hidden="1" customHeight="1" x14ac:dyDescent="0.25">
      <c r="A119" s="1">
        <f t="shared" si="1"/>
        <v>116</v>
      </c>
      <c r="B119" s="1" t="s">
        <v>74</v>
      </c>
      <c r="C119" s="2">
        <v>45122</v>
      </c>
      <c r="D119" s="1"/>
      <c r="E119" s="1"/>
      <c r="F119" s="3" t="s">
        <v>18</v>
      </c>
      <c r="G119" s="3" t="s">
        <v>387</v>
      </c>
      <c r="H119" s="3" t="s">
        <v>388</v>
      </c>
      <c r="I119" s="3" t="s">
        <v>45</v>
      </c>
      <c r="J119" s="32">
        <v>45126</v>
      </c>
      <c r="K119" s="14" t="s">
        <v>389</v>
      </c>
      <c r="L119" s="2">
        <v>45140</v>
      </c>
      <c r="M119" s="3" t="s">
        <v>51</v>
      </c>
    </row>
    <row r="120" spans="1:13" ht="105" hidden="1" customHeight="1" x14ac:dyDescent="0.25">
      <c r="A120" s="1">
        <f t="shared" si="1"/>
        <v>117</v>
      </c>
      <c r="B120" s="1" t="s">
        <v>74</v>
      </c>
      <c r="C120" s="2">
        <v>45122</v>
      </c>
      <c r="D120" s="1"/>
      <c r="E120" s="1"/>
      <c r="F120" s="3" t="s">
        <v>18</v>
      </c>
      <c r="G120" s="3" t="s">
        <v>390</v>
      </c>
      <c r="H120" s="14" t="s">
        <v>391</v>
      </c>
      <c r="I120" s="14" t="s">
        <v>45</v>
      </c>
      <c r="J120" s="38">
        <v>45125</v>
      </c>
      <c r="K120" s="14" t="s">
        <v>392</v>
      </c>
      <c r="L120" s="2">
        <v>45219</v>
      </c>
      <c r="M120" s="3" t="s">
        <v>51</v>
      </c>
    </row>
    <row r="121" spans="1:13" ht="243" hidden="1" customHeight="1" x14ac:dyDescent="0.25">
      <c r="A121" s="1">
        <f t="shared" si="1"/>
        <v>118</v>
      </c>
      <c r="B121" s="3" t="s">
        <v>393</v>
      </c>
      <c r="C121" s="2">
        <v>45131</v>
      </c>
      <c r="D121" s="1"/>
      <c r="E121" s="1"/>
      <c r="F121" s="3" t="s">
        <v>18</v>
      </c>
      <c r="G121" s="3" t="s">
        <v>394</v>
      </c>
      <c r="H121" s="3" t="s">
        <v>395</v>
      </c>
      <c r="I121" s="3" t="s">
        <v>45</v>
      </c>
      <c r="J121" s="32">
        <v>45133</v>
      </c>
      <c r="K121" s="39" t="s">
        <v>396</v>
      </c>
      <c r="L121" s="2">
        <v>45140</v>
      </c>
      <c r="M121" s="3" t="s">
        <v>51</v>
      </c>
    </row>
    <row r="122" spans="1:13" ht="309" hidden="1" customHeight="1" x14ac:dyDescent="0.25">
      <c r="A122" s="1">
        <f t="shared" si="1"/>
        <v>119</v>
      </c>
      <c r="B122" s="1" t="s">
        <v>74</v>
      </c>
      <c r="C122" s="2">
        <v>45140</v>
      </c>
      <c r="D122" s="1"/>
      <c r="E122" s="1"/>
      <c r="F122" s="3" t="s">
        <v>20</v>
      </c>
      <c r="G122" s="3" t="s">
        <v>397</v>
      </c>
      <c r="H122" s="14" t="s">
        <v>398</v>
      </c>
      <c r="I122" s="3" t="s">
        <v>399</v>
      </c>
      <c r="J122" s="2">
        <v>45146</v>
      </c>
      <c r="K122" s="3" t="s">
        <v>400</v>
      </c>
      <c r="L122" s="2">
        <v>45219</v>
      </c>
      <c r="M122" s="3" t="s">
        <v>51</v>
      </c>
    </row>
    <row r="123" spans="1:13" ht="78.5" customHeight="1" x14ac:dyDescent="0.25">
      <c r="A123" s="1">
        <f t="shared" si="1"/>
        <v>120</v>
      </c>
      <c r="B123" s="1" t="s">
        <v>74</v>
      </c>
      <c r="C123" s="2">
        <v>45145</v>
      </c>
      <c r="D123" s="1"/>
      <c r="E123" s="1"/>
      <c r="F123" s="3" t="s">
        <v>24</v>
      </c>
      <c r="G123" s="3" t="s">
        <v>351</v>
      </c>
      <c r="H123" s="3" t="s">
        <v>401</v>
      </c>
      <c r="I123" s="14" t="s">
        <v>45</v>
      </c>
      <c r="J123" s="38" t="s">
        <v>402</v>
      </c>
      <c r="K123" s="41" t="s">
        <v>502</v>
      </c>
      <c r="L123" s="2"/>
      <c r="M123" s="3" t="s">
        <v>215</v>
      </c>
    </row>
    <row r="124" spans="1:13" ht="114.5" hidden="1" customHeight="1" x14ac:dyDescent="0.25">
      <c r="A124" s="1">
        <f t="shared" si="1"/>
        <v>121</v>
      </c>
      <c r="B124" s="13" t="s">
        <v>29</v>
      </c>
      <c r="C124" s="2">
        <v>45161</v>
      </c>
      <c r="D124" s="1"/>
      <c r="E124" s="1"/>
      <c r="F124" s="3" t="s">
        <v>15</v>
      </c>
      <c r="G124" s="40" t="s">
        <v>403</v>
      </c>
      <c r="H124" s="3" t="s">
        <v>404</v>
      </c>
      <c r="I124" s="3" t="s">
        <v>399</v>
      </c>
      <c r="J124" s="15">
        <v>45162</v>
      </c>
      <c r="K124" s="30" t="s">
        <v>405</v>
      </c>
      <c r="L124" s="15">
        <v>45162</v>
      </c>
      <c r="M124" s="3" t="s">
        <v>51</v>
      </c>
    </row>
    <row r="125" spans="1:13" ht="261" customHeight="1" x14ac:dyDescent="0.25">
      <c r="A125" s="1">
        <f t="shared" si="1"/>
        <v>122</v>
      </c>
      <c r="B125" s="1" t="s">
        <v>29</v>
      </c>
      <c r="C125" s="2">
        <v>45162</v>
      </c>
      <c r="D125" s="1"/>
      <c r="E125" s="1"/>
      <c r="F125" s="3" t="s">
        <v>22</v>
      </c>
      <c r="G125" s="3" t="s">
        <v>406</v>
      </c>
      <c r="H125" s="14" t="s">
        <v>423</v>
      </c>
      <c r="I125" s="14" t="s">
        <v>399</v>
      </c>
      <c r="J125" s="34">
        <v>45169</v>
      </c>
      <c r="K125" s="41" t="s">
        <v>487</v>
      </c>
      <c r="L125" s="2"/>
      <c r="M125" s="3" t="s">
        <v>215</v>
      </c>
    </row>
    <row r="126" spans="1:13" ht="115.5" hidden="1" customHeight="1" x14ac:dyDescent="0.25">
      <c r="A126" s="1">
        <f t="shared" si="1"/>
        <v>123</v>
      </c>
      <c r="B126" s="1" t="s">
        <v>29</v>
      </c>
      <c r="C126" s="2">
        <v>45208</v>
      </c>
      <c r="D126" s="1"/>
      <c r="E126" s="1"/>
      <c r="F126" s="3" t="s">
        <v>28</v>
      </c>
      <c r="G126" s="3" t="s">
        <v>407</v>
      </c>
      <c r="H126" s="3" t="s">
        <v>408</v>
      </c>
      <c r="I126" s="14" t="s">
        <v>399</v>
      </c>
      <c r="J126" s="34">
        <v>45209</v>
      </c>
      <c r="K126" s="14" t="s">
        <v>409</v>
      </c>
      <c r="L126" s="2">
        <v>45209</v>
      </c>
      <c r="M126" s="3" t="s">
        <v>51</v>
      </c>
    </row>
    <row r="127" spans="1:13" ht="141.6" customHeight="1" x14ac:dyDescent="0.25">
      <c r="A127" s="1">
        <f t="shared" si="1"/>
        <v>124</v>
      </c>
      <c r="B127" s="1" t="s">
        <v>29</v>
      </c>
      <c r="C127" s="2">
        <v>45209</v>
      </c>
      <c r="D127" s="1"/>
      <c r="E127" s="1"/>
      <c r="F127" s="3" t="s">
        <v>18</v>
      </c>
      <c r="G127" s="3" t="s">
        <v>410</v>
      </c>
      <c r="H127" s="3" t="s">
        <v>411</v>
      </c>
      <c r="I127" s="14" t="s">
        <v>45</v>
      </c>
      <c r="J127" s="23">
        <v>45209</v>
      </c>
      <c r="K127" s="41" t="s">
        <v>508</v>
      </c>
      <c r="L127" s="2"/>
      <c r="M127" s="3" t="s">
        <v>215</v>
      </c>
    </row>
    <row r="128" spans="1:13" ht="12.75" hidden="1" customHeight="1" x14ac:dyDescent="0.25">
      <c r="A128" s="1">
        <f t="shared" si="1"/>
        <v>125</v>
      </c>
      <c r="B128" s="1" t="s">
        <v>29</v>
      </c>
      <c r="C128" s="2">
        <v>45211</v>
      </c>
      <c r="F128" s="3" t="s">
        <v>14</v>
      </c>
      <c r="G128" s="3" t="s">
        <v>412</v>
      </c>
      <c r="H128" s="3" t="s">
        <v>413</v>
      </c>
      <c r="I128" s="14" t="s">
        <v>45</v>
      </c>
      <c r="J128" s="23">
        <v>45211</v>
      </c>
      <c r="K128" s="14" t="s">
        <v>414</v>
      </c>
      <c r="L128" s="2">
        <v>45219</v>
      </c>
      <c r="M128" s="3" t="s">
        <v>51</v>
      </c>
    </row>
    <row r="129" spans="1:13" ht="114.6" customHeight="1" x14ac:dyDescent="0.25">
      <c r="A129" s="1">
        <f t="shared" si="1"/>
        <v>126</v>
      </c>
      <c r="B129" s="1" t="s">
        <v>29</v>
      </c>
      <c r="C129" s="2">
        <v>45219</v>
      </c>
      <c r="D129" s="1"/>
      <c r="E129" s="1"/>
      <c r="F129" s="3" t="s">
        <v>24</v>
      </c>
      <c r="G129" s="3" t="s">
        <v>415</v>
      </c>
      <c r="H129" s="14" t="s">
        <v>417</v>
      </c>
      <c r="I129" s="14" t="s">
        <v>45</v>
      </c>
      <c r="J129" s="23">
        <v>45220</v>
      </c>
      <c r="K129" s="41" t="s">
        <v>478</v>
      </c>
      <c r="L129" s="2"/>
      <c r="M129" s="3" t="s">
        <v>215</v>
      </c>
    </row>
    <row r="130" spans="1:13" ht="92.45" customHeight="1" x14ac:dyDescent="0.25">
      <c r="A130" s="1">
        <f t="shared" si="1"/>
        <v>127</v>
      </c>
      <c r="B130" s="1" t="s">
        <v>29</v>
      </c>
      <c r="C130" s="2">
        <v>45219</v>
      </c>
      <c r="D130" s="1"/>
      <c r="E130" s="1"/>
      <c r="F130" s="3" t="s">
        <v>18</v>
      </c>
      <c r="G130" s="3" t="s">
        <v>416</v>
      </c>
      <c r="H130" s="14" t="s">
        <v>418</v>
      </c>
      <c r="I130" s="14" t="s">
        <v>45</v>
      </c>
      <c r="J130" s="23">
        <v>45220</v>
      </c>
      <c r="K130" s="41" t="s">
        <v>506</v>
      </c>
      <c r="L130" s="2"/>
      <c r="M130" s="3" t="s">
        <v>215</v>
      </c>
    </row>
    <row r="131" spans="1:13" ht="153.75" hidden="1" customHeight="1" x14ac:dyDescent="0.25">
      <c r="A131" s="1">
        <f t="shared" si="1"/>
        <v>128</v>
      </c>
      <c r="B131" s="1" t="s">
        <v>29</v>
      </c>
      <c r="C131" s="2">
        <v>45221</v>
      </c>
      <c r="D131" s="1"/>
      <c r="E131" s="1"/>
      <c r="F131" s="3" t="s">
        <v>420</v>
      </c>
      <c r="G131" s="3" t="s">
        <v>421</v>
      </c>
      <c r="H131" s="14" t="s">
        <v>422</v>
      </c>
      <c r="I131" s="14" t="s">
        <v>45</v>
      </c>
      <c r="J131" s="23">
        <v>45221</v>
      </c>
      <c r="K131" s="14" t="s">
        <v>424</v>
      </c>
      <c r="L131" s="2">
        <v>45225</v>
      </c>
      <c r="M131" s="3" t="s">
        <v>51</v>
      </c>
    </row>
    <row r="132" spans="1:13" ht="253.25" customHeight="1" x14ac:dyDescent="0.25">
      <c r="A132" s="1">
        <f t="shared" si="1"/>
        <v>129</v>
      </c>
      <c r="B132" s="1" t="s">
        <v>436</v>
      </c>
      <c r="C132" s="2">
        <v>45222</v>
      </c>
      <c r="D132" s="1"/>
      <c r="E132" s="1"/>
      <c r="F132" s="3" t="s">
        <v>420</v>
      </c>
      <c r="G132" s="3"/>
      <c r="H132" s="3" t="s">
        <v>430</v>
      </c>
      <c r="I132" s="14" t="s">
        <v>45</v>
      </c>
      <c r="J132" s="23">
        <v>45222</v>
      </c>
      <c r="K132" s="3" t="s">
        <v>432</v>
      </c>
      <c r="L132" s="2"/>
      <c r="M132" s="3" t="s">
        <v>215</v>
      </c>
    </row>
    <row r="133" spans="1:13" ht="131.75" hidden="1" customHeight="1" x14ac:dyDescent="0.25">
      <c r="A133" s="1">
        <f t="shared" si="1"/>
        <v>130</v>
      </c>
      <c r="B133" s="1" t="s">
        <v>29</v>
      </c>
      <c r="C133" s="2">
        <v>45222</v>
      </c>
      <c r="D133" s="1"/>
      <c r="E133" s="1"/>
      <c r="F133" s="3" t="s">
        <v>420</v>
      </c>
      <c r="G133" s="3" t="s">
        <v>427</v>
      </c>
      <c r="H133" s="14" t="s">
        <v>425</v>
      </c>
      <c r="I133" s="14" t="s">
        <v>45</v>
      </c>
      <c r="J133" s="23">
        <v>45222</v>
      </c>
      <c r="K133" s="14" t="s">
        <v>433</v>
      </c>
      <c r="L133" s="2">
        <v>45223</v>
      </c>
      <c r="M133" s="3" t="s">
        <v>51</v>
      </c>
    </row>
    <row r="134" spans="1:13" ht="98.75" hidden="1" customHeight="1" x14ac:dyDescent="0.25">
      <c r="A134" s="1">
        <f t="shared" si="1"/>
        <v>131</v>
      </c>
      <c r="B134" s="1" t="s">
        <v>74</v>
      </c>
      <c r="C134" s="2">
        <v>45222</v>
      </c>
      <c r="F134" s="3" t="s">
        <v>426</v>
      </c>
      <c r="G134" s="3" t="s">
        <v>428</v>
      </c>
      <c r="H134" s="3" t="s">
        <v>429</v>
      </c>
      <c r="I134" s="3" t="s">
        <v>45</v>
      </c>
      <c r="J134" s="2">
        <v>45222</v>
      </c>
      <c r="K134" s="3" t="s">
        <v>431</v>
      </c>
      <c r="L134" s="2">
        <v>45222</v>
      </c>
      <c r="M134" s="3" t="s">
        <v>51</v>
      </c>
    </row>
    <row r="135" spans="1:13" ht="399.3" customHeight="1" x14ac:dyDescent="0.25">
      <c r="A135" s="1">
        <f t="shared" si="1"/>
        <v>132</v>
      </c>
      <c r="B135" s="1" t="s">
        <v>436</v>
      </c>
      <c r="C135" s="2">
        <v>45223</v>
      </c>
      <c r="D135" s="1"/>
      <c r="E135" s="1"/>
      <c r="F135" s="3" t="s">
        <v>434</v>
      </c>
      <c r="G135" s="3" t="s">
        <v>435</v>
      </c>
      <c r="H135" s="14" t="s">
        <v>475</v>
      </c>
      <c r="I135" s="14" t="s">
        <v>45</v>
      </c>
      <c r="J135" s="23">
        <v>45223</v>
      </c>
      <c r="K135" s="46" t="s">
        <v>503</v>
      </c>
      <c r="L135" s="2"/>
      <c r="M135" s="3" t="s">
        <v>215</v>
      </c>
    </row>
    <row r="136" spans="1:13" ht="409.6" customHeight="1" x14ac:dyDescent="0.25">
      <c r="A136" s="1">
        <f t="shared" si="1"/>
        <v>133</v>
      </c>
      <c r="B136" s="1" t="s">
        <v>74</v>
      </c>
      <c r="C136" s="2">
        <v>45224</v>
      </c>
      <c r="D136" s="1"/>
      <c r="E136" s="1"/>
      <c r="F136" s="3" t="s">
        <v>19</v>
      </c>
      <c r="G136" s="3" t="s">
        <v>437</v>
      </c>
      <c r="H136" s="14" t="s">
        <v>498</v>
      </c>
      <c r="I136" s="14" t="s">
        <v>45</v>
      </c>
      <c r="J136" s="23">
        <v>45224</v>
      </c>
      <c r="K136" s="3" t="s">
        <v>477</v>
      </c>
      <c r="L136" s="2"/>
      <c r="M136" s="3" t="s">
        <v>215</v>
      </c>
    </row>
    <row r="137" spans="1:13" ht="135.6" hidden="1" customHeight="1" x14ac:dyDescent="0.25">
      <c r="A137" s="1">
        <f t="shared" si="1"/>
        <v>134</v>
      </c>
      <c r="B137" s="13" t="s">
        <v>29</v>
      </c>
      <c r="C137" s="2">
        <v>45225</v>
      </c>
      <c r="D137" s="1"/>
      <c r="E137" s="1"/>
      <c r="F137" s="3" t="s">
        <v>426</v>
      </c>
      <c r="G137" s="3" t="s">
        <v>428</v>
      </c>
      <c r="H137" s="14" t="s">
        <v>441</v>
      </c>
      <c r="I137" s="14" t="s">
        <v>45</v>
      </c>
      <c r="J137" s="23">
        <v>45225</v>
      </c>
      <c r="K137" s="14" t="s">
        <v>442</v>
      </c>
      <c r="L137" s="2">
        <v>45225</v>
      </c>
      <c r="M137" s="3" t="s">
        <v>51</v>
      </c>
    </row>
    <row r="138" spans="1:13" ht="8.75" hidden="1" customHeight="1" x14ac:dyDescent="0.25">
      <c r="A138" s="1">
        <f t="shared" si="1"/>
        <v>135</v>
      </c>
      <c r="B138" s="1" t="s">
        <v>29</v>
      </c>
      <c r="C138" s="2">
        <v>45225</v>
      </c>
      <c r="D138" s="1"/>
      <c r="E138" s="1"/>
      <c r="F138" s="3" t="s">
        <v>426</v>
      </c>
      <c r="G138" s="3" t="s">
        <v>428</v>
      </c>
      <c r="H138" s="3" t="s">
        <v>439</v>
      </c>
      <c r="I138" s="14" t="s">
        <v>45</v>
      </c>
      <c r="J138" s="23">
        <v>45225</v>
      </c>
      <c r="K138" s="3" t="s">
        <v>438</v>
      </c>
      <c r="L138" s="2">
        <v>45225</v>
      </c>
      <c r="M138" s="3" t="s">
        <v>51</v>
      </c>
    </row>
    <row r="139" spans="1:13" ht="210" x14ac:dyDescent="0.25">
      <c r="A139" s="1">
        <f t="shared" si="1"/>
        <v>136</v>
      </c>
      <c r="B139" s="1" t="s">
        <v>440</v>
      </c>
      <c r="C139" s="2">
        <v>45226</v>
      </c>
      <c r="F139" s="3" t="s">
        <v>420</v>
      </c>
      <c r="G139" s="3" t="s">
        <v>443</v>
      </c>
      <c r="H139" s="14" t="s">
        <v>445</v>
      </c>
      <c r="I139" s="14" t="s">
        <v>45</v>
      </c>
      <c r="J139" s="23">
        <v>45225</v>
      </c>
      <c r="K139" s="14" t="s">
        <v>446</v>
      </c>
      <c r="L139" s="2"/>
      <c r="M139" s="3" t="s">
        <v>215</v>
      </c>
    </row>
    <row r="140" spans="1:13" ht="150" hidden="1" x14ac:dyDescent="0.25">
      <c r="A140" s="1">
        <f t="shared" si="1"/>
        <v>137</v>
      </c>
      <c r="B140" s="13" t="s">
        <v>29</v>
      </c>
      <c r="C140" s="2">
        <v>45227</v>
      </c>
      <c r="F140" s="3" t="s">
        <v>336</v>
      </c>
      <c r="G140" s="3" t="s">
        <v>444</v>
      </c>
      <c r="H140" s="14" t="s">
        <v>447</v>
      </c>
      <c r="I140" s="14" t="s">
        <v>45</v>
      </c>
      <c r="J140" s="23">
        <v>45227</v>
      </c>
      <c r="K140" s="14" t="s">
        <v>448</v>
      </c>
      <c r="L140" s="2">
        <v>45227</v>
      </c>
      <c r="M140" s="3" t="s">
        <v>51</v>
      </c>
    </row>
    <row r="141" spans="1:13" ht="360" hidden="1" customHeight="1" x14ac:dyDescent="0.25">
      <c r="A141" s="1">
        <f t="shared" si="1"/>
        <v>138</v>
      </c>
      <c r="B141" s="1" t="s">
        <v>29</v>
      </c>
      <c r="C141" s="2">
        <v>45230</v>
      </c>
      <c r="F141" s="3" t="s">
        <v>449</v>
      </c>
      <c r="G141" s="3" t="s">
        <v>450</v>
      </c>
      <c r="H141" s="14" t="s">
        <v>451</v>
      </c>
      <c r="I141" s="14" t="s">
        <v>45</v>
      </c>
      <c r="J141" s="23">
        <v>45231</v>
      </c>
      <c r="K141" s="14" t="s">
        <v>454</v>
      </c>
      <c r="L141" s="2">
        <v>45231</v>
      </c>
      <c r="M141" s="3" t="s">
        <v>51</v>
      </c>
    </row>
    <row r="142" spans="1:13" ht="157.80000000000001" customHeight="1" x14ac:dyDescent="0.25">
      <c r="A142" s="1">
        <f t="shared" si="1"/>
        <v>139</v>
      </c>
      <c r="B142" s="13" t="s">
        <v>29</v>
      </c>
      <c r="C142" s="2">
        <v>45231</v>
      </c>
      <c r="F142" s="3" t="s">
        <v>336</v>
      </c>
      <c r="G142" s="45" t="s">
        <v>456</v>
      </c>
      <c r="H142" s="3" t="s">
        <v>457</v>
      </c>
      <c r="I142" s="14" t="s">
        <v>45</v>
      </c>
      <c r="J142" s="23">
        <v>45231</v>
      </c>
      <c r="K142" s="41" t="s">
        <v>504</v>
      </c>
      <c r="L142" s="2"/>
      <c r="M142" s="3" t="s">
        <v>215</v>
      </c>
    </row>
    <row r="143" spans="1:13" ht="165" customHeight="1" x14ac:dyDescent="0.25">
      <c r="A143" s="1">
        <f t="shared" si="1"/>
        <v>140</v>
      </c>
      <c r="B143" s="13" t="s">
        <v>29</v>
      </c>
      <c r="C143" s="2">
        <v>45231</v>
      </c>
      <c r="F143" s="3" t="s">
        <v>455</v>
      </c>
      <c r="G143" s="3" t="s">
        <v>458</v>
      </c>
      <c r="H143" s="14" t="s">
        <v>474</v>
      </c>
      <c r="I143" s="14" t="s">
        <v>45</v>
      </c>
      <c r="J143" s="23">
        <v>45231</v>
      </c>
      <c r="K143" s="41" t="s">
        <v>505</v>
      </c>
      <c r="L143" s="2"/>
      <c r="M143" s="3"/>
    </row>
    <row r="144" spans="1:13" ht="95.25" customHeight="1" x14ac:dyDescent="0.25">
      <c r="A144" s="1">
        <f>ROW()-3</f>
        <v>141</v>
      </c>
      <c r="B144" s="13" t="s">
        <v>29</v>
      </c>
      <c r="C144" s="2">
        <v>45231</v>
      </c>
      <c r="F144" s="3" t="s">
        <v>455</v>
      </c>
      <c r="G144" s="3" t="s">
        <v>459</v>
      </c>
      <c r="H144" s="3" t="s">
        <v>460</v>
      </c>
      <c r="I144" s="14" t="s">
        <v>45</v>
      </c>
      <c r="J144" s="23">
        <v>45231</v>
      </c>
      <c r="K144" s="41" t="s">
        <v>486</v>
      </c>
      <c r="L144" s="2"/>
      <c r="M144" s="3" t="s">
        <v>215</v>
      </c>
    </row>
    <row r="145" spans="1:13" ht="257.75" hidden="1" customHeight="1" x14ac:dyDescent="0.25">
      <c r="A145" s="1">
        <f t="shared" si="1"/>
        <v>142</v>
      </c>
      <c r="B145" s="1" t="s">
        <v>29</v>
      </c>
      <c r="C145" s="2">
        <v>45232</v>
      </c>
      <c r="F145" s="3" t="s">
        <v>420</v>
      </c>
      <c r="G145" s="3" t="s">
        <v>461</v>
      </c>
      <c r="H145" s="14" t="s">
        <v>462</v>
      </c>
      <c r="I145" s="14" t="s">
        <v>45</v>
      </c>
      <c r="J145" s="23">
        <v>45233</v>
      </c>
      <c r="K145" s="3" t="s">
        <v>463</v>
      </c>
      <c r="L145" s="2">
        <v>45236</v>
      </c>
      <c r="M145" s="3" t="s">
        <v>51</v>
      </c>
    </row>
    <row r="146" spans="1:13" ht="175.25" customHeight="1" x14ac:dyDescent="0.25">
      <c r="A146" s="1">
        <f t="shared" si="1"/>
        <v>143</v>
      </c>
      <c r="B146" s="1" t="s">
        <v>479</v>
      </c>
      <c r="C146" s="2">
        <v>45243</v>
      </c>
      <c r="F146" s="3" t="s">
        <v>480</v>
      </c>
      <c r="G146" s="3" t="s">
        <v>481</v>
      </c>
      <c r="H146" s="3" t="s">
        <v>495</v>
      </c>
      <c r="I146" s="14" t="s">
        <v>45</v>
      </c>
      <c r="J146" s="23">
        <v>45244</v>
      </c>
      <c r="K146" s="3" t="s">
        <v>510</v>
      </c>
      <c r="L146" s="2"/>
      <c r="M146" s="3"/>
    </row>
    <row r="147" spans="1:13" ht="88.25" customHeight="1" x14ac:dyDescent="0.25">
      <c r="A147" s="1">
        <f t="shared" si="1"/>
        <v>144</v>
      </c>
      <c r="B147" s="1" t="s">
        <v>29</v>
      </c>
      <c r="C147" s="2">
        <v>45253</v>
      </c>
      <c r="F147" s="3" t="s">
        <v>336</v>
      </c>
      <c r="G147" s="3" t="s">
        <v>500</v>
      </c>
      <c r="H147" s="39" t="s">
        <v>499</v>
      </c>
      <c r="I147" s="14" t="s">
        <v>45</v>
      </c>
      <c r="J147" s="23">
        <v>45254</v>
      </c>
      <c r="K147" s="3" t="s">
        <v>509</v>
      </c>
      <c r="L147" s="2"/>
      <c r="M147" s="3"/>
    </row>
    <row r="148" spans="1:13" ht="120" x14ac:dyDescent="0.25">
      <c r="A148" s="1">
        <f t="shared" si="1"/>
        <v>145</v>
      </c>
      <c r="B148" s="1" t="s">
        <v>511</v>
      </c>
      <c r="C148" s="2">
        <v>45261</v>
      </c>
      <c r="F148" s="3" t="s">
        <v>512</v>
      </c>
      <c r="G148" s="3" t="s">
        <v>514</v>
      </c>
      <c r="H148" s="3" t="s">
        <v>513</v>
      </c>
      <c r="I148" s="3"/>
      <c r="J148" s="2"/>
      <c r="K148" s="3"/>
      <c r="L148" s="2"/>
      <c r="M148" s="3"/>
    </row>
    <row r="149" spans="1:13" x14ac:dyDescent="0.25">
      <c r="A149" s="1">
        <f t="shared" si="1"/>
        <v>146</v>
      </c>
      <c r="B149" s="1"/>
      <c r="C149" s="2"/>
      <c r="F149" s="3"/>
      <c r="G149" s="3"/>
      <c r="H149" s="3"/>
      <c r="I149" s="3"/>
      <c r="J149" s="2"/>
      <c r="K149" s="3"/>
      <c r="L149" s="2"/>
      <c r="M149" s="3"/>
    </row>
    <row r="150" spans="1:13" x14ac:dyDescent="0.25">
      <c r="A150" s="1">
        <f t="shared" si="1"/>
        <v>147</v>
      </c>
      <c r="B150" s="1"/>
      <c r="C150" s="2"/>
      <c r="F150" s="3"/>
      <c r="G150" s="3"/>
      <c r="H150" s="3"/>
      <c r="I150" s="3"/>
      <c r="J150" s="2"/>
      <c r="K150" s="3"/>
      <c r="L150" s="2"/>
      <c r="M150" s="3"/>
    </row>
    <row r="151" spans="1:13" x14ac:dyDescent="0.25">
      <c r="A151" s="1">
        <f t="shared" si="1"/>
        <v>148</v>
      </c>
      <c r="B151" s="1"/>
      <c r="C151" s="2"/>
      <c r="F151" s="3"/>
      <c r="G151" s="3"/>
      <c r="H151" s="3"/>
      <c r="I151" s="3"/>
      <c r="J151" s="2"/>
      <c r="K151" s="3"/>
      <c r="L151" s="2"/>
      <c r="M151" s="3"/>
    </row>
    <row r="152" spans="1:13" x14ac:dyDescent="0.25">
      <c r="A152" s="1">
        <f t="shared" si="1"/>
        <v>149</v>
      </c>
      <c r="B152" s="1"/>
      <c r="C152" s="2"/>
      <c r="F152" s="3"/>
      <c r="G152" s="3"/>
      <c r="H152" s="3"/>
      <c r="I152" s="3"/>
      <c r="J152" s="2"/>
      <c r="K152" s="3"/>
      <c r="L152" s="2"/>
      <c r="M152" s="3"/>
    </row>
    <row r="153" spans="1:13" x14ac:dyDescent="0.25">
      <c r="A153" s="1">
        <f t="shared" si="1"/>
        <v>150</v>
      </c>
      <c r="B153" s="1"/>
      <c r="C153" s="2"/>
      <c r="F153" s="3"/>
      <c r="G153" s="3"/>
      <c r="H153" s="3"/>
      <c r="I153" s="3"/>
      <c r="J153" s="2"/>
      <c r="K153" s="3"/>
      <c r="L153" s="2"/>
      <c r="M153" s="3"/>
    </row>
    <row r="154" spans="1:13" x14ac:dyDescent="0.25">
      <c r="A154" s="1">
        <f t="shared" si="1"/>
        <v>151</v>
      </c>
      <c r="B154" s="1"/>
      <c r="C154" s="2"/>
      <c r="F154" s="3"/>
      <c r="G154" s="3"/>
      <c r="H154" s="3"/>
      <c r="I154" s="3"/>
      <c r="J154" s="2"/>
      <c r="K154" s="3"/>
      <c r="L154" s="2"/>
      <c r="M154" s="3"/>
    </row>
    <row r="155" spans="1:13" x14ac:dyDescent="0.25">
      <c r="A155" s="1">
        <f t="shared" si="1"/>
        <v>152</v>
      </c>
      <c r="B155" s="1"/>
      <c r="C155" s="2"/>
      <c r="F155" s="3"/>
      <c r="G155" s="3"/>
      <c r="H155" s="3"/>
      <c r="I155" s="3"/>
      <c r="J155" s="2"/>
      <c r="K155" s="3"/>
      <c r="L155" s="2"/>
      <c r="M155" s="3"/>
    </row>
    <row r="156" spans="1:13" x14ac:dyDescent="0.25">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0" priority="24">
      <formula>$M22="完了"</formula>
    </cfRule>
  </conditionalFormatting>
  <conditionalFormatting sqref="A4:F11 K5:M5 G5:J11 K6:K7 L6:M11 K11 A19:A21 F22:H27 F28:F29 H28:H29 A30:H32 A33:G34">
    <cfRule type="expression" dxfId="26" priority="29">
      <formula>$M4="完了"</formula>
    </cfRule>
  </conditionalFormatting>
  <conditionalFormatting sqref="A13:H18 B19:I19">
    <cfRule type="expression" dxfId="25" priority="27">
      <formula>$M13="完了"</formula>
    </cfRule>
  </conditionalFormatting>
  <conditionalFormatting sqref="A70:H71">
    <cfRule type="expression" dxfId="24" priority="18">
      <formula>$M70="完了"</formula>
    </cfRule>
  </conditionalFormatting>
  <conditionalFormatting sqref="A101:H101">
    <cfRule type="expression" dxfId="23" priority="14">
      <formula>$M101="完了"</formula>
    </cfRule>
  </conditionalFormatting>
  <conditionalFormatting sqref="A63:I69">
    <cfRule type="expression" dxfId="22" priority="19">
      <formula>$M63="完了"</formula>
    </cfRule>
  </conditionalFormatting>
  <conditionalFormatting sqref="A75:I96">
    <cfRule type="expression" dxfId="21" priority="8">
      <formula>$M75="完了"</formula>
    </cfRule>
  </conditionalFormatting>
  <conditionalFormatting sqref="A12:K12 M12">
    <cfRule type="expression" dxfId="20" priority="31">
      <formula>#REF!="完了"</formula>
    </cfRule>
  </conditionalFormatting>
  <conditionalFormatting sqref="A97:M98 D99:E99 A100:M100">
    <cfRule type="expression" dxfId="19" priority="10">
      <formula>$M97="完了"</formula>
    </cfRule>
  </conditionalFormatting>
  <conditionalFormatting sqref="B20:G21">
    <cfRule type="expression" dxfId="18" priority="25">
      <formula>$M20="完了"</formula>
    </cfRule>
  </conditionalFormatting>
  <conditionalFormatting sqref="G28">
    <cfRule type="expression" dxfId="17" priority="23">
      <formula>$M28="完了"</formula>
    </cfRule>
  </conditionalFormatting>
  <conditionalFormatting sqref="G4:M4">
    <cfRule type="expression" dxfId="16" priority="30">
      <formula>$M4="完了"</formula>
    </cfRule>
  </conditionalFormatting>
  <conditionalFormatting sqref="H20 H33:H34 H55:H59 H102">
    <cfRule type="expression" dxfId="15" priority="32">
      <formula>$M21="完了"</formula>
    </cfRule>
  </conditionalFormatting>
  <conditionalFormatting sqref="H72:H73">
    <cfRule type="expression" dxfId="14" priority="17">
      <formula>$M71="完了"</formula>
    </cfRule>
  </conditionalFormatting>
  <conditionalFormatting sqref="H74">
    <cfRule type="expression" dxfId="13" priority="11">
      <formula>$M74="完了"</formula>
    </cfRule>
  </conditionalFormatting>
  <conditionalFormatting sqref="H103">
    <cfRule type="expression" dxfId="12" priority="6">
      <formula>$M103="完了"</formula>
    </cfRule>
  </conditionalFormatting>
  <conditionalFormatting sqref="I20:I62">
    <cfRule type="expression" dxfId="11" priority="21">
      <formula>$M20="完了"</formula>
    </cfRule>
  </conditionalFormatting>
  <conditionalFormatting sqref="I13:J18">
    <cfRule type="expression" dxfId="10" priority="26">
      <formula>#REF!="完了"</formula>
    </cfRule>
  </conditionalFormatting>
  <conditionalFormatting sqref="I101:M103">
    <cfRule type="expression" dxfId="9" priority="9">
      <formula>$M101="完了"</formula>
    </cfRule>
  </conditionalFormatting>
  <conditionalFormatting sqref="J19:J96">
    <cfRule type="expression" dxfId="8" priority="12">
      <formula>$M19="完了"</formula>
    </cfRule>
  </conditionalFormatting>
  <conditionalFormatting sqref="K55:K70">
    <cfRule type="expression" dxfId="7" priority="15">
      <formula>$M55="完了"</formula>
    </cfRule>
  </conditionalFormatting>
  <conditionalFormatting sqref="K71">
    <cfRule type="expression" dxfId="6" priority="33">
      <formula>$M70="完了"</formula>
    </cfRule>
  </conditionalFormatting>
  <conditionalFormatting sqref="K72:K86">
    <cfRule type="expression" dxfId="5" priority="16">
      <formula>$M72="完了"</formula>
    </cfRule>
  </conditionalFormatting>
  <conditionalFormatting sqref="K8:M8 K9 K10:M10">
    <cfRule type="expression" dxfId="4" priority="28">
      <formula>$M8="完了"</formula>
    </cfRule>
  </conditionalFormatting>
  <conditionalFormatting sqref="K13:M54">
    <cfRule type="expression" dxfId="3" priority="22">
      <formula>$M13="完了"</formula>
    </cfRule>
  </conditionalFormatting>
  <conditionalFormatting sqref="K87:M96">
    <cfRule type="expression" dxfId="2" priority="13">
      <formula>$M87="完了"</formula>
    </cfRule>
  </conditionalFormatting>
  <conditionalFormatting sqref="L55:M86">
    <cfRule type="expression" dxfId="1"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AE0D-3939-4055-BB83-F8FB39F0D0F5}">
  <sheetPr>
    <tabColor theme="2"/>
  </sheetPr>
  <dimension ref="A1"/>
  <sheetViews>
    <sheetView zoomScale="110" zoomScaleNormal="110" workbookViewId="0">
      <selection activeCell="AE14" sqref="AE14"/>
    </sheetView>
  </sheetViews>
  <sheetFormatPr defaultColWidth="4.33203125" defaultRowHeight="15" x14ac:dyDescent="0.25"/>
  <cols>
    <col min="1" max="16384" width="4.33203125" style="42"/>
  </cols>
  <sheetData>
    <row r="1" spans="1:1" x14ac:dyDescent="0.25">
      <c r="A1" s="42" t="s">
        <v>497</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581F-03F4-4706-A6E7-E1B0955FC3B6}">
  <sheetPr>
    <tabColor theme="5"/>
  </sheetPr>
  <dimension ref="A1"/>
  <sheetViews>
    <sheetView zoomScale="70" zoomScaleNormal="70" workbookViewId="0">
      <selection activeCell="AF5" sqref="AF5"/>
    </sheetView>
  </sheetViews>
  <sheetFormatPr defaultRowHeight="12.75" x14ac:dyDescent="0.25"/>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D5F-81FD-4E6A-AE09-F7E86956E8F9}">
  <sheetPr>
    <tabColor theme="2"/>
  </sheetPr>
  <dimension ref="A1:V82"/>
  <sheetViews>
    <sheetView topLeftCell="A72" zoomScale="110" zoomScaleNormal="110" workbookViewId="0">
      <selection activeCell="A74" sqref="A74"/>
    </sheetView>
  </sheetViews>
  <sheetFormatPr defaultColWidth="4.33203125" defaultRowHeight="15" x14ac:dyDescent="0.25"/>
  <cols>
    <col min="1" max="16384" width="4.33203125" style="42"/>
  </cols>
  <sheetData>
    <row r="1" spans="1:2" s="43" customFormat="1" ht="18.75" x14ac:dyDescent="0.25">
      <c r="A1" s="43" t="s">
        <v>452</v>
      </c>
    </row>
    <row r="2" spans="1:2" x14ac:dyDescent="0.25">
      <c r="B2" s="42" t="s">
        <v>484</v>
      </c>
    </row>
    <row r="4" spans="1:2" s="43" customFormat="1" ht="18.75" x14ac:dyDescent="0.25">
      <c r="A4" s="43" t="s">
        <v>483</v>
      </c>
    </row>
    <row r="24" spans="22:22" x14ac:dyDescent="0.25">
      <c r="V24" s="47"/>
    </row>
    <row r="35" spans="1:2" s="43" customFormat="1" ht="18.75" x14ac:dyDescent="0.25">
      <c r="A35" s="43" t="s">
        <v>453</v>
      </c>
    </row>
    <row r="36" spans="1:2" x14ac:dyDescent="0.25">
      <c r="B36" s="42" t="s">
        <v>482</v>
      </c>
    </row>
    <row r="58" spans="2:2" x14ac:dyDescent="0.25">
      <c r="B58" s="42" t="s">
        <v>485</v>
      </c>
    </row>
    <row r="72" spans="1:1" s="49" customFormat="1" x14ac:dyDescent="0.25"/>
    <row r="73" spans="1:1" x14ac:dyDescent="0.25">
      <c r="A73" s="42" t="s">
        <v>490</v>
      </c>
    </row>
    <row r="74" spans="1:1" x14ac:dyDescent="0.25">
      <c r="A74" s="42" t="s">
        <v>489</v>
      </c>
    </row>
    <row r="75" spans="1:1" x14ac:dyDescent="0.25">
      <c r="A75" s="42" t="s">
        <v>491</v>
      </c>
    </row>
    <row r="77" spans="1:1" x14ac:dyDescent="0.25">
      <c r="A77" s="42" t="s">
        <v>488</v>
      </c>
    </row>
    <row r="78" spans="1:1" x14ac:dyDescent="0.25">
      <c r="A78" s="42" t="s">
        <v>492</v>
      </c>
    </row>
    <row r="79" spans="1:1" x14ac:dyDescent="0.25">
      <c r="A79" s="42" t="s">
        <v>493</v>
      </c>
    </row>
    <row r="81" spans="1:11" x14ac:dyDescent="0.25">
      <c r="A81" s="48" t="s">
        <v>494</v>
      </c>
      <c r="B81" s="48"/>
      <c r="C81" s="48"/>
      <c r="D81" s="48"/>
      <c r="E81" s="48"/>
      <c r="F81" s="48"/>
      <c r="G81" s="48"/>
      <c r="H81" s="48"/>
      <c r="I81" s="48"/>
      <c r="J81" s="48"/>
      <c r="K81" s="48"/>
    </row>
    <row r="82" spans="1:11" x14ac:dyDescent="0.25">
      <c r="A82" s="48"/>
      <c r="B82" s="48"/>
      <c r="C82" s="48"/>
      <c r="D82" s="48"/>
      <c r="E82" s="48"/>
      <c r="F82" s="48"/>
      <c r="G82" s="48"/>
      <c r="H82" s="48"/>
      <c r="I82" s="48"/>
      <c r="J82" s="48"/>
      <c r="K82" s="48"/>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topLeftCell="A51" zoomScaleNormal="100" workbookViewId="0">
      <selection activeCell="A2" sqref="A2"/>
    </sheetView>
  </sheetViews>
  <sheetFormatPr defaultColWidth="4.33203125" defaultRowHeight="15" x14ac:dyDescent="0.25"/>
  <cols>
    <col min="1" max="16384" width="4.33203125" style="42"/>
  </cols>
  <sheetData>
    <row r="1" spans="1:2" x14ac:dyDescent="0.25">
      <c r="A1" s="42" t="s">
        <v>464</v>
      </c>
    </row>
    <row r="2" spans="1:2" x14ac:dyDescent="0.25">
      <c r="B2" s="42" t="s">
        <v>465</v>
      </c>
    </row>
    <row r="3" spans="1:2" x14ac:dyDescent="0.25">
      <c r="B3" s="42" t="s">
        <v>466</v>
      </c>
    </row>
    <row r="4" spans="1:2" x14ac:dyDescent="0.25">
      <c r="B4" s="42" t="s">
        <v>467</v>
      </c>
    </row>
    <row r="5" spans="1:2" x14ac:dyDescent="0.25">
      <c r="B5" s="42" t="s">
        <v>468</v>
      </c>
    </row>
    <row r="27" spans="1:1" x14ac:dyDescent="0.25">
      <c r="A27" s="42" t="s">
        <v>469</v>
      </c>
    </row>
    <row r="47" spans="1:1" x14ac:dyDescent="0.25">
      <c r="A47" s="42" t="s">
        <v>470</v>
      </c>
    </row>
    <row r="64" spans="1:1" x14ac:dyDescent="0.25">
      <c r="A64" s="42" t="s">
        <v>471</v>
      </c>
    </row>
    <row r="80" spans="1:1" x14ac:dyDescent="0.25">
      <c r="A80" s="42" t="s">
        <v>472</v>
      </c>
    </row>
    <row r="96" spans="1:18" x14ac:dyDescent="0.25">
      <c r="A96" s="44" t="s">
        <v>473</v>
      </c>
      <c r="B96" s="44"/>
      <c r="C96" s="44"/>
      <c r="D96" s="44"/>
      <c r="E96" s="44"/>
      <c r="F96" s="44"/>
      <c r="G96" s="44"/>
      <c r="H96" s="44"/>
      <c r="I96" s="44"/>
      <c r="J96" s="44"/>
      <c r="K96" s="44"/>
      <c r="L96" s="44"/>
      <c r="M96" s="44"/>
      <c r="N96" s="44"/>
      <c r="O96" s="44"/>
      <c r="P96" s="44"/>
      <c r="Q96" s="44"/>
      <c r="R96" s="44"/>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F4FC-4889-4AA4-973C-E8B380A714CF}">
  <sheetPr>
    <tabColor theme="2"/>
  </sheetPr>
  <dimension ref="A1"/>
  <sheetViews>
    <sheetView zoomScale="110" zoomScaleNormal="110" workbookViewId="0"/>
  </sheetViews>
  <sheetFormatPr defaultColWidth="4.33203125" defaultRowHeight="15" x14ac:dyDescent="0.25"/>
  <cols>
    <col min="1" max="16384" width="4.33203125" style="42"/>
  </cols>
  <sheetData>
    <row r="1" spans="1:1" x14ac:dyDescent="0.25">
      <c r="A1" s="42" t="s">
        <v>497</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1" sqref="A21"/>
    </sheetView>
  </sheetViews>
  <sheetFormatPr defaultColWidth="8.86328125" defaultRowHeight="15" x14ac:dyDescent="0.45"/>
  <cols>
    <col min="1" max="1" width="48.33203125" style="12" bestFit="1" customWidth="1"/>
    <col min="2" max="16384" width="8.86328125" style="12"/>
  </cols>
  <sheetData>
    <row r="1" spans="1:1" x14ac:dyDescent="0.45">
      <c r="A1" s="12" t="s">
        <v>13</v>
      </c>
    </row>
    <row r="2" spans="1:1" x14ac:dyDescent="0.45">
      <c r="A2" s="12" t="s">
        <v>14</v>
      </c>
    </row>
    <row r="3" spans="1:1" x14ac:dyDescent="0.45">
      <c r="A3" s="12" t="s">
        <v>449</v>
      </c>
    </row>
    <row r="4" spans="1:1" x14ac:dyDescent="0.45">
      <c r="A4" s="12" t="s">
        <v>15</v>
      </c>
    </row>
    <row r="5" spans="1:1" x14ac:dyDescent="0.45">
      <c r="A5" s="12" t="s">
        <v>16</v>
      </c>
    </row>
    <row r="6" spans="1:1" x14ac:dyDescent="0.45">
      <c r="A6" s="12" t="s">
        <v>17</v>
      </c>
    </row>
    <row r="7" spans="1:1" x14ac:dyDescent="0.45">
      <c r="A7" s="12" t="s">
        <v>18</v>
      </c>
    </row>
    <row r="8" spans="1:1" x14ac:dyDescent="0.45">
      <c r="A8" s="12" t="s">
        <v>19</v>
      </c>
    </row>
    <row r="9" spans="1:1" x14ac:dyDescent="0.45">
      <c r="A9" s="12" t="s">
        <v>20</v>
      </c>
    </row>
    <row r="10" spans="1:1" x14ac:dyDescent="0.45">
      <c r="A10" s="12" t="s">
        <v>21</v>
      </c>
    </row>
    <row r="11" spans="1:1" x14ac:dyDescent="0.45">
      <c r="A11" s="12" t="s">
        <v>22</v>
      </c>
    </row>
    <row r="12" spans="1:1" x14ac:dyDescent="0.45">
      <c r="A12" s="12" t="s">
        <v>426</v>
      </c>
    </row>
    <row r="13" spans="1:1" x14ac:dyDescent="0.45">
      <c r="A13" s="12" t="s">
        <v>336</v>
      </c>
    </row>
    <row r="14" spans="1:1" x14ac:dyDescent="0.45">
      <c r="A14" s="12" t="s">
        <v>455</v>
      </c>
    </row>
    <row r="15" spans="1:1" x14ac:dyDescent="0.45">
      <c r="A15" s="12" t="s">
        <v>26</v>
      </c>
    </row>
    <row r="16" spans="1:1" x14ac:dyDescent="0.45">
      <c r="A16" s="12" t="s">
        <v>27</v>
      </c>
    </row>
    <row r="17" spans="1:1" x14ac:dyDescent="0.45">
      <c r="A17" s="12" t="s">
        <v>420</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QA</vt:lpstr>
      <vt:lpstr>No145</vt:lpstr>
      <vt:lpstr>No144</vt:lpstr>
      <vt:lpstr>No143</vt:lpstr>
      <vt:lpstr>No131</vt:lpstr>
      <vt:lpstr>No111</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Shimizu Sho</cp:lastModifiedBy>
  <cp:lastPrinted>2022-09-07T07:48:10Z</cp:lastPrinted>
  <dcterms:created xsi:type="dcterms:W3CDTF">2021-05-10T08:47:13Z</dcterms:created>
  <dcterms:modified xsi:type="dcterms:W3CDTF">2023-12-01T07:51:11Z</dcterms:modified>
</cp:coreProperties>
</file>