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mmin\Desktop\Project\Syngenta\Syngenta_CheckWeigherV2\SyngentaWeigherQC\SyngentaWeigherQC\bin\Debug\Template\"/>
    </mc:Choice>
  </mc:AlternateContent>
  <xr:revisionPtr revIDLastSave="0" documentId="13_ncr:1_{61DFE26C-BFD3-44F0-87F0-3DD39200CCA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Page1" sheetId="12" r:id="rId1"/>
    <sheet name="Page2" sheetId="17" r:id="rId2"/>
    <sheet name="Page3" sheetId="16" r:id="rId3"/>
    <sheet name="Page4" sheetId="15" r:id="rId4"/>
    <sheet name="Page5" sheetId="14" r:id="rId5"/>
    <sheet name="Page6" sheetId="13" r:id="rId6"/>
    <sheet name="Page7" sheetId="21" r:id="rId7"/>
    <sheet name="Page8" sheetId="19" r:id="rId8"/>
    <sheet name="Page9" sheetId="18" r:id="rId9"/>
    <sheet name="Page10" sheetId="20" r:id="rId10"/>
  </sheets>
  <definedNames>
    <definedName name="acs" localSheetId="0">Page1!$G$42:$N$51</definedName>
    <definedName name="acs" localSheetId="9">Page10!$G$42:$N$51</definedName>
    <definedName name="acs" localSheetId="1">Page2!$G$42:$N$51</definedName>
    <definedName name="acs" localSheetId="2">Page3!$G$42:$N$51</definedName>
    <definedName name="acs" localSheetId="3">Page4!$G$42:$N$51</definedName>
    <definedName name="acs" localSheetId="4">Page5!$G$42:$N$51</definedName>
    <definedName name="acs" localSheetId="5">Page6!$G$42:$N$51</definedName>
    <definedName name="acs" localSheetId="6">Page7!$G$42:$N$51</definedName>
    <definedName name="acs" localSheetId="7">Page8!$G$42:$N$51</definedName>
    <definedName name="acs" localSheetId="8">Page9!$G$42:$N$51</definedName>
    <definedName name="acs">#REF!</definedName>
    <definedName name="Data" localSheetId="0">Page1!$G$42:$R$105</definedName>
    <definedName name="Data" localSheetId="9">Page10!$G$42:$R$105</definedName>
    <definedName name="Data" localSheetId="1">Page2!$G$42:$R$105</definedName>
    <definedName name="Data" localSheetId="2">Page3!$G$42:$R$105</definedName>
    <definedName name="Data" localSheetId="3">Page4!$G$42:$R$105</definedName>
    <definedName name="Data" localSheetId="4">Page5!$G$42:$R$105</definedName>
    <definedName name="Data" localSheetId="5">Page6!$G$42:$R$105</definedName>
    <definedName name="Data" localSheetId="6">Page7!$G$42:$R$105</definedName>
    <definedName name="Data" localSheetId="7">Page8!$G$42:$R$105</definedName>
    <definedName name="Data" localSheetId="8">Page9!$G$42:$R$105</definedName>
    <definedName name="Data">#REF!</definedName>
    <definedName name="Haha" localSheetId="0">Page1!$G$42:$R$51</definedName>
    <definedName name="Haha" localSheetId="9">Page10!$G$42:$R$51</definedName>
    <definedName name="Haha" localSheetId="1">Page2!$G$42:$R$51</definedName>
    <definedName name="Haha" localSheetId="2">Page3!$G$42:$R$51</definedName>
    <definedName name="Haha" localSheetId="3">Page4!$G$42:$R$51</definedName>
    <definedName name="Haha" localSheetId="4">Page5!$G$42:$R$51</definedName>
    <definedName name="Haha" localSheetId="5">Page6!$G$42:$R$51</definedName>
    <definedName name="Haha" localSheetId="6">Page7!$G$42:$R$51</definedName>
    <definedName name="Haha" localSheetId="7">Page8!$G$42:$R$51</definedName>
    <definedName name="Haha" localSheetId="8">Page9!$G$42:$R$51</definedName>
    <definedName name="Haha">#REF!</definedName>
    <definedName name="SAMPLE" localSheetId="9">Page10!$G$42:$U$105</definedName>
    <definedName name="SAMPLE" localSheetId="1">Page2!$G$42:$U$105</definedName>
    <definedName name="SAMPLE" localSheetId="2">Page3!$G$42:$U$105</definedName>
    <definedName name="SAMPLE" localSheetId="3">Page4!$G$42:$U$105</definedName>
    <definedName name="SAMPLE" localSheetId="4">Page5!$G$42:$U$105</definedName>
    <definedName name="SAMPLE" localSheetId="5">Page6!$G$42:$U$105</definedName>
    <definedName name="SAMPLE" localSheetId="6">Page7!$G$42:$U$105</definedName>
    <definedName name="SAMPLE" localSheetId="7">Page8!$G$42:$U$105</definedName>
    <definedName name="SAMPLE" localSheetId="8">Page9!$G$42:$U$105</definedName>
    <definedName name="SAMPLE">Page1!$G$42:$U$105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2" l="1"/>
  <c r="Q15" i="12"/>
  <c r="Q13" i="12"/>
  <c r="B34" i="18"/>
  <c r="C34" i="18"/>
  <c r="D34" i="18" s="1"/>
  <c r="E34" i="18"/>
  <c r="F34" i="18"/>
  <c r="B35" i="18"/>
  <c r="C35" i="18" s="1"/>
  <c r="D35" i="18" s="1"/>
  <c r="B34" i="19"/>
  <c r="C34" i="19"/>
  <c r="D34" i="19" s="1"/>
  <c r="E34" i="19"/>
  <c r="F34" i="19"/>
  <c r="B35" i="19"/>
  <c r="C35" i="19" s="1"/>
  <c r="D35" i="19" s="1"/>
  <c r="E35" i="19"/>
  <c r="F35" i="19"/>
  <c r="B36" i="19"/>
  <c r="C36" i="19" s="1"/>
  <c r="D36" i="19" s="1"/>
  <c r="B34" i="21"/>
  <c r="C34" i="21"/>
  <c r="D34" i="21"/>
  <c r="E34" i="21"/>
  <c r="F34" i="21"/>
  <c r="B35" i="21"/>
  <c r="C35" i="21" s="1"/>
  <c r="D35" i="21" s="1"/>
  <c r="E35" i="21"/>
  <c r="B34" i="13"/>
  <c r="E34" i="13" s="1"/>
  <c r="C34" i="13"/>
  <c r="D34" i="13" s="1"/>
  <c r="F34" i="13"/>
  <c r="B35" i="13"/>
  <c r="E35" i="13" s="1"/>
  <c r="C35" i="13"/>
  <c r="D35" i="13" s="1"/>
  <c r="B34" i="14"/>
  <c r="C34" i="14" s="1"/>
  <c r="D34" i="14" s="1"/>
  <c r="B35" i="14"/>
  <c r="C35" i="14" s="1"/>
  <c r="D35" i="14" s="1"/>
  <c r="B34" i="15"/>
  <c r="C34" i="15" s="1"/>
  <c r="D34" i="15" s="1"/>
  <c r="E34" i="15"/>
  <c r="F34" i="15"/>
  <c r="B35" i="15"/>
  <c r="C35" i="15" s="1"/>
  <c r="D35" i="15" s="1"/>
  <c r="F35" i="15"/>
  <c r="B34" i="16"/>
  <c r="C34" i="16" s="1"/>
  <c r="D34" i="16" s="1"/>
  <c r="F34" i="16"/>
  <c r="B35" i="16"/>
  <c r="C35" i="16" s="1"/>
  <c r="D35" i="16" s="1"/>
  <c r="B34" i="17"/>
  <c r="C34" i="17"/>
  <c r="D34" i="17"/>
  <c r="E34" i="17"/>
  <c r="F34" i="17"/>
  <c r="B35" i="17"/>
  <c r="C35" i="17" s="1"/>
  <c r="D35" i="17" s="1"/>
  <c r="E35" i="17"/>
  <c r="F35" i="17"/>
  <c r="B36" i="17"/>
  <c r="C36" i="17" s="1"/>
  <c r="D36" i="17" s="1"/>
  <c r="B34" i="12"/>
  <c r="C34" i="12"/>
  <c r="D34" i="12"/>
  <c r="E34" i="12"/>
  <c r="F34" i="12"/>
  <c r="B35" i="12"/>
  <c r="E35" i="12" s="1"/>
  <c r="C35" i="12"/>
  <c r="D35" i="12" s="1"/>
  <c r="F34" i="20"/>
  <c r="F35" i="20"/>
  <c r="F36" i="20"/>
  <c r="F37" i="20"/>
  <c r="F38" i="20"/>
  <c r="F39" i="20"/>
  <c r="E34" i="20"/>
  <c r="E35" i="20"/>
  <c r="E36" i="20"/>
  <c r="E37" i="20"/>
  <c r="E38" i="20"/>
  <c r="E39" i="20"/>
  <c r="B34" i="20"/>
  <c r="B35" i="20" s="1"/>
  <c r="AB300" i="21"/>
  <c r="AA300" i="21"/>
  <c r="Y300" i="21"/>
  <c r="X300" i="21"/>
  <c r="V300" i="21"/>
  <c r="AB299" i="21"/>
  <c r="AA299" i="21"/>
  <c r="Y299" i="21"/>
  <c r="X299" i="21"/>
  <c r="V299" i="21"/>
  <c r="AB298" i="21"/>
  <c r="AA298" i="21"/>
  <c r="Y298" i="21"/>
  <c r="X298" i="21"/>
  <c r="V298" i="21"/>
  <c r="AB297" i="21"/>
  <c r="AA297" i="21"/>
  <c r="Y297" i="21"/>
  <c r="X297" i="21"/>
  <c r="V297" i="21"/>
  <c r="AB296" i="21"/>
  <c r="AA296" i="21"/>
  <c r="Y296" i="21"/>
  <c r="X296" i="21"/>
  <c r="V296" i="21"/>
  <c r="AB295" i="21"/>
  <c r="AA295" i="21"/>
  <c r="Y295" i="21"/>
  <c r="X295" i="21"/>
  <c r="V295" i="21"/>
  <c r="AB294" i="21"/>
  <c r="AA294" i="21"/>
  <c r="Y294" i="21"/>
  <c r="X294" i="21"/>
  <c r="V294" i="21"/>
  <c r="AB293" i="21"/>
  <c r="AA293" i="21"/>
  <c r="Y293" i="21"/>
  <c r="X293" i="21"/>
  <c r="V293" i="21"/>
  <c r="AB292" i="21"/>
  <c r="AA292" i="21"/>
  <c r="Y292" i="21"/>
  <c r="X292" i="21"/>
  <c r="V292" i="21"/>
  <c r="AB291" i="21"/>
  <c r="AA291" i="21"/>
  <c r="Y291" i="21"/>
  <c r="X291" i="21"/>
  <c r="V291" i="21"/>
  <c r="AB290" i="21"/>
  <c r="AA290" i="21"/>
  <c r="Y290" i="21"/>
  <c r="X290" i="21"/>
  <c r="V290" i="21"/>
  <c r="AB289" i="21"/>
  <c r="AA289" i="21"/>
  <c r="Y289" i="21"/>
  <c r="X289" i="21"/>
  <c r="V289" i="21"/>
  <c r="AB288" i="21"/>
  <c r="AA288" i="21"/>
  <c r="Y288" i="21"/>
  <c r="X288" i="21"/>
  <c r="V288" i="21"/>
  <c r="AB287" i="21"/>
  <c r="AA287" i="21"/>
  <c r="Y287" i="21"/>
  <c r="X287" i="21"/>
  <c r="V287" i="21"/>
  <c r="AB286" i="21"/>
  <c r="AA286" i="21"/>
  <c r="Y286" i="21"/>
  <c r="X286" i="21"/>
  <c r="V286" i="21"/>
  <c r="AB285" i="21"/>
  <c r="AA285" i="21"/>
  <c r="Y285" i="21"/>
  <c r="X285" i="21"/>
  <c r="V285" i="21"/>
  <c r="AB284" i="21"/>
  <c r="AA284" i="21"/>
  <c r="Y284" i="21"/>
  <c r="X284" i="21"/>
  <c r="V284" i="21"/>
  <c r="AB283" i="21"/>
  <c r="AA283" i="21"/>
  <c r="Y283" i="21"/>
  <c r="X283" i="21"/>
  <c r="V283" i="21"/>
  <c r="AB282" i="21"/>
  <c r="AA282" i="21"/>
  <c r="Y282" i="21"/>
  <c r="X282" i="21"/>
  <c r="V282" i="21"/>
  <c r="AB281" i="21"/>
  <c r="AA281" i="21"/>
  <c r="Y281" i="21"/>
  <c r="X281" i="21"/>
  <c r="V281" i="21"/>
  <c r="AB280" i="21"/>
  <c r="AA280" i="21"/>
  <c r="Y280" i="21"/>
  <c r="X280" i="21"/>
  <c r="V280" i="21"/>
  <c r="AB279" i="21"/>
  <c r="AA279" i="21"/>
  <c r="Y279" i="21"/>
  <c r="X279" i="21"/>
  <c r="V279" i="21"/>
  <c r="AB278" i="21"/>
  <c r="AA278" i="21"/>
  <c r="Y278" i="21"/>
  <c r="X278" i="21"/>
  <c r="V278" i="21"/>
  <c r="AB277" i="21"/>
  <c r="AA277" i="21"/>
  <c r="Y277" i="21"/>
  <c r="X277" i="21"/>
  <c r="V277" i="21"/>
  <c r="AB276" i="21"/>
  <c r="AA276" i="21"/>
  <c r="Y276" i="21"/>
  <c r="X276" i="21"/>
  <c r="V276" i="21"/>
  <c r="AB275" i="21"/>
  <c r="AA275" i="21"/>
  <c r="Y275" i="21"/>
  <c r="X275" i="21"/>
  <c r="V275" i="21"/>
  <c r="AB274" i="21"/>
  <c r="AA274" i="21"/>
  <c r="Y274" i="21"/>
  <c r="X274" i="21"/>
  <c r="V274" i="21"/>
  <c r="AB273" i="21"/>
  <c r="AA273" i="21"/>
  <c r="Y273" i="21"/>
  <c r="X273" i="21"/>
  <c r="V273" i="21"/>
  <c r="AB272" i="21"/>
  <c r="AA272" i="21"/>
  <c r="Y272" i="21"/>
  <c r="X272" i="21"/>
  <c r="V272" i="21"/>
  <c r="AB271" i="21"/>
  <c r="AA271" i="21"/>
  <c r="Y271" i="21"/>
  <c r="X271" i="21"/>
  <c r="V271" i="21"/>
  <c r="AB270" i="21"/>
  <c r="AA270" i="21"/>
  <c r="Y270" i="21"/>
  <c r="X270" i="21"/>
  <c r="V270" i="21"/>
  <c r="AB269" i="21"/>
  <c r="AA269" i="21"/>
  <c r="Y269" i="21"/>
  <c r="X269" i="21"/>
  <c r="V269" i="21"/>
  <c r="AB268" i="21"/>
  <c r="AA268" i="21"/>
  <c r="Y268" i="21"/>
  <c r="X268" i="21"/>
  <c r="V268" i="21"/>
  <c r="AB267" i="21"/>
  <c r="AA267" i="21"/>
  <c r="Y267" i="21"/>
  <c r="X267" i="21"/>
  <c r="V267" i="21"/>
  <c r="AB266" i="21"/>
  <c r="AA266" i="21"/>
  <c r="Y266" i="21"/>
  <c r="X266" i="21"/>
  <c r="V266" i="21"/>
  <c r="AB265" i="21"/>
  <c r="AA265" i="21"/>
  <c r="Y265" i="21"/>
  <c r="X265" i="21"/>
  <c r="V265" i="21"/>
  <c r="AB264" i="21"/>
  <c r="AA264" i="21"/>
  <c r="Y264" i="21"/>
  <c r="X264" i="21"/>
  <c r="V264" i="21"/>
  <c r="AB263" i="21"/>
  <c r="AA263" i="21"/>
  <c r="Y263" i="21"/>
  <c r="X263" i="21"/>
  <c r="V263" i="21"/>
  <c r="AB262" i="21"/>
  <c r="AA262" i="21"/>
  <c r="Y262" i="21"/>
  <c r="X262" i="21"/>
  <c r="V262" i="21"/>
  <c r="AB261" i="21"/>
  <c r="AA261" i="21"/>
  <c r="Y261" i="21"/>
  <c r="X261" i="21"/>
  <c r="V261" i="21"/>
  <c r="AB260" i="21"/>
  <c r="AA260" i="21"/>
  <c r="Y260" i="21"/>
  <c r="X260" i="21"/>
  <c r="V260" i="21"/>
  <c r="AB259" i="21"/>
  <c r="AA259" i="21"/>
  <c r="Y259" i="21"/>
  <c r="X259" i="21"/>
  <c r="V259" i="21"/>
  <c r="AB258" i="21"/>
  <c r="AA258" i="21"/>
  <c r="Y258" i="21"/>
  <c r="X258" i="21"/>
  <c r="V258" i="21"/>
  <c r="AB257" i="21"/>
  <c r="AA257" i="21"/>
  <c r="Y257" i="21"/>
  <c r="X257" i="21"/>
  <c r="V257" i="21"/>
  <c r="AB256" i="21"/>
  <c r="AA256" i="21"/>
  <c r="Y256" i="21"/>
  <c r="X256" i="21"/>
  <c r="V256" i="21"/>
  <c r="AB255" i="21"/>
  <c r="AA255" i="21"/>
  <c r="Y255" i="21"/>
  <c r="X255" i="21"/>
  <c r="V255" i="21"/>
  <c r="AB254" i="21"/>
  <c r="AA254" i="21"/>
  <c r="Y254" i="21"/>
  <c r="X254" i="21"/>
  <c r="V254" i="21"/>
  <c r="AB253" i="21"/>
  <c r="AA253" i="21"/>
  <c r="Y253" i="21"/>
  <c r="X253" i="21"/>
  <c r="V253" i="21"/>
  <c r="AB252" i="21"/>
  <c r="AA252" i="21"/>
  <c r="Y252" i="21"/>
  <c r="X252" i="21"/>
  <c r="V252" i="21"/>
  <c r="AB251" i="21"/>
  <c r="AA251" i="21"/>
  <c r="Y251" i="21"/>
  <c r="X251" i="21"/>
  <c r="V251" i="21"/>
  <c r="AB250" i="21"/>
  <c r="AA250" i="21"/>
  <c r="Y250" i="21"/>
  <c r="X250" i="21"/>
  <c r="V250" i="21"/>
  <c r="AB249" i="21"/>
  <c r="AA249" i="21"/>
  <c r="Y249" i="21"/>
  <c r="X249" i="21"/>
  <c r="V249" i="21"/>
  <c r="AB248" i="21"/>
  <c r="AA248" i="21"/>
  <c r="Y248" i="21"/>
  <c r="X248" i="21"/>
  <c r="V248" i="21"/>
  <c r="AB247" i="21"/>
  <c r="AA247" i="21"/>
  <c r="Y247" i="21"/>
  <c r="X247" i="21"/>
  <c r="V247" i="21"/>
  <c r="AB246" i="21"/>
  <c r="AA246" i="21"/>
  <c r="Y246" i="21"/>
  <c r="X246" i="21"/>
  <c r="V246" i="21"/>
  <c r="AB245" i="21"/>
  <c r="AA245" i="21"/>
  <c r="Y245" i="21"/>
  <c r="X245" i="21"/>
  <c r="V245" i="21"/>
  <c r="AB244" i="21"/>
  <c r="AA244" i="21"/>
  <c r="Y244" i="21"/>
  <c r="X244" i="21"/>
  <c r="V244" i="21"/>
  <c r="AB243" i="21"/>
  <c r="AA243" i="21"/>
  <c r="Y243" i="21"/>
  <c r="X243" i="21"/>
  <c r="V243" i="21"/>
  <c r="AB242" i="21"/>
  <c r="AA242" i="21"/>
  <c r="Y242" i="21"/>
  <c r="X242" i="21"/>
  <c r="V242" i="21"/>
  <c r="AB241" i="21"/>
  <c r="AA241" i="21"/>
  <c r="Y241" i="21"/>
  <c r="X241" i="21"/>
  <c r="V241" i="21"/>
  <c r="AB240" i="21"/>
  <c r="AA240" i="21"/>
  <c r="Y240" i="21"/>
  <c r="X240" i="21"/>
  <c r="V240" i="21"/>
  <c r="AB239" i="21"/>
  <c r="AA239" i="21"/>
  <c r="Y239" i="21"/>
  <c r="X239" i="21"/>
  <c r="V239" i="21"/>
  <c r="AB238" i="21"/>
  <c r="AA238" i="21"/>
  <c r="Y238" i="21"/>
  <c r="X238" i="21"/>
  <c r="V238" i="21"/>
  <c r="AB237" i="21"/>
  <c r="AA237" i="21"/>
  <c r="Y237" i="21"/>
  <c r="X237" i="21"/>
  <c r="V237" i="21"/>
  <c r="AB236" i="21"/>
  <c r="AA236" i="21"/>
  <c r="Y236" i="21"/>
  <c r="X236" i="21"/>
  <c r="V236" i="21"/>
  <c r="AB235" i="21"/>
  <c r="AA235" i="21"/>
  <c r="Y235" i="21"/>
  <c r="X235" i="21"/>
  <c r="V235" i="21"/>
  <c r="AB234" i="21"/>
  <c r="AA234" i="21"/>
  <c r="Y234" i="21"/>
  <c r="X234" i="21"/>
  <c r="V234" i="21"/>
  <c r="AB233" i="21"/>
  <c r="AA233" i="21"/>
  <c r="Y233" i="21"/>
  <c r="X233" i="21"/>
  <c r="V233" i="21"/>
  <c r="AB232" i="21"/>
  <c r="AA232" i="21"/>
  <c r="Y232" i="21"/>
  <c r="X232" i="21"/>
  <c r="V232" i="21"/>
  <c r="AB231" i="21"/>
  <c r="AA231" i="21"/>
  <c r="Y231" i="21"/>
  <c r="X231" i="21"/>
  <c r="V231" i="21"/>
  <c r="AB230" i="21"/>
  <c r="AA230" i="21"/>
  <c r="Y230" i="21"/>
  <c r="X230" i="21"/>
  <c r="V230" i="21"/>
  <c r="AB229" i="21"/>
  <c r="AA229" i="21"/>
  <c r="Y229" i="21"/>
  <c r="X229" i="21"/>
  <c r="V229" i="21"/>
  <c r="AB228" i="21"/>
  <c r="AA228" i="21"/>
  <c r="Y228" i="21"/>
  <c r="X228" i="21"/>
  <c r="V228" i="21"/>
  <c r="AB227" i="21"/>
  <c r="AA227" i="21"/>
  <c r="Y227" i="21"/>
  <c r="X227" i="21"/>
  <c r="V227" i="21"/>
  <c r="AB226" i="21"/>
  <c r="AA226" i="21"/>
  <c r="Y226" i="21"/>
  <c r="X226" i="21"/>
  <c r="V226" i="21"/>
  <c r="AB225" i="21"/>
  <c r="AA225" i="21"/>
  <c r="Y225" i="21"/>
  <c r="X225" i="21"/>
  <c r="V225" i="21"/>
  <c r="AB224" i="21"/>
  <c r="AA224" i="21"/>
  <c r="Y224" i="21"/>
  <c r="X224" i="21"/>
  <c r="V224" i="21"/>
  <c r="AB223" i="21"/>
  <c r="AA223" i="21"/>
  <c r="Y223" i="21"/>
  <c r="X223" i="21"/>
  <c r="V223" i="21"/>
  <c r="AB222" i="21"/>
  <c r="AA222" i="21"/>
  <c r="Y222" i="21"/>
  <c r="X222" i="21"/>
  <c r="V222" i="21"/>
  <c r="AB221" i="21"/>
  <c r="AA221" i="21"/>
  <c r="Y221" i="21"/>
  <c r="X221" i="21"/>
  <c r="V221" i="21"/>
  <c r="AB220" i="21"/>
  <c r="AA220" i="21"/>
  <c r="Y220" i="21"/>
  <c r="X220" i="21"/>
  <c r="V220" i="21"/>
  <c r="AB219" i="21"/>
  <c r="AA219" i="21"/>
  <c r="Y219" i="21"/>
  <c r="X219" i="21"/>
  <c r="V219" i="21"/>
  <c r="AB218" i="21"/>
  <c r="AA218" i="21"/>
  <c r="Y218" i="21"/>
  <c r="X218" i="21"/>
  <c r="V218" i="21"/>
  <c r="AB217" i="21"/>
  <c r="AA217" i="21"/>
  <c r="Y217" i="21"/>
  <c r="X217" i="21"/>
  <c r="V217" i="21"/>
  <c r="AB216" i="21"/>
  <c r="AA216" i="21"/>
  <c r="Y216" i="21"/>
  <c r="X216" i="21"/>
  <c r="V216" i="21"/>
  <c r="AB215" i="21"/>
  <c r="AA215" i="21"/>
  <c r="Y215" i="21"/>
  <c r="X215" i="21"/>
  <c r="V215" i="21"/>
  <c r="AB214" i="21"/>
  <c r="AA214" i="21"/>
  <c r="Y214" i="21"/>
  <c r="X214" i="21"/>
  <c r="V214" i="21"/>
  <c r="AB213" i="21"/>
  <c r="AA213" i="21"/>
  <c r="Y213" i="21"/>
  <c r="X213" i="21"/>
  <c r="V213" i="21"/>
  <c r="AB212" i="21"/>
  <c r="AA212" i="21"/>
  <c r="Y212" i="21"/>
  <c r="X212" i="21"/>
  <c r="V212" i="21"/>
  <c r="AB211" i="21"/>
  <c r="AA211" i="21"/>
  <c r="Y211" i="21"/>
  <c r="X211" i="21"/>
  <c r="V211" i="21"/>
  <c r="AB210" i="21"/>
  <c r="AA210" i="21"/>
  <c r="Y210" i="21"/>
  <c r="X210" i="21"/>
  <c r="V210" i="21"/>
  <c r="AB209" i="21"/>
  <c r="AA209" i="21"/>
  <c r="Y209" i="21"/>
  <c r="X209" i="21"/>
  <c r="V209" i="21"/>
  <c r="AB208" i="21"/>
  <c r="AA208" i="21"/>
  <c r="Y208" i="21"/>
  <c r="X208" i="21"/>
  <c r="V208" i="21"/>
  <c r="AB207" i="21"/>
  <c r="AA207" i="21"/>
  <c r="Y207" i="21"/>
  <c r="X207" i="21"/>
  <c r="V207" i="21"/>
  <c r="AB206" i="21"/>
  <c r="AA206" i="21"/>
  <c r="Y206" i="21"/>
  <c r="X206" i="21"/>
  <c r="V206" i="21"/>
  <c r="AB205" i="21"/>
  <c r="AA205" i="21"/>
  <c r="Y205" i="21"/>
  <c r="X205" i="21"/>
  <c r="V205" i="21"/>
  <c r="AB204" i="21"/>
  <c r="AA204" i="21"/>
  <c r="Y204" i="21"/>
  <c r="X204" i="21"/>
  <c r="V204" i="21"/>
  <c r="AB203" i="21"/>
  <c r="AA203" i="21"/>
  <c r="Y203" i="21"/>
  <c r="X203" i="21"/>
  <c r="V203" i="21"/>
  <c r="AB202" i="21"/>
  <c r="AA202" i="21"/>
  <c r="Y202" i="21"/>
  <c r="X202" i="21"/>
  <c r="V202" i="21"/>
  <c r="AB201" i="21"/>
  <c r="AA201" i="21"/>
  <c r="Y201" i="21"/>
  <c r="X201" i="21"/>
  <c r="V201" i="21"/>
  <c r="AB200" i="21"/>
  <c r="AA200" i="21"/>
  <c r="Y200" i="21"/>
  <c r="X200" i="21"/>
  <c r="V200" i="21"/>
  <c r="AB199" i="21"/>
  <c r="AA199" i="21"/>
  <c r="Y199" i="21"/>
  <c r="X199" i="21"/>
  <c r="V199" i="21"/>
  <c r="AB198" i="21"/>
  <c r="AA198" i="21"/>
  <c r="Y198" i="21"/>
  <c r="X198" i="21"/>
  <c r="V198" i="21"/>
  <c r="AB197" i="21"/>
  <c r="AA197" i="21"/>
  <c r="Y197" i="21"/>
  <c r="X197" i="21"/>
  <c r="V197" i="21"/>
  <c r="AB196" i="21"/>
  <c r="AA196" i="21"/>
  <c r="Y196" i="21"/>
  <c r="X196" i="21"/>
  <c r="V196" i="21"/>
  <c r="AB195" i="21"/>
  <c r="AA195" i="21"/>
  <c r="Y195" i="21"/>
  <c r="X195" i="21"/>
  <c r="V195" i="21"/>
  <c r="AB194" i="21"/>
  <c r="AA194" i="21"/>
  <c r="Y194" i="21"/>
  <c r="X194" i="21"/>
  <c r="V194" i="21"/>
  <c r="AB193" i="21"/>
  <c r="AA193" i="21"/>
  <c r="Y193" i="21"/>
  <c r="X193" i="21"/>
  <c r="V193" i="21"/>
  <c r="AB192" i="21"/>
  <c r="AA192" i="21"/>
  <c r="Y192" i="21"/>
  <c r="X192" i="21"/>
  <c r="V192" i="21"/>
  <c r="AB191" i="21"/>
  <c r="AA191" i="21"/>
  <c r="Y191" i="21"/>
  <c r="X191" i="21"/>
  <c r="V191" i="21"/>
  <c r="AB190" i="21"/>
  <c r="AA190" i="21"/>
  <c r="Y190" i="21"/>
  <c r="X190" i="21"/>
  <c r="V190" i="21"/>
  <c r="AB189" i="21"/>
  <c r="AA189" i="21"/>
  <c r="Y189" i="21"/>
  <c r="X189" i="21"/>
  <c r="V189" i="21"/>
  <c r="AB188" i="21"/>
  <c r="AA188" i="21"/>
  <c r="Y188" i="21"/>
  <c r="X188" i="21"/>
  <c r="V188" i="21"/>
  <c r="AB187" i="21"/>
  <c r="AA187" i="21"/>
  <c r="Y187" i="21"/>
  <c r="X187" i="21"/>
  <c r="V187" i="21"/>
  <c r="AB186" i="21"/>
  <c r="AA186" i="21"/>
  <c r="Y186" i="21"/>
  <c r="X186" i="21"/>
  <c r="V186" i="21"/>
  <c r="AB185" i="21"/>
  <c r="AA185" i="21"/>
  <c r="Y185" i="21"/>
  <c r="X185" i="21"/>
  <c r="V185" i="21"/>
  <c r="AB184" i="21"/>
  <c r="AA184" i="21"/>
  <c r="Y184" i="21"/>
  <c r="X184" i="21"/>
  <c r="V184" i="21"/>
  <c r="AB183" i="21"/>
  <c r="AA183" i="21"/>
  <c r="Y183" i="21"/>
  <c r="X183" i="21"/>
  <c r="V183" i="21"/>
  <c r="AB182" i="21"/>
  <c r="AA182" i="21"/>
  <c r="Y182" i="21"/>
  <c r="X182" i="21"/>
  <c r="V182" i="21"/>
  <c r="AB181" i="21"/>
  <c r="AA181" i="21"/>
  <c r="Y181" i="21"/>
  <c r="X181" i="21"/>
  <c r="V181" i="21"/>
  <c r="AB180" i="21"/>
  <c r="AA180" i="21"/>
  <c r="Y180" i="21"/>
  <c r="X180" i="21"/>
  <c r="V180" i="21"/>
  <c r="AB179" i="21"/>
  <c r="AA179" i="21"/>
  <c r="Y179" i="21"/>
  <c r="X179" i="21"/>
  <c r="V179" i="21"/>
  <c r="AB178" i="21"/>
  <c r="AA178" i="21"/>
  <c r="Y178" i="21"/>
  <c r="X178" i="21"/>
  <c r="V178" i="21"/>
  <c r="AB177" i="21"/>
  <c r="AA177" i="21"/>
  <c r="Y177" i="21"/>
  <c r="X177" i="21"/>
  <c r="V177" i="21"/>
  <c r="AB176" i="21"/>
  <c r="AA176" i="21"/>
  <c r="Y176" i="21"/>
  <c r="X176" i="21"/>
  <c r="V176" i="21"/>
  <c r="AB175" i="21"/>
  <c r="AA175" i="21"/>
  <c r="Y175" i="21"/>
  <c r="X175" i="21"/>
  <c r="V175" i="21"/>
  <c r="AB174" i="21"/>
  <c r="AA174" i="21"/>
  <c r="Y174" i="21"/>
  <c r="X174" i="21"/>
  <c r="V174" i="21"/>
  <c r="AB173" i="21"/>
  <c r="AA173" i="21"/>
  <c r="Y173" i="21"/>
  <c r="X173" i="21"/>
  <c r="V173" i="21"/>
  <c r="AB172" i="21"/>
  <c r="AA172" i="21"/>
  <c r="Y172" i="21"/>
  <c r="X172" i="21"/>
  <c r="V172" i="21"/>
  <c r="AB171" i="21"/>
  <c r="AA171" i="21"/>
  <c r="Y171" i="21"/>
  <c r="X171" i="21"/>
  <c r="V171" i="21"/>
  <c r="AB170" i="21"/>
  <c r="AA170" i="21"/>
  <c r="Y170" i="21"/>
  <c r="X170" i="21"/>
  <c r="V170" i="21"/>
  <c r="AB169" i="21"/>
  <c r="AA169" i="21"/>
  <c r="Y169" i="21"/>
  <c r="X169" i="21"/>
  <c r="V169" i="21"/>
  <c r="AB168" i="21"/>
  <c r="AA168" i="21"/>
  <c r="Y168" i="21"/>
  <c r="X168" i="21"/>
  <c r="V168" i="21"/>
  <c r="AB167" i="21"/>
  <c r="AA167" i="21"/>
  <c r="Y167" i="21"/>
  <c r="X167" i="21"/>
  <c r="V167" i="21"/>
  <c r="AB166" i="21"/>
  <c r="AA166" i="21"/>
  <c r="Y166" i="21"/>
  <c r="X166" i="21"/>
  <c r="V166" i="21"/>
  <c r="AB165" i="21"/>
  <c r="AA165" i="21"/>
  <c r="Y165" i="21"/>
  <c r="X165" i="21"/>
  <c r="V165" i="21"/>
  <c r="AB164" i="21"/>
  <c r="AA164" i="21"/>
  <c r="Y164" i="21"/>
  <c r="X164" i="21"/>
  <c r="V164" i="21"/>
  <c r="AB163" i="21"/>
  <c r="AA163" i="21"/>
  <c r="Y163" i="21"/>
  <c r="X163" i="21"/>
  <c r="V163" i="21"/>
  <c r="AB162" i="21"/>
  <c r="AA162" i="21"/>
  <c r="Y162" i="21"/>
  <c r="X162" i="21"/>
  <c r="V162" i="21"/>
  <c r="AB161" i="21"/>
  <c r="AA161" i="21"/>
  <c r="Y161" i="21"/>
  <c r="X161" i="21"/>
  <c r="V161" i="21"/>
  <c r="AB160" i="21"/>
  <c r="AA160" i="21"/>
  <c r="Y160" i="21"/>
  <c r="X160" i="21"/>
  <c r="V160" i="21"/>
  <c r="AB159" i="21"/>
  <c r="AA159" i="21"/>
  <c r="Y159" i="21"/>
  <c r="X159" i="21"/>
  <c r="V159" i="21"/>
  <c r="AB158" i="21"/>
  <c r="AA158" i="21"/>
  <c r="Y158" i="21"/>
  <c r="X158" i="21"/>
  <c r="V158" i="21"/>
  <c r="AB157" i="21"/>
  <c r="AA157" i="21"/>
  <c r="Y157" i="21"/>
  <c r="X157" i="21"/>
  <c r="V157" i="21"/>
  <c r="AB156" i="21"/>
  <c r="AA156" i="21"/>
  <c r="Y156" i="21"/>
  <c r="X156" i="21"/>
  <c r="V156" i="21"/>
  <c r="AB155" i="21"/>
  <c r="AA155" i="21"/>
  <c r="Y155" i="21"/>
  <c r="X155" i="21"/>
  <c r="V155" i="21"/>
  <c r="AB154" i="21"/>
  <c r="AA154" i="21"/>
  <c r="Y154" i="21"/>
  <c r="X154" i="21"/>
  <c r="V154" i="21"/>
  <c r="AB153" i="21"/>
  <c r="AA153" i="21"/>
  <c r="Y153" i="21"/>
  <c r="X153" i="21"/>
  <c r="V153" i="21"/>
  <c r="AB152" i="21"/>
  <c r="AA152" i="21"/>
  <c r="Y152" i="21"/>
  <c r="X152" i="21"/>
  <c r="V152" i="21"/>
  <c r="AB151" i="21"/>
  <c r="AA151" i="21"/>
  <c r="Y151" i="21"/>
  <c r="X151" i="21"/>
  <c r="V151" i="21"/>
  <c r="AB150" i="21"/>
  <c r="AA150" i="21"/>
  <c r="Y150" i="21"/>
  <c r="X150" i="21"/>
  <c r="V150" i="21"/>
  <c r="AB149" i="21"/>
  <c r="AA149" i="21"/>
  <c r="Y149" i="21"/>
  <c r="X149" i="21"/>
  <c r="V149" i="21"/>
  <c r="AB148" i="21"/>
  <c r="AA148" i="21"/>
  <c r="Y148" i="21"/>
  <c r="X148" i="21"/>
  <c r="V148" i="21"/>
  <c r="AB147" i="21"/>
  <c r="AA147" i="21"/>
  <c r="Y147" i="21"/>
  <c r="X147" i="21"/>
  <c r="V147" i="21"/>
  <c r="AB146" i="21"/>
  <c r="AA146" i="21"/>
  <c r="Y146" i="21"/>
  <c r="X146" i="21"/>
  <c r="V146" i="21"/>
  <c r="AB145" i="21"/>
  <c r="AA145" i="21"/>
  <c r="Y145" i="21"/>
  <c r="X145" i="21"/>
  <c r="V145" i="21"/>
  <c r="AB144" i="21"/>
  <c r="AA144" i="21"/>
  <c r="Y144" i="21"/>
  <c r="X144" i="21"/>
  <c r="V144" i="21"/>
  <c r="AB143" i="21"/>
  <c r="AA143" i="21"/>
  <c r="Y143" i="21"/>
  <c r="X143" i="21"/>
  <c r="V143" i="21"/>
  <c r="AB142" i="21"/>
  <c r="AA142" i="21"/>
  <c r="Y142" i="21"/>
  <c r="X142" i="21"/>
  <c r="V142" i="21"/>
  <c r="AB141" i="21"/>
  <c r="AA141" i="21"/>
  <c r="Y141" i="21"/>
  <c r="X141" i="21"/>
  <c r="V141" i="21"/>
  <c r="AB140" i="21"/>
  <c r="AA140" i="21"/>
  <c r="Y140" i="21"/>
  <c r="X140" i="21"/>
  <c r="V140" i="21"/>
  <c r="AB139" i="21"/>
  <c r="AA139" i="21"/>
  <c r="Y139" i="21"/>
  <c r="X139" i="21"/>
  <c r="V139" i="21"/>
  <c r="AB138" i="21"/>
  <c r="AA138" i="21"/>
  <c r="Y138" i="21"/>
  <c r="X138" i="21"/>
  <c r="V138" i="21"/>
  <c r="AB137" i="21"/>
  <c r="AA137" i="21"/>
  <c r="Y137" i="21"/>
  <c r="X137" i="21"/>
  <c r="V137" i="21"/>
  <c r="AB136" i="21"/>
  <c r="AA136" i="21"/>
  <c r="Y136" i="21"/>
  <c r="X136" i="21"/>
  <c r="V136" i="21"/>
  <c r="AB135" i="21"/>
  <c r="AA135" i="21"/>
  <c r="Y135" i="21"/>
  <c r="X135" i="21"/>
  <c r="V135" i="21"/>
  <c r="AB134" i="21"/>
  <c r="AA134" i="21"/>
  <c r="Y134" i="21"/>
  <c r="X134" i="21"/>
  <c r="V134" i="21"/>
  <c r="AB133" i="21"/>
  <c r="AA133" i="21"/>
  <c r="Y133" i="21"/>
  <c r="X133" i="21"/>
  <c r="V133" i="21"/>
  <c r="AB132" i="21"/>
  <c r="AA132" i="21"/>
  <c r="Y132" i="21"/>
  <c r="X132" i="21"/>
  <c r="V132" i="21"/>
  <c r="AB131" i="21"/>
  <c r="AA131" i="21"/>
  <c r="Y131" i="21"/>
  <c r="X131" i="21"/>
  <c r="V131" i="21"/>
  <c r="AB130" i="21"/>
  <c r="AA130" i="21"/>
  <c r="Y130" i="21"/>
  <c r="X130" i="21"/>
  <c r="V130" i="21"/>
  <c r="AB129" i="21"/>
  <c r="AA129" i="21"/>
  <c r="Y129" i="21"/>
  <c r="X129" i="21"/>
  <c r="V129" i="21"/>
  <c r="AB128" i="21"/>
  <c r="AA128" i="21"/>
  <c r="Y128" i="21"/>
  <c r="X128" i="21"/>
  <c r="V128" i="21"/>
  <c r="AB127" i="21"/>
  <c r="AA127" i="21"/>
  <c r="Y127" i="21"/>
  <c r="X127" i="21"/>
  <c r="V127" i="21"/>
  <c r="AB126" i="21"/>
  <c r="AA126" i="21"/>
  <c r="Y126" i="21"/>
  <c r="X126" i="21"/>
  <c r="V126" i="21"/>
  <c r="AB125" i="21"/>
  <c r="AA125" i="21"/>
  <c r="Y125" i="21"/>
  <c r="X125" i="21"/>
  <c r="V125" i="21"/>
  <c r="AB124" i="21"/>
  <c r="AA124" i="21"/>
  <c r="Y124" i="21"/>
  <c r="X124" i="21"/>
  <c r="V124" i="21"/>
  <c r="AB123" i="21"/>
  <c r="AA123" i="21"/>
  <c r="Y123" i="21"/>
  <c r="X123" i="21"/>
  <c r="V123" i="21"/>
  <c r="AB122" i="21"/>
  <c r="AA122" i="21"/>
  <c r="Y122" i="21"/>
  <c r="X122" i="21"/>
  <c r="V122" i="21"/>
  <c r="AB121" i="21"/>
  <c r="AA121" i="21"/>
  <c r="Y121" i="21"/>
  <c r="X121" i="21"/>
  <c r="V121" i="21"/>
  <c r="AB120" i="21"/>
  <c r="AA120" i="21"/>
  <c r="Y120" i="21"/>
  <c r="X120" i="21"/>
  <c r="V120" i="21"/>
  <c r="AB119" i="21"/>
  <c r="AA119" i="21"/>
  <c r="Y119" i="21"/>
  <c r="X119" i="21"/>
  <c r="V119" i="21"/>
  <c r="AB118" i="21"/>
  <c r="AA118" i="21"/>
  <c r="Y118" i="21"/>
  <c r="X118" i="21"/>
  <c r="V118" i="21"/>
  <c r="AB117" i="21"/>
  <c r="AA117" i="21"/>
  <c r="Y117" i="21"/>
  <c r="X117" i="21"/>
  <c r="V117" i="21"/>
  <c r="AB116" i="21"/>
  <c r="AA116" i="21"/>
  <c r="Y116" i="21"/>
  <c r="X116" i="21"/>
  <c r="V116" i="21"/>
  <c r="AB115" i="21"/>
  <c r="AA115" i="21"/>
  <c r="Y115" i="21"/>
  <c r="X115" i="21"/>
  <c r="V115" i="21"/>
  <c r="AB114" i="21"/>
  <c r="AA114" i="21"/>
  <c r="Y114" i="21"/>
  <c r="X114" i="21"/>
  <c r="V114" i="21"/>
  <c r="AB113" i="21"/>
  <c r="AA113" i="21"/>
  <c r="Y113" i="21"/>
  <c r="X113" i="21"/>
  <c r="V113" i="21"/>
  <c r="AB112" i="21"/>
  <c r="AA112" i="21"/>
  <c r="Y112" i="21"/>
  <c r="X112" i="21"/>
  <c r="V112" i="21"/>
  <c r="AB111" i="21"/>
  <c r="AA111" i="21"/>
  <c r="Y111" i="21"/>
  <c r="X111" i="21"/>
  <c r="V111" i="21"/>
  <c r="AB110" i="21"/>
  <c r="AA110" i="21"/>
  <c r="Y110" i="21"/>
  <c r="X110" i="21"/>
  <c r="V110" i="21"/>
  <c r="AB109" i="21"/>
  <c r="AA109" i="21"/>
  <c r="Y109" i="21"/>
  <c r="X109" i="21"/>
  <c r="V109" i="21"/>
  <c r="AB108" i="21"/>
  <c r="AA108" i="21"/>
  <c r="Y108" i="21"/>
  <c r="X108" i="21"/>
  <c r="V108" i="21"/>
  <c r="AB107" i="21"/>
  <c r="AA107" i="21"/>
  <c r="Y107" i="21"/>
  <c r="X107" i="21"/>
  <c r="V107" i="21"/>
  <c r="AB106" i="21"/>
  <c r="AA106" i="21"/>
  <c r="Y106" i="21"/>
  <c r="X106" i="21"/>
  <c r="V106" i="21"/>
  <c r="AB105" i="21"/>
  <c r="AA105" i="21"/>
  <c r="Z105" i="21"/>
  <c r="Y105" i="21"/>
  <c r="X105" i="21"/>
  <c r="V105" i="21"/>
  <c r="AB104" i="21"/>
  <c r="AA104" i="21"/>
  <c r="Z104" i="21"/>
  <c r="Y104" i="21"/>
  <c r="X104" i="21"/>
  <c r="V104" i="21"/>
  <c r="AB103" i="21"/>
  <c r="AA103" i="21"/>
  <c r="Z103" i="21"/>
  <c r="Y103" i="21"/>
  <c r="X103" i="21"/>
  <c r="V103" i="21"/>
  <c r="AB102" i="21"/>
  <c r="AA102" i="21"/>
  <c r="Z102" i="21"/>
  <c r="Y102" i="21"/>
  <c r="X102" i="21"/>
  <c r="V102" i="21"/>
  <c r="AB101" i="21"/>
  <c r="AA101" i="21"/>
  <c r="Z101" i="21"/>
  <c r="Y101" i="21"/>
  <c r="X101" i="21"/>
  <c r="V101" i="21"/>
  <c r="AB100" i="21"/>
  <c r="AA100" i="21"/>
  <c r="Z100" i="21"/>
  <c r="Y100" i="21"/>
  <c r="X100" i="21"/>
  <c r="V100" i="21"/>
  <c r="AB99" i="21"/>
  <c r="AA99" i="21"/>
  <c r="Z99" i="21"/>
  <c r="Y99" i="21"/>
  <c r="X99" i="21"/>
  <c r="V99" i="21"/>
  <c r="AB98" i="21"/>
  <c r="AA98" i="21"/>
  <c r="Z98" i="21"/>
  <c r="Y98" i="21"/>
  <c r="X98" i="21"/>
  <c r="V98" i="21"/>
  <c r="AB97" i="21"/>
  <c r="AA97" i="21"/>
  <c r="Z97" i="21"/>
  <c r="Y97" i="21"/>
  <c r="X97" i="21"/>
  <c r="V97" i="21"/>
  <c r="AB96" i="21"/>
  <c r="AA96" i="21"/>
  <c r="Z96" i="21"/>
  <c r="Y96" i="21"/>
  <c r="X96" i="21"/>
  <c r="V96" i="21"/>
  <c r="AB95" i="21"/>
  <c r="AA95" i="21"/>
  <c r="Z95" i="21"/>
  <c r="Y95" i="21"/>
  <c r="X95" i="21"/>
  <c r="V95" i="21"/>
  <c r="AB94" i="21"/>
  <c r="AA94" i="21"/>
  <c r="Z94" i="21"/>
  <c r="Y94" i="21"/>
  <c r="X94" i="21"/>
  <c r="V94" i="21"/>
  <c r="AB93" i="21"/>
  <c r="AA93" i="21"/>
  <c r="Z93" i="21"/>
  <c r="Y93" i="21"/>
  <c r="X93" i="21"/>
  <c r="V93" i="21"/>
  <c r="AB92" i="21"/>
  <c r="AA92" i="21"/>
  <c r="Z92" i="21"/>
  <c r="Y92" i="21"/>
  <c r="X92" i="21"/>
  <c r="V92" i="21"/>
  <c r="AB91" i="21"/>
  <c r="AA91" i="21"/>
  <c r="Z91" i="21"/>
  <c r="Y91" i="21"/>
  <c r="X91" i="21"/>
  <c r="V91" i="21"/>
  <c r="AB90" i="21"/>
  <c r="AA90" i="21"/>
  <c r="Z90" i="21"/>
  <c r="Y90" i="21"/>
  <c r="X90" i="21"/>
  <c r="V90" i="21"/>
  <c r="AB89" i="21"/>
  <c r="AA89" i="21"/>
  <c r="Z89" i="21"/>
  <c r="Y89" i="21"/>
  <c r="X89" i="21"/>
  <c r="V89" i="21"/>
  <c r="AB88" i="21"/>
  <c r="AA88" i="21"/>
  <c r="Z88" i="21"/>
  <c r="Y88" i="21"/>
  <c r="X88" i="21"/>
  <c r="V88" i="21"/>
  <c r="AB87" i="21"/>
  <c r="AA87" i="21"/>
  <c r="Z87" i="21"/>
  <c r="Y87" i="21"/>
  <c r="X87" i="21"/>
  <c r="V87" i="21"/>
  <c r="AB86" i="21"/>
  <c r="AA86" i="21"/>
  <c r="Z86" i="21"/>
  <c r="Y86" i="21"/>
  <c r="X86" i="21"/>
  <c r="V86" i="21"/>
  <c r="AB85" i="21"/>
  <c r="AA85" i="21"/>
  <c r="Z85" i="21"/>
  <c r="Y85" i="21"/>
  <c r="X85" i="21"/>
  <c r="V85" i="21"/>
  <c r="AB84" i="21"/>
  <c r="AA84" i="21"/>
  <c r="Z84" i="21"/>
  <c r="Y84" i="21"/>
  <c r="X84" i="21"/>
  <c r="V84" i="21"/>
  <c r="AB83" i="21"/>
  <c r="AA83" i="21"/>
  <c r="Z83" i="21"/>
  <c r="Y83" i="21"/>
  <c r="X83" i="21"/>
  <c r="V83" i="21"/>
  <c r="AB82" i="21"/>
  <c r="AA82" i="21"/>
  <c r="Z82" i="21"/>
  <c r="Y82" i="21"/>
  <c r="X82" i="21"/>
  <c r="V82" i="21"/>
  <c r="AB81" i="21"/>
  <c r="AA81" i="21"/>
  <c r="Z81" i="21"/>
  <c r="Y81" i="21"/>
  <c r="X81" i="21"/>
  <c r="V81" i="21"/>
  <c r="AB80" i="21"/>
  <c r="AA80" i="21"/>
  <c r="Z80" i="21"/>
  <c r="Y80" i="21"/>
  <c r="X80" i="21"/>
  <c r="V80" i="21"/>
  <c r="AB79" i="21"/>
  <c r="AA79" i="21"/>
  <c r="Z79" i="21"/>
  <c r="Y79" i="21"/>
  <c r="X79" i="21"/>
  <c r="V79" i="21"/>
  <c r="AB78" i="21"/>
  <c r="AA78" i="21"/>
  <c r="Z78" i="21"/>
  <c r="Y78" i="21"/>
  <c r="X78" i="21"/>
  <c r="V78" i="21"/>
  <c r="AB77" i="21"/>
  <c r="AA77" i="21"/>
  <c r="Z77" i="21"/>
  <c r="Y77" i="21"/>
  <c r="X77" i="21"/>
  <c r="V77" i="21"/>
  <c r="AB76" i="21"/>
  <c r="AA76" i="21"/>
  <c r="Z76" i="21"/>
  <c r="Y76" i="21"/>
  <c r="X76" i="21"/>
  <c r="V76" i="21"/>
  <c r="AB75" i="21"/>
  <c r="AA75" i="21"/>
  <c r="Z75" i="21"/>
  <c r="Y75" i="21"/>
  <c r="X75" i="21"/>
  <c r="V75" i="21"/>
  <c r="AB74" i="21"/>
  <c r="AA74" i="21"/>
  <c r="Z74" i="21"/>
  <c r="Y74" i="21"/>
  <c r="X74" i="21"/>
  <c r="V74" i="21"/>
  <c r="AB73" i="21"/>
  <c r="AA73" i="21"/>
  <c r="Z73" i="21"/>
  <c r="Y73" i="21"/>
  <c r="X73" i="21"/>
  <c r="V73" i="21"/>
  <c r="AB72" i="21"/>
  <c r="AA72" i="21"/>
  <c r="Z72" i="21"/>
  <c r="Y72" i="21"/>
  <c r="X72" i="21"/>
  <c r="V72" i="21"/>
  <c r="AB71" i="21"/>
  <c r="AA71" i="21"/>
  <c r="Z71" i="21"/>
  <c r="Y71" i="21"/>
  <c r="X71" i="21"/>
  <c r="V71" i="21"/>
  <c r="AB70" i="21"/>
  <c r="AA70" i="21"/>
  <c r="Z70" i="21"/>
  <c r="Y70" i="21"/>
  <c r="X70" i="21"/>
  <c r="V70" i="21"/>
  <c r="AB69" i="21"/>
  <c r="AA69" i="21"/>
  <c r="Z69" i="21"/>
  <c r="Y69" i="21"/>
  <c r="X69" i="21"/>
  <c r="V69" i="21"/>
  <c r="AB68" i="21"/>
  <c r="AA68" i="21"/>
  <c r="Z68" i="21"/>
  <c r="Y68" i="21"/>
  <c r="X68" i="21"/>
  <c r="V68" i="21"/>
  <c r="AB67" i="21"/>
  <c r="AA67" i="21"/>
  <c r="Z67" i="21"/>
  <c r="Y67" i="21"/>
  <c r="X67" i="21"/>
  <c r="V67" i="21"/>
  <c r="AB66" i="21"/>
  <c r="AA66" i="21"/>
  <c r="Z66" i="21"/>
  <c r="Y66" i="21"/>
  <c r="X66" i="21"/>
  <c r="V66" i="21"/>
  <c r="AB65" i="21"/>
  <c r="AA65" i="21"/>
  <c r="Z65" i="21"/>
  <c r="Y65" i="21"/>
  <c r="X65" i="21"/>
  <c r="V65" i="21"/>
  <c r="AB64" i="21"/>
  <c r="AA64" i="21"/>
  <c r="Z64" i="21"/>
  <c r="Y64" i="21"/>
  <c r="X64" i="21"/>
  <c r="V64" i="21"/>
  <c r="AB63" i="21"/>
  <c r="AA63" i="21"/>
  <c r="Z63" i="21"/>
  <c r="Y63" i="21"/>
  <c r="X63" i="21"/>
  <c r="V63" i="21"/>
  <c r="AB62" i="21"/>
  <c r="AA62" i="21"/>
  <c r="Z62" i="21"/>
  <c r="Y62" i="21"/>
  <c r="X62" i="21"/>
  <c r="V62" i="21"/>
  <c r="AB61" i="21"/>
  <c r="AA61" i="21"/>
  <c r="Z61" i="21"/>
  <c r="Y61" i="21"/>
  <c r="X61" i="21"/>
  <c r="V61" i="21"/>
  <c r="AB60" i="21"/>
  <c r="AA60" i="21"/>
  <c r="Z60" i="21"/>
  <c r="Y60" i="21"/>
  <c r="X60" i="21"/>
  <c r="V60" i="21"/>
  <c r="AB59" i="21"/>
  <c r="AA59" i="21"/>
  <c r="Z59" i="21"/>
  <c r="Y59" i="21"/>
  <c r="X59" i="21"/>
  <c r="V59" i="21"/>
  <c r="AB58" i="21"/>
  <c r="AA58" i="21"/>
  <c r="Z58" i="21"/>
  <c r="Y58" i="21"/>
  <c r="X58" i="21"/>
  <c r="V58" i="21"/>
  <c r="AB57" i="21"/>
  <c r="AA57" i="21"/>
  <c r="Z57" i="21"/>
  <c r="Y57" i="21"/>
  <c r="X57" i="21"/>
  <c r="V57" i="21"/>
  <c r="AB56" i="21"/>
  <c r="AA56" i="21"/>
  <c r="Z56" i="21"/>
  <c r="Y56" i="21"/>
  <c r="X56" i="21"/>
  <c r="V56" i="21"/>
  <c r="AB55" i="21"/>
  <c r="AA55" i="21"/>
  <c r="Z55" i="21"/>
  <c r="Y55" i="21"/>
  <c r="X55" i="21"/>
  <c r="V55" i="21"/>
  <c r="AB54" i="21"/>
  <c r="AA54" i="21"/>
  <c r="Z54" i="21"/>
  <c r="Y54" i="21"/>
  <c r="X54" i="21"/>
  <c r="V54" i="21"/>
  <c r="AB53" i="21"/>
  <c r="AA53" i="21"/>
  <c r="Z53" i="21"/>
  <c r="Y53" i="21"/>
  <c r="X53" i="21"/>
  <c r="V53" i="21"/>
  <c r="AB52" i="21"/>
  <c r="AA52" i="21"/>
  <c r="Z52" i="21"/>
  <c r="Y52" i="21"/>
  <c r="X52" i="21"/>
  <c r="V52" i="21"/>
  <c r="AB51" i="21"/>
  <c r="AA51" i="21"/>
  <c r="Z51" i="21"/>
  <c r="Y51" i="21"/>
  <c r="X51" i="21"/>
  <c r="V51" i="21"/>
  <c r="AB50" i="21"/>
  <c r="AA50" i="21"/>
  <c r="Z50" i="21"/>
  <c r="Y50" i="21"/>
  <c r="X50" i="21"/>
  <c r="V50" i="21"/>
  <c r="AB49" i="21"/>
  <c r="AA49" i="21"/>
  <c r="Z49" i="21"/>
  <c r="Y49" i="21"/>
  <c r="X49" i="21"/>
  <c r="V49" i="21"/>
  <c r="AB48" i="21"/>
  <c r="AA48" i="21"/>
  <c r="Z48" i="21"/>
  <c r="Y48" i="21"/>
  <c r="X48" i="21"/>
  <c r="V48" i="21"/>
  <c r="AB47" i="21"/>
  <c r="AA47" i="21"/>
  <c r="Z47" i="21"/>
  <c r="Y47" i="21"/>
  <c r="X47" i="21"/>
  <c r="V47" i="21"/>
  <c r="AB46" i="21"/>
  <c r="AA46" i="21"/>
  <c r="Z46" i="21"/>
  <c r="Y46" i="21"/>
  <c r="X46" i="21"/>
  <c r="V46" i="21"/>
  <c r="AB45" i="21"/>
  <c r="AA45" i="21"/>
  <c r="Z45" i="21"/>
  <c r="Y45" i="21"/>
  <c r="X45" i="21"/>
  <c r="V45" i="21"/>
  <c r="AF44" i="21"/>
  <c r="B19" i="21" s="1"/>
  <c r="AB44" i="21"/>
  <c r="AA44" i="21"/>
  <c r="Z44" i="21"/>
  <c r="Y44" i="21"/>
  <c r="X44" i="21"/>
  <c r="V44" i="21"/>
  <c r="AF43" i="21"/>
  <c r="AF46" i="21" s="1"/>
  <c r="AB43" i="21"/>
  <c r="AA43" i="21"/>
  <c r="Z43" i="21"/>
  <c r="Y43" i="21"/>
  <c r="X43" i="21"/>
  <c r="V43" i="21"/>
  <c r="AF42" i="21"/>
  <c r="AF45" i="21" s="1"/>
  <c r="C18" i="21" s="1"/>
  <c r="AB42" i="21"/>
  <c r="AA42" i="21"/>
  <c r="Z42" i="21"/>
  <c r="Y42" i="21"/>
  <c r="X42" i="21"/>
  <c r="V42" i="21"/>
  <c r="AF41" i="21"/>
  <c r="AJ35" i="21"/>
  <c r="AB300" i="20"/>
  <c r="AA300" i="20"/>
  <c r="Y300" i="20"/>
  <c r="X300" i="20"/>
  <c r="V300" i="20"/>
  <c r="AB299" i="20"/>
  <c r="AA299" i="20"/>
  <c r="Y299" i="20"/>
  <c r="X299" i="20"/>
  <c r="V299" i="20"/>
  <c r="AB298" i="20"/>
  <c r="AA298" i="20"/>
  <c r="Y298" i="20"/>
  <c r="X298" i="20"/>
  <c r="V298" i="20"/>
  <c r="AB297" i="20"/>
  <c r="AA297" i="20"/>
  <c r="Y297" i="20"/>
  <c r="X297" i="20"/>
  <c r="V297" i="20"/>
  <c r="AB296" i="20"/>
  <c r="AA296" i="20"/>
  <c r="Y296" i="20"/>
  <c r="X296" i="20"/>
  <c r="V296" i="20"/>
  <c r="AB295" i="20"/>
  <c r="AA295" i="20"/>
  <c r="Y295" i="20"/>
  <c r="X295" i="20"/>
  <c r="V295" i="20"/>
  <c r="AB294" i="20"/>
  <c r="AA294" i="20"/>
  <c r="Y294" i="20"/>
  <c r="X294" i="20"/>
  <c r="V294" i="20"/>
  <c r="AB293" i="20"/>
  <c r="AA293" i="20"/>
  <c r="Y293" i="20"/>
  <c r="X293" i="20"/>
  <c r="V293" i="20"/>
  <c r="AB292" i="20"/>
  <c r="AA292" i="20"/>
  <c r="Y292" i="20"/>
  <c r="X292" i="20"/>
  <c r="V292" i="20"/>
  <c r="AB291" i="20"/>
  <c r="AA291" i="20"/>
  <c r="Y291" i="20"/>
  <c r="X291" i="20"/>
  <c r="V291" i="20"/>
  <c r="AB290" i="20"/>
  <c r="AA290" i="20"/>
  <c r="Y290" i="20"/>
  <c r="X290" i="20"/>
  <c r="V290" i="20"/>
  <c r="AB289" i="20"/>
  <c r="AA289" i="20"/>
  <c r="Y289" i="20"/>
  <c r="X289" i="20"/>
  <c r="V289" i="20"/>
  <c r="AB288" i="20"/>
  <c r="AA288" i="20"/>
  <c r="Y288" i="20"/>
  <c r="X288" i="20"/>
  <c r="V288" i="20"/>
  <c r="AB287" i="20"/>
  <c r="AA287" i="20"/>
  <c r="Y287" i="20"/>
  <c r="X287" i="20"/>
  <c r="V287" i="20"/>
  <c r="AB286" i="20"/>
  <c r="AA286" i="20"/>
  <c r="Y286" i="20"/>
  <c r="X286" i="20"/>
  <c r="V286" i="20"/>
  <c r="AB285" i="20"/>
  <c r="AA285" i="20"/>
  <c r="Y285" i="20"/>
  <c r="X285" i="20"/>
  <c r="V285" i="20"/>
  <c r="AB284" i="20"/>
  <c r="AA284" i="20"/>
  <c r="Y284" i="20"/>
  <c r="X284" i="20"/>
  <c r="V284" i="20"/>
  <c r="AB283" i="20"/>
  <c r="AA283" i="20"/>
  <c r="Y283" i="20"/>
  <c r="X283" i="20"/>
  <c r="V283" i="20"/>
  <c r="AB282" i="20"/>
  <c r="AA282" i="20"/>
  <c r="Y282" i="20"/>
  <c r="X282" i="20"/>
  <c r="V282" i="20"/>
  <c r="AB281" i="20"/>
  <c r="AA281" i="20"/>
  <c r="Y281" i="20"/>
  <c r="X281" i="20"/>
  <c r="V281" i="20"/>
  <c r="AB280" i="20"/>
  <c r="AA280" i="20"/>
  <c r="Y280" i="20"/>
  <c r="X280" i="20"/>
  <c r="V280" i="20"/>
  <c r="AB279" i="20"/>
  <c r="AA279" i="20"/>
  <c r="Y279" i="20"/>
  <c r="X279" i="20"/>
  <c r="V279" i="20"/>
  <c r="AB278" i="20"/>
  <c r="AA278" i="20"/>
  <c r="Y278" i="20"/>
  <c r="X278" i="20"/>
  <c r="V278" i="20"/>
  <c r="AB277" i="20"/>
  <c r="AA277" i="20"/>
  <c r="Y277" i="20"/>
  <c r="X277" i="20"/>
  <c r="V277" i="20"/>
  <c r="AB276" i="20"/>
  <c r="AA276" i="20"/>
  <c r="Y276" i="20"/>
  <c r="X276" i="20"/>
  <c r="V276" i="20"/>
  <c r="AB275" i="20"/>
  <c r="AA275" i="20"/>
  <c r="Y275" i="20"/>
  <c r="X275" i="20"/>
  <c r="V275" i="20"/>
  <c r="AB274" i="20"/>
  <c r="AA274" i="20"/>
  <c r="Y274" i="20"/>
  <c r="X274" i="20"/>
  <c r="V274" i="20"/>
  <c r="AB273" i="20"/>
  <c r="AA273" i="20"/>
  <c r="Y273" i="20"/>
  <c r="X273" i="20"/>
  <c r="V273" i="20"/>
  <c r="AB272" i="20"/>
  <c r="AA272" i="20"/>
  <c r="Y272" i="20"/>
  <c r="X272" i="20"/>
  <c r="V272" i="20"/>
  <c r="AB271" i="20"/>
  <c r="AA271" i="20"/>
  <c r="Y271" i="20"/>
  <c r="X271" i="20"/>
  <c r="V271" i="20"/>
  <c r="AB270" i="20"/>
  <c r="AA270" i="20"/>
  <c r="Y270" i="20"/>
  <c r="X270" i="20"/>
  <c r="V270" i="20"/>
  <c r="AB269" i="20"/>
  <c r="AA269" i="20"/>
  <c r="Y269" i="20"/>
  <c r="X269" i="20"/>
  <c r="V269" i="20"/>
  <c r="AB268" i="20"/>
  <c r="AA268" i="20"/>
  <c r="Y268" i="20"/>
  <c r="X268" i="20"/>
  <c r="V268" i="20"/>
  <c r="AB267" i="20"/>
  <c r="AA267" i="20"/>
  <c r="Y267" i="20"/>
  <c r="X267" i="20"/>
  <c r="V267" i="20"/>
  <c r="AB266" i="20"/>
  <c r="AA266" i="20"/>
  <c r="Y266" i="20"/>
  <c r="X266" i="20"/>
  <c r="V266" i="20"/>
  <c r="AB265" i="20"/>
  <c r="AA265" i="20"/>
  <c r="Y265" i="20"/>
  <c r="X265" i="20"/>
  <c r="V265" i="20"/>
  <c r="AB264" i="20"/>
  <c r="AA264" i="20"/>
  <c r="Y264" i="20"/>
  <c r="X264" i="20"/>
  <c r="V264" i="20"/>
  <c r="AB263" i="20"/>
  <c r="AA263" i="20"/>
  <c r="Y263" i="20"/>
  <c r="X263" i="20"/>
  <c r="V263" i="20"/>
  <c r="AB262" i="20"/>
  <c r="AA262" i="20"/>
  <c r="Y262" i="20"/>
  <c r="X262" i="20"/>
  <c r="V262" i="20"/>
  <c r="AB261" i="20"/>
  <c r="AA261" i="20"/>
  <c r="Y261" i="20"/>
  <c r="X261" i="20"/>
  <c r="V261" i="20"/>
  <c r="AB260" i="20"/>
  <c r="AA260" i="20"/>
  <c r="Y260" i="20"/>
  <c r="X260" i="20"/>
  <c r="V260" i="20"/>
  <c r="AB259" i="20"/>
  <c r="AA259" i="20"/>
  <c r="Y259" i="20"/>
  <c r="X259" i="20"/>
  <c r="V259" i="20"/>
  <c r="AB258" i="20"/>
  <c r="AA258" i="20"/>
  <c r="Y258" i="20"/>
  <c r="X258" i="20"/>
  <c r="V258" i="20"/>
  <c r="AB257" i="20"/>
  <c r="AA257" i="20"/>
  <c r="Y257" i="20"/>
  <c r="X257" i="20"/>
  <c r="V257" i="20"/>
  <c r="AB256" i="20"/>
  <c r="AA256" i="20"/>
  <c r="Y256" i="20"/>
  <c r="X256" i="20"/>
  <c r="V256" i="20"/>
  <c r="AB255" i="20"/>
  <c r="AA255" i="20"/>
  <c r="Y255" i="20"/>
  <c r="X255" i="20"/>
  <c r="V255" i="20"/>
  <c r="AB254" i="20"/>
  <c r="AA254" i="20"/>
  <c r="Y254" i="20"/>
  <c r="X254" i="20"/>
  <c r="V254" i="20"/>
  <c r="AB253" i="20"/>
  <c r="AA253" i="20"/>
  <c r="Y253" i="20"/>
  <c r="X253" i="20"/>
  <c r="V253" i="20"/>
  <c r="AB252" i="20"/>
  <c r="AA252" i="20"/>
  <c r="Y252" i="20"/>
  <c r="X252" i="20"/>
  <c r="V252" i="20"/>
  <c r="AB251" i="20"/>
  <c r="AA251" i="20"/>
  <c r="Y251" i="20"/>
  <c r="X251" i="20"/>
  <c r="V251" i="20"/>
  <c r="AB250" i="20"/>
  <c r="AA250" i="20"/>
  <c r="Y250" i="20"/>
  <c r="X250" i="20"/>
  <c r="V250" i="20"/>
  <c r="AB249" i="20"/>
  <c r="AA249" i="20"/>
  <c r="Y249" i="20"/>
  <c r="X249" i="20"/>
  <c r="V249" i="20"/>
  <c r="AB248" i="20"/>
  <c r="AA248" i="20"/>
  <c r="Y248" i="20"/>
  <c r="X248" i="20"/>
  <c r="V248" i="20"/>
  <c r="AB247" i="20"/>
  <c r="AA247" i="20"/>
  <c r="Y247" i="20"/>
  <c r="X247" i="20"/>
  <c r="V247" i="20"/>
  <c r="AB246" i="20"/>
  <c r="AA246" i="20"/>
  <c r="Y246" i="20"/>
  <c r="X246" i="20"/>
  <c r="V246" i="20"/>
  <c r="AB245" i="20"/>
  <c r="AA245" i="20"/>
  <c r="Y245" i="20"/>
  <c r="X245" i="20"/>
  <c r="V245" i="20"/>
  <c r="AB244" i="20"/>
  <c r="AA244" i="20"/>
  <c r="Y244" i="20"/>
  <c r="X244" i="20"/>
  <c r="V244" i="20"/>
  <c r="AB243" i="20"/>
  <c r="AA243" i="20"/>
  <c r="Y243" i="20"/>
  <c r="X243" i="20"/>
  <c r="V243" i="20"/>
  <c r="AB242" i="20"/>
  <c r="AA242" i="20"/>
  <c r="Y242" i="20"/>
  <c r="X242" i="20"/>
  <c r="V242" i="20"/>
  <c r="AB241" i="20"/>
  <c r="AA241" i="20"/>
  <c r="Y241" i="20"/>
  <c r="X241" i="20"/>
  <c r="V241" i="20"/>
  <c r="AB240" i="20"/>
  <c r="AA240" i="20"/>
  <c r="Y240" i="20"/>
  <c r="X240" i="20"/>
  <c r="V240" i="20"/>
  <c r="AB239" i="20"/>
  <c r="AA239" i="20"/>
  <c r="Y239" i="20"/>
  <c r="X239" i="20"/>
  <c r="V239" i="20"/>
  <c r="AB238" i="20"/>
  <c r="AA238" i="20"/>
  <c r="Y238" i="20"/>
  <c r="X238" i="20"/>
  <c r="V238" i="20"/>
  <c r="AB237" i="20"/>
  <c r="AA237" i="20"/>
  <c r="Y237" i="20"/>
  <c r="X237" i="20"/>
  <c r="V237" i="20"/>
  <c r="AB236" i="20"/>
  <c r="AA236" i="20"/>
  <c r="Y236" i="20"/>
  <c r="X236" i="20"/>
  <c r="V236" i="20"/>
  <c r="AB235" i="20"/>
  <c r="AA235" i="20"/>
  <c r="Y235" i="20"/>
  <c r="X235" i="20"/>
  <c r="V235" i="20"/>
  <c r="AB234" i="20"/>
  <c r="AA234" i="20"/>
  <c r="Y234" i="20"/>
  <c r="X234" i="20"/>
  <c r="V234" i="20"/>
  <c r="AB233" i="20"/>
  <c r="AA233" i="20"/>
  <c r="Y233" i="20"/>
  <c r="X233" i="20"/>
  <c r="V233" i="20"/>
  <c r="AB232" i="20"/>
  <c r="AA232" i="20"/>
  <c r="Y232" i="20"/>
  <c r="X232" i="20"/>
  <c r="V232" i="20"/>
  <c r="AB231" i="20"/>
  <c r="AA231" i="20"/>
  <c r="Y231" i="20"/>
  <c r="X231" i="20"/>
  <c r="V231" i="20"/>
  <c r="AB230" i="20"/>
  <c r="AA230" i="20"/>
  <c r="Y230" i="20"/>
  <c r="X230" i="20"/>
  <c r="V230" i="20"/>
  <c r="AB229" i="20"/>
  <c r="AA229" i="20"/>
  <c r="Y229" i="20"/>
  <c r="X229" i="20"/>
  <c r="V229" i="20"/>
  <c r="AB228" i="20"/>
  <c r="AA228" i="20"/>
  <c r="Y228" i="20"/>
  <c r="X228" i="20"/>
  <c r="V228" i="20"/>
  <c r="AB227" i="20"/>
  <c r="AA227" i="20"/>
  <c r="Y227" i="20"/>
  <c r="X227" i="20"/>
  <c r="V227" i="20"/>
  <c r="AB226" i="20"/>
  <c r="AA226" i="20"/>
  <c r="Y226" i="20"/>
  <c r="X226" i="20"/>
  <c r="V226" i="20"/>
  <c r="AB225" i="20"/>
  <c r="AA225" i="20"/>
  <c r="Y225" i="20"/>
  <c r="X225" i="20"/>
  <c r="V225" i="20"/>
  <c r="AB224" i="20"/>
  <c r="AA224" i="20"/>
  <c r="Y224" i="20"/>
  <c r="X224" i="20"/>
  <c r="V224" i="20"/>
  <c r="AB223" i="20"/>
  <c r="AA223" i="20"/>
  <c r="Y223" i="20"/>
  <c r="X223" i="20"/>
  <c r="V223" i="20"/>
  <c r="AB222" i="20"/>
  <c r="AA222" i="20"/>
  <c r="Y222" i="20"/>
  <c r="X222" i="20"/>
  <c r="V222" i="20"/>
  <c r="AB221" i="20"/>
  <c r="AA221" i="20"/>
  <c r="Y221" i="20"/>
  <c r="X221" i="20"/>
  <c r="V221" i="20"/>
  <c r="AB220" i="20"/>
  <c r="AA220" i="20"/>
  <c r="Y220" i="20"/>
  <c r="X220" i="20"/>
  <c r="V220" i="20"/>
  <c r="AB219" i="20"/>
  <c r="AA219" i="20"/>
  <c r="Y219" i="20"/>
  <c r="X219" i="20"/>
  <c r="V219" i="20"/>
  <c r="AB218" i="20"/>
  <c r="AA218" i="20"/>
  <c r="Y218" i="20"/>
  <c r="X218" i="20"/>
  <c r="V218" i="20"/>
  <c r="AB217" i="20"/>
  <c r="AA217" i="20"/>
  <c r="Y217" i="20"/>
  <c r="X217" i="20"/>
  <c r="V217" i="20"/>
  <c r="AB216" i="20"/>
  <c r="AA216" i="20"/>
  <c r="Y216" i="20"/>
  <c r="X216" i="20"/>
  <c r="V216" i="20"/>
  <c r="AB215" i="20"/>
  <c r="AA215" i="20"/>
  <c r="Y215" i="20"/>
  <c r="X215" i="20"/>
  <c r="V215" i="20"/>
  <c r="AB214" i="20"/>
  <c r="AA214" i="20"/>
  <c r="Y214" i="20"/>
  <c r="X214" i="20"/>
  <c r="V214" i="20"/>
  <c r="AB213" i="20"/>
  <c r="AA213" i="20"/>
  <c r="Y213" i="20"/>
  <c r="X213" i="20"/>
  <c r="V213" i="20"/>
  <c r="AB212" i="20"/>
  <c r="AA212" i="20"/>
  <c r="Y212" i="20"/>
  <c r="X212" i="20"/>
  <c r="V212" i="20"/>
  <c r="AB211" i="20"/>
  <c r="AA211" i="20"/>
  <c r="Y211" i="20"/>
  <c r="X211" i="20"/>
  <c r="V211" i="20"/>
  <c r="AB210" i="20"/>
  <c r="AA210" i="20"/>
  <c r="Y210" i="20"/>
  <c r="X210" i="20"/>
  <c r="V210" i="20"/>
  <c r="AB209" i="20"/>
  <c r="AA209" i="20"/>
  <c r="Y209" i="20"/>
  <c r="X209" i="20"/>
  <c r="V209" i="20"/>
  <c r="AB208" i="20"/>
  <c r="AA208" i="20"/>
  <c r="Y208" i="20"/>
  <c r="X208" i="20"/>
  <c r="V208" i="20"/>
  <c r="AB207" i="20"/>
  <c r="AA207" i="20"/>
  <c r="Y207" i="20"/>
  <c r="X207" i="20"/>
  <c r="V207" i="20"/>
  <c r="AB206" i="20"/>
  <c r="AA206" i="20"/>
  <c r="Y206" i="20"/>
  <c r="X206" i="20"/>
  <c r="V206" i="20"/>
  <c r="AB205" i="20"/>
  <c r="AA205" i="20"/>
  <c r="Y205" i="20"/>
  <c r="X205" i="20"/>
  <c r="V205" i="20"/>
  <c r="AB204" i="20"/>
  <c r="AA204" i="20"/>
  <c r="Y204" i="20"/>
  <c r="X204" i="20"/>
  <c r="V204" i="20"/>
  <c r="AB203" i="20"/>
  <c r="AA203" i="20"/>
  <c r="Y203" i="20"/>
  <c r="X203" i="20"/>
  <c r="V203" i="20"/>
  <c r="AB202" i="20"/>
  <c r="AA202" i="20"/>
  <c r="Y202" i="20"/>
  <c r="X202" i="20"/>
  <c r="V202" i="20"/>
  <c r="AB201" i="20"/>
  <c r="AA201" i="20"/>
  <c r="Y201" i="20"/>
  <c r="X201" i="20"/>
  <c r="V201" i="20"/>
  <c r="AB200" i="20"/>
  <c r="AA200" i="20"/>
  <c r="Y200" i="20"/>
  <c r="X200" i="20"/>
  <c r="V200" i="20"/>
  <c r="AB199" i="20"/>
  <c r="AA199" i="20"/>
  <c r="Y199" i="20"/>
  <c r="X199" i="20"/>
  <c r="V199" i="20"/>
  <c r="AB198" i="20"/>
  <c r="AA198" i="20"/>
  <c r="Y198" i="20"/>
  <c r="X198" i="20"/>
  <c r="V198" i="20"/>
  <c r="AB197" i="20"/>
  <c r="AA197" i="20"/>
  <c r="Y197" i="20"/>
  <c r="X197" i="20"/>
  <c r="V197" i="20"/>
  <c r="AB196" i="20"/>
  <c r="AA196" i="20"/>
  <c r="Y196" i="20"/>
  <c r="X196" i="20"/>
  <c r="V196" i="20"/>
  <c r="AB195" i="20"/>
  <c r="AA195" i="20"/>
  <c r="Y195" i="20"/>
  <c r="X195" i="20"/>
  <c r="V195" i="20"/>
  <c r="AB194" i="20"/>
  <c r="AA194" i="20"/>
  <c r="Y194" i="20"/>
  <c r="X194" i="20"/>
  <c r="V194" i="20"/>
  <c r="AB193" i="20"/>
  <c r="AA193" i="20"/>
  <c r="Y193" i="20"/>
  <c r="X193" i="20"/>
  <c r="V193" i="20"/>
  <c r="AB192" i="20"/>
  <c r="AA192" i="20"/>
  <c r="Y192" i="20"/>
  <c r="X192" i="20"/>
  <c r="V192" i="20"/>
  <c r="AB191" i="20"/>
  <c r="AA191" i="20"/>
  <c r="Y191" i="20"/>
  <c r="X191" i="20"/>
  <c r="V191" i="20"/>
  <c r="AB190" i="20"/>
  <c r="AA190" i="20"/>
  <c r="Y190" i="20"/>
  <c r="X190" i="20"/>
  <c r="V190" i="20"/>
  <c r="AB189" i="20"/>
  <c r="AA189" i="20"/>
  <c r="Y189" i="20"/>
  <c r="X189" i="20"/>
  <c r="V189" i="20"/>
  <c r="AB188" i="20"/>
  <c r="AA188" i="20"/>
  <c r="Y188" i="20"/>
  <c r="X188" i="20"/>
  <c r="V188" i="20"/>
  <c r="AB187" i="20"/>
  <c r="AA187" i="20"/>
  <c r="Y187" i="20"/>
  <c r="X187" i="20"/>
  <c r="V187" i="20"/>
  <c r="AB186" i="20"/>
  <c r="AA186" i="20"/>
  <c r="Y186" i="20"/>
  <c r="X186" i="20"/>
  <c r="V186" i="20"/>
  <c r="AB185" i="20"/>
  <c r="AA185" i="20"/>
  <c r="Y185" i="20"/>
  <c r="X185" i="20"/>
  <c r="V185" i="20"/>
  <c r="AB184" i="20"/>
  <c r="AA184" i="20"/>
  <c r="Y184" i="20"/>
  <c r="X184" i="20"/>
  <c r="V184" i="20"/>
  <c r="AB183" i="20"/>
  <c r="AA183" i="20"/>
  <c r="Y183" i="20"/>
  <c r="X183" i="20"/>
  <c r="V183" i="20"/>
  <c r="AB182" i="20"/>
  <c r="AA182" i="20"/>
  <c r="Y182" i="20"/>
  <c r="X182" i="20"/>
  <c r="V182" i="20"/>
  <c r="AB181" i="20"/>
  <c r="AA181" i="20"/>
  <c r="Y181" i="20"/>
  <c r="X181" i="20"/>
  <c r="V181" i="20"/>
  <c r="AB180" i="20"/>
  <c r="AA180" i="20"/>
  <c r="Y180" i="20"/>
  <c r="X180" i="20"/>
  <c r="V180" i="20"/>
  <c r="AB179" i="20"/>
  <c r="AA179" i="20"/>
  <c r="Y179" i="20"/>
  <c r="X179" i="20"/>
  <c r="V179" i="20"/>
  <c r="AB178" i="20"/>
  <c r="AA178" i="20"/>
  <c r="Y178" i="20"/>
  <c r="X178" i="20"/>
  <c r="V178" i="20"/>
  <c r="AB177" i="20"/>
  <c r="AA177" i="20"/>
  <c r="Y177" i="20"/>
  <c r="X177" i="20"/>
  <c r="V177" i="20"/>
  <c r="AB176" i="20"/>
  <c r="AA176" i="20"/>
  <c r="Y176" i="20"/>
  <c r="X176" i="20"/>
  <c r="V176" i="20"/>
  <c r="AB175" i="20"/>
  <c r="AA175" i="20"/>
  <c r="Y175" i="20"/>
  <c r="X175" i="20"/>
  <c r="V175" i="20"/>
  <c r="AB174" i="20"/>
  <c r="AA174" i="20"/>
  <c r="Y174" i="20"/>
  <c r="X174" i="20"/>
  <c r="V174" i="20"/>
  <c r="AB173" i="20"/>
  <c r="AA173" i="20"/>
  <c r="Y173" i="20"/>
  <c r="X173" i="20"/>
  <c r="V173" i="20"/>
  <c r="AB172" i="20"/>
  <c r="AA172" i="20"/>
  <c r="Y172" i="20"/>
  <c r="X172" i="20"/>
  <c r="V172" i="20"/>
  <c r="AB171" i="20"/>
  <c r="AA171" i="20"/>
  <c r="Y171" i="20"/>
  <c r="X171" i="20"/>
  <c r="V171" i="20"/>
  <c r="AB170" i="20"/>
  <c r="AA170" i="20"/>
  <c r="Y170" i="20"/>
  <c r="X170" i="20"/>
  <c r="V170" i="20"/>
  <c r="AB169" i="20"/>
  <c r="AA169" i="20"/>
  <c r="Y169" i="20"/>
  <c r="X169" i="20"/>
  <c r="V169" i="20"/>
  <c r="AB168" i="20"/>
  <c r="AA168" i="20"/>
  <c r="Y168" i="20"/>
  <c r="X168" i="20"/>
  <c r="V168" i="20"/>
  <c r="AB167" i="20"/>
  <c r="AA167" i="20"/>
  <c r="Y167" i="20"/>
  <c r="X167" i="20"/>
  <c r="V167" i="20"/>
  <c r="AB166" i="20"/>
  <c r="AA166" i="20"/>
  <c r="Y166" i="20"/>
  <c r="X166" i="20"/>
  <c r="V166" i="20"/>
  <c r="AB165" i="20"/>
  <c r="AA165" i="20"/>
  <c r="Y165" i="20"/>
  <c r="X165" i="20"/>
  <c r="V165" i="20"/>
  <c r="AB164" i="20"/>
  <c r="AA164" i="20"/>
  <c r="Y164" i="20"/>
  <c r="X164" i="20"/>
  <c r="V164" i="20"/>
  <c r="AB163" i="20"/>
  <c r="AA163" i="20"/>
  <c r="Y163" i="20"/>
  <c r="X163" i="20"/>
  <c r="V163" i="20"/>
  <c r="AB162" i="20"/>
  <c r="AA162" i="20"/>
  <c r="Y162" i="20"/>
  <c r="X162" i="20"/>
  <c r="V162" i="20"/>
  <c r="AB161" i="20"/>
  <c r="AA161" i="20"/>
  <c r="Y161" i="20"/>
  <c r="X161" i="20"/>
  <c r="V161" i="20"/>
  <c r="AB160" i="20"/>
  <c r="AA160" i="20"/>
  <c r="Y160" i="20"/>
  <c r="X160" i="20"/>
  <c r="V160" i="20"/>
  <c r="AB159" i="20"/>
  <c r="AA159" i="20"/>
  <c r="Y159" i="20"/>
  <c r="X159" i="20"/>
  <c r="V159" i="20"/>
  <c r="AB158" i="20"/>
  <c r="AA158" i="20"/>
  <c r="Y158" i="20"/>
  <c r="X158" i="20"/>
  <c r="V158" i="20"/>
  <c r="AB157" i="20"/>
  <c r="AA157" i="20"/>
  <c r="Y157" i="20"/>
  <c r="X157" i="20"/>
  <c r="V157" i="20"/>
  <c r="AB156" i="20"/>
  <c r="AA156" i="20"/>
  <c r="Y156" i="20"/>
  <c r="X156" i="20"/>
  <c r="V156" i="20"/>
  <c r="AB155" i="20"/>
  <c r="AA155" i="20"/>
  <c r="Y155" i="20"/>
  <c r="X155" i="20"/>
  <c r="V155" i="20"/>
  <c r="AB154" i="20"/>
  <c r="AA154" i="20"/>
  <c r="Y154" i="20"/>
  <c r="X154" i="20"/>
  <c r="V154" i="20"/>
  <c r="AB153" i="20"/>
  <c r="AA153" i="20"/>
  <c r="Y153" i="20"/>
  <c r="X153" i="20"/>
  <c r="V153" i="20"/>
  <c r="AB152" i="20"/>
  <c r="AA152" i="20"/>
  <c r="Y152" i="20"/>
  <c r="X152" i="20"/>
  <c r="V152" i="20"/>
  <c r="AB151" i="20"/>
  <c r="AA151" i="20"/>
  <c r="Y151" i="20"/>
  <c r="X151" i="20"/>
  <c r="V151" i="20"/>
  <c r="AB150" i="20"/>
  <c r="AA150" i="20"/>
  <c r="Y150" i="20"/>
  <c r="X150" i="20"/>
  <c r="V150" i="20"/>
  <c r="AB149" i="20"/>
  <c r="AA149" i="20"/>
  <c r="Y149" i="20"/>
  <c r="X149" i="20"/>
  <c r="V149" i="20"/>
  <c r="AB148" i="20"/>
  <c r="AA148" i="20"/>
  <c r="Y148" i="20"/>
  <c r="X148" i="20"/>
  <c r="V148" i="20"/>
  <c r="AB147" i="20"/>
  <c r="AA147" i="20"/>
  <c r="Y147" i="20"/>
  <c r="X147" i="20"/>
  <c r="V147" i="20"/>
  <c r="AB146" i="20"/>
  <c r="AA146" i="20"/>
  <c r="Y146" i="20"/>
  <c r="X146" i="20"/>
  <c r="V146" i="20"/>
  <c r="AB145" i="20"/>
  <c r="AA145" i="20"/>
  <c r="Y145" i="20"/>
  <c r="X145" i="20"/>
  <c r="V145" i="20"/>
  <c r="AB144" i="20"/>
  <c r="AA144" i="20"/>
  <c r="Y144" i="20"/>
  <c r="X144" i="20"/>
  <c r="V144" i="20"/>
  <c r="AB143" i="20"/>
  <c r="AA143" i="20"/>
  <c r="Y143" i="20"/>
  <c r="X143" i="20"/>
  <c r="V143" i="20"/>
  <c r="AB142" i="20"/>
  <c r="AA142" i="20"/>
  <c r="Y142" i="20"/>
  <c r="X142" i="20"/>
  <c r="V142" i="20"/>
  <c r="AB141" i="20"/>
  <c r="AA141" i="20"/>
  <c r="Y141" i="20"/>
  <c r="X141" i="20"/>
  <c r="V141" i="20"/>
  <c r="AB140" i="20"/>
  <c r="AA140" i="20"/>
  <c r="Y140" i="20"/>
  <c r="X140" i="20"/>
  <c r="V140" i="20"/>
  <c r="AB139" i="20"/>
  <c r="AA139" i="20"/>
  <c r="Y139" i="20"/>
  <c r="X139" i="20"/>
  <c r="V139" i="20"/>
  <c r="AB138" i="20"/>
  <c r="AA138" i="20"/>
  <c r="Y138" i="20"/>
  <c r="X138" i="20"/>
  <c r="V138" i="20"/>
  <c r="AB137" i="20"/>
  <c r="AA137" i="20"/>
  <c r="Y137" i="20"/>
  <c r="X137" i="20"/>
  <c r="V137" i="20"/>
  <c r="AB136" i="20"/>
  <c r="AA136" i="20"/>
  <c r="Y136" i="20"/>
  <c r="X136" i="20"/>
  <c r="V136" i="20"/>
  <c r="AB135" i="20"/>
  <c r="AA135" i="20"/>
  <c r="Y135" i="20"/>
  <c r="X135" i="20"/>
  <c r="V135" i="20"/>
  <c r="AB134" i="20"/>
  <c r="AA134" i="20"/>
  <c r="Y134" i="20"/>
  <c r="X134" i="20"/>
  <c r="V134" i="20"/>
  <c r="AB133" i="20"/>
  <c r="AA133" i="20"/>
  <c r="Y133" i="20"/>
  <c r="X133" i="20"/>
  <c r="V133" i="20"/>
  <c r="AB132" i="20"/>
  <c r="AA132" i="20"/>
  <c r="Y132" i="20"/>
  <c r="X132" i="20"/>
  <c r="V132" i="20"/>
  <c r="AB131" i="20"/>
  <c r="AA131" i="20"/>
  <c r="Y131" i="20"/>
  <c r="X131" i="20"/>
  <c r="V131" i="20"/>
  <c r="AB130" i="20"/>
  <c r="AA130" i="20"/>
  <c r="Y130" i="20"/>
  <c r="X130" i="20"/>
  <c r="V130" i="20"/>
  <c r="AB129" i="20"/>
  <c r="AA129" i="20"/>
  <c r="Y129" i="20"/>
  <c r="X129" i="20"/>
  <c r="V129" i="20"/>
  <c r="AB128" i="20"/>
  <c r="AA128" i="20"/>
  <c r="Y128" i="20"/>
  <c r="X128" i="20"/>
  <c r="V128" i="20"/>
  <c r="AB127" i="20"/>
  <c r="AA127" i="20"/>
  <c r="Y127" i="20"/>
  <c r="X127" i="20"/>
  <c r="V127" i="20"/>
  <c r="AB126" i="20"/>
  <c r="AA126" i="20"/>
  <c r="Y126" i="20"/>
  <c r="X126" i="20"/>
  <c r="V126" i="20"/>
  <c r="AB125" i="20"/>
  <c r="AA125" i="20"/>
  <c r="Y125" i="20"/>
  <c r="X125" i="20"/>
  <c r="V125" i="20"/>
  <c r="AB124" i="20"/>
  <c r="AA124" i="20"/>
  <c r="Y124" i="20"/>
  <c r="X124" i="20"/>
  <c r="V124" i="20"/>
  <c r="AB123" i="20"/>
  <c r="AA123" i="20"/>
  <c r="Y123" i="20"/>
  <c r="X123" i="20"/>
  <c r="V123" i="20"/>
  <c r="AB122" i="20"/>
  <c r="AA122" i="20"/>
  <c r="Y122" i="20"/>
  <c r="X122" i="20"/>
  <c r="V122" i="20"/>
  <c r="AB121" i="20"/>
  <c r="AA121" i="20"/>
  <c r="Y121" i="20"/>
  <c r="X121" i="20"/>
  <c r="V121" i="20"/>
  <c r="AB120" i="20"/>
  <c r="AA120" i="20"/>
  <c r="Y120" i="20"/>
  <c r="X120" i="20"/>
  <c r="V120" i="20"/>
  <c r="AB119" i="20"/>
  <c r="AA119" i="20"/>
  <c r="Y119" i="20"/>
  <c r="X119" i="20"/>
  <c r="V119" i="20"/>
  <c r="AB118" i="20"/>
  <c r="AA118" i="20"/>
  <c r="Y118" i="20"/>
  <c r="X118" i="20"/>
  <c r="V118" i="20"/>
  <c r="AB117" i="20"/>
  <c r="AA117" i="20"/>
  <c r="Y117" i="20"/>
  <c r="X117" i="20"/>
  <c r="V117" i="20"/>
  <c r="AB116" i="20"/>
  <c r="AA116" i="20"/>
  <c r="Y116" i="20"/>
  <c r="X116" i="20"/>
  <c r="V116" i="20"/>
  <c r="AB115" i="20"/>
  <c r="AA115" i="20"/>
  <c r="Y115" i="20"/>
  <c r="X115" i="20"/>
  <c r="V115" i="20"/>
  <c r="AB114" i="20"/>
  <c r="AA114" i="20"/>
  <c r="Y114" i="20"/>
  <c r="X114" i="20"/>
  <c r="V114" i="20"/>
  <c r="AB113" i="20"/>
  <c r="AA113" i="20"/>
  <c r="Y113" i="20"/>
  <c r="X113" i="20"/>
  <c r="V113" i="20"/>
  <c r="AB112" i="20"/>
  <c r="AA112" i="20"/>
  <c r="Y112" i="20"/>
  <c r="X112" i="20"/>
  <c r="V112" i="20"/>
  <c r="AB111" i="20"/>
  <c r="AA111" i="20"/>
  <c r="Y111" i="20"/>
  <c r="X111" i="20"/>
  <c r="V111" i="20"/>
  <c r="AB110" i="20"/>
  <c r="AA110" i="20"/>
  <c r="Y110" i="20"/>
  <c r="X110" i="20"/>
  <c r="V110" i="20"/>
  <c r="AB109" i="20"/>
  <c r="AA109" i="20"/>
  <c r="Y109" i="20"/>
  <c r="X109" i="20"/>
  <c r="V109" i="20"/>
  <c r="AB108" i="20"/>
  <c r="AA108" i="20"/>
  <c r="Y108" i="20"/>
  <c r="X108" i="20"/>
  <c r="V108" i="20"/>
  <c r="AB107" i="20"/>
  <c r="AA107" i="20"/>
  <c r="Y107" i="20"/>
  <c r="X107" i="20"/>
  <c r="V107" i="20"/>
  <c r="AB106" i="20"/>
  <c r="AA106" i="20"/>
  <c r="Y106" i="20"/>
  <c r="X106" i="20"/>
  <c r="V106" i="20"/>
  <c r="AB105" i="20"/>
  <c r="AA105" i="20"/>
  <c r="Z105" i="20"/>
  <c r="Y105" i="20"/>
  <c r="X105" i="20"/>
  <c r="V105" i="20"/>
  <c r="AB104" i="20"/>
  <c r="AA104" i="20"/>
  <c r="Z104" i="20"/>
  <c r="Y104" i="20"/>
  <c r="X104" i="20"/>
  <c r="V104" i="20"/>
  <c r="AB103" i="20"/>
  <c r="AA103" i="20"/>
  <c r="Z103" i="20"/>
  <c r="Y103" i="20"/>
  <c r="X103" i="20"/>
  <c r="V103" i="20"/>
  <c r="AB102" i="20"/>
  <c r="AA102" i="20"/>
  <c r="Z102" i="20"/>
  <c r="Y102" i="20"/>
  <c r="X102" i="20"/>
  <c r="V102" i="20"/>
  <c r="AB101" i="20"/>
  <c r="AA101" i="20"/>
  <c r="Z101" i="20"/>
  <c r="Y101" i="20"/>
  <c r="X101" i="20"/>
  <c r="V101" i="20"/>
  <c r="AB100" i="20"/>
  <c r="AA100" i="20"/>
  <c r="Z100" i="20"/>
  <c r="Y100" i="20"/>
  <c r="X100" i="20"/>
  <c r="V100" i="20"/>
  <c r="AB99" i="20"/>
  <c r="AA99" i="20"/>
  <c r="Z99" i="20"/>
  <c r="Y99" i="20"/>
  <c r="X99" i="20"/>
  <c r="V99" i="20"/>
  <c r="AB98" i="20"/>
  <c r="AA98" i="20"/>
  <c r="Z98" i="20"/>
  <c r="Y98" i="20"/>
  <c r="X98" i="20"/>
  <c r="V98" i="20"/>
  <c r="AB97" i="20"/>
  <c r="AA97" i="20"/>
  <c r="Z97" i="20"/>
  <c r="Y97" i="20"/>
  <c r="X97" i="20"/>
  <c r="V97" i="20"/>
  <c r="AB96" i="20"/>
  <c r="AA96" i="20"/>
  <c r="Z96" i="20"/>
  <c r="Y96" i="20"/>
  <c r="X96" i="20"/>
  <c r="V96" i="20"/>
  <c r="AB95" i="20"/>
  <c r="AA95" i="20"/>
  <c r="Z95" i="20"/>
  <c r="Y95" i="20"/>
  <c r="X95" i="20"/>
  <c r="V95" i="20"/>
  <c r="AB94" i="20"/>
  <c r="AA94" i="20"/>
  <c r="Z94" i="20"/>
  <c r="Y94" i="20"/>
  <c r="X94" i="20"/>
  <c r="V94" i="20"/>
  <c r="AB93" i="20"/>
  <c r="AA93" i="20"/>
  <c r="Z93" i="20"/>
  <c r="Y93" i="20"/>
  <c r="X93" i="20"/>
  <c r="V93" i="20"/>
  <c r="AB92" i="20"/>
  <c r="AA92" i="20"/>
  <c r="Z92" i="20"/>
  <c r="Y92" i="20"/>
  <c r="X92" i="20"/>
  <c r="V92" i="20"/>
  <c r="AB91" i="20"/>
  <c r="AA91" i="20"/>
  <c r="Z91" i="20"/>
  <c r="Y91" i="20"/>
  <c r="X91" i="20"/>
  <c r="V91" i="20"/>
  <c r="AB90" i="20"/>
  <c r="AA90" i="20"/>
  <c r="Z90" i="20"/>
  <c r="Y90" i="20"/>
  <c r="X90" i="20"/>
  <c r="V90" i="20"/>
  <c r="AB89" i="20"/>
  <c r="AA89" i="20"/>
  <c r="Z89" i="20"/>
  <c r="Y89" i="20"/>
  <c r="X89" i="20"/>
  <c r="V89" i="20"/>
  <c r="AB88" i="20"/>
  <c r="AA88" i="20"/>
  <c r="Z88" i="20"/>
  <c r="Y88" i="20"/>
  <c r="X88" i="20"/>
  <c r="V88" i="20"/>
  <c r="AB87" i="20"/>
  <c r="AA87" i="20"/>
  <c r="Z87" i="20"/>
  <c r="Y87" i="20"/>
  <c r="X87" i="20"/>
  <c r="V87" i="20"/>
  <c r="AB86" i="20"/>
  <c r="AA86" i="20"/>
  <c r="Z86" i="20"/>
  <c r="Y86" i="20"/>
  <c r="X86" i="20"/>
  <c r="V86" i="20"/>
  <c r="AB85" i="20"/>
  <c r="AA85" i="20"/>
  <c r="Z85" i="20"/>
  <c r="Y85" i="20"/>
  <c r="X85" i="20"/>
  <c r="V85" i="20"/>
  <c r="AB84" i="20"/>
  <c r="AA84" i="20"/>
  <c r="Z84" i="20"/>
  <c r="Y84" i="20"/>
  <c r="X84" i="20"/>
  <c r="V84" i="20"/>
  <c r="AB83" i="20"/>
  <c r="AA83" i="20"/>
  <c r="Z83" i="20"/>
  <c r="Y83" i="20"/>
  <c r="X83" i="20"/>
  <c r="V83" i="20"/>
  <c r="AB82" i="20"/>
  <c r="AA82" i="20"/>
  <c r="Z82" i="20"/>
  <c r="Y82" i="20"/>
  <c r="X82" i="20"/>
  <c r="V82" i="20"/>
  <c r="AB81" i="20"/>
  <c r="AA81" i="20"/>
  <c r="Z81" i="20"/>
  <c r="Y81" i="20"/>
  <c r="X81" i="20"/>
  <c r="V81" i="20"/>
  <c r="AB80" i="20"/>
  <c r="AA80" i="20"/>
  <c r="Z80" i="20"/>
  <c r="Y80" i="20"/>
  <c r="X80" i="20"/>
  <c r="V80" i="20"/>
  <c r="AB79" i="20"/>
  <c r="AA79" i="20"/>
  <c r="Z79" i="20"/>
  <c r="Y79" i="20"/>
  <c r="X79" i="20"/>
  <c r="V79" i="20"/>
  <c r="AB78" i="20"/>
  <c r="AA78" i="20"/>
  <c r="Z78" i="20"/>
  <c r="Y78" i="20"/>
  <c r="X78" i="20"/>
  <c r="V78" i="20"/>
  <c r="AB77" i="20"/>
  <c r="AA77" i="20"/>
  <c r="Z77" i="20"/>
  <c r="Y77" i="20"/>
  <c r="X77" i="20"/>
  <c r="V77" i="20"/>
  <c r="AB76" i="20"/>
  <c r="AA76" i="20"/>
  <c r="Z76" i="20"/>
  <c r="Y76" i="20"/>
  <c r="X76" i="20"/>
  <c r="V76" i="20"/>
  <c r="AB75" i="20"/>
  <c r="AA75" i="20"/>
  <c r="Z75" i="20"/>
  <c r="Y75" i="20"/>
  <c r="X75" i="20"/>
  <c r="V75" i="20"/>
  <c r="AB74" i="20"/>
  <c r="AA74" i="20"/>
  <c r="Z74" i="20"/>
  <c r="Y74" i="20"/>
  <c r="X74" i="20"/>
  <c r="V74" i="20"/>
  <c r="AB73" i="20"/>
  <c r="AA73" i="20"/>
  <c r="Z73" i="20"/>
  <c r="Y73" i="20"/>
  <c r="X73" i="20"/>
  <c r="V73" i="20"/>
  <c r="AB72" i="20"/>
  <c r="AA72" i="20"/>
  <c r="Z72" i="20"/>
  <c r="Y72" i="20"/>
  <c r="X72" i="20"/>
  <c r="V72" i="20"/>
  <c r="AB71" i="20"/>
  <c r="AA71" i="20"/>
  <c r="Z71" i="20"/>
  <c r="Y71" i="20"/>
  <c r="X71" i="20"/>
  <c r="V71" i="20"/>
  <c r="AB70" i="20"/>
  <c r="AA70" i="20"/>
  <c r="Z70" i="20"/>
  <c r="Y70" i="20"/>
  <c r="X70" i="20"/>
  <c r="V70" i="20"/>
  <c r="AB69" i="20"/>
  <c r="AA69" i="20"/>
  <c r="Z69" i="20"/>
  <c r="Y69" i="20"/>
  <c r="X69" i="20"/>
  <c r="V69" i="20"/>
  <c r="AB68" i="20"/>
  <c r="AA68" i="20"/>
  <c r="Z68" i="20"/>
  <c r="Y68" i="20"/>
  <c r="X68" i="20"/>
  <c r="V68" i="20"/>
  <c r="AB67" i="20"/>
  <c r="AA67" i="20"/>
  <c r="Z67" i="20"/>
  <c r="Y67" i="20"/>
  <c r="X67" i="20"/>
  <c r="V67" i="20"/>
  <c r="AB66" i="20"/>
  <c r="AA66" i="20"/>
  <c r="Z66" i="20"/>
  <c r="Y66" i="20"/>
  <c r="X66" i="20"/>
  <c r="V66" i="20"/>
  <c r="AB65" i="20"/>
  <c r="AA65" i="20"/>
  <c r="Z65" i="20"/>
  <c r="Y65" i="20"/>
  <c r="X65" i="20"/>
  <c r="V65" i="20"/>
  <c r="AB64" i="20"/>
  <c r="AA64" i="20"/>
  <c r="Z64" i="20"/>
  <c r="Y64" i="20"/>
  <c r="X64" i="20"/>
  <c r="V64" i="20"/>
  <c r="AB63" i="20"/>
  <c r="AA63" i="20"/>
  <c r="Z63" i="20"/>
  <c r="Y63" i="20"/>
  <c r="X63" i="20"/>
  <c r="V63" i="20"/>
  <c r="AB62" i="20"/>
  <c r="AA62" i="20"/>
  <c r="Z62" i="20"/>
  <c r="Y62" i="20"/>
  <c r="X62" i="20"/>
  <c r="V62" i="20"/>
  <c r="AB61" i="20"/>
  <c r="AA61" i="20"/>
  <c r="Z61" i="20"/>
  <c r="Y61" i="20"/>
  <c r="X61" i="20"/>
  <c r="V61" i="20"/>
  <c r="AB60" i="20"/>
  <c r="AA60" i="20"/>
  <c r="Z60" i="20"/>
  <c r="Y60" i="20"/>
  <c r="X60" i="20"/>
  <c r="V60" i="20"/>
  <c r="AB59" i="20"/>
  <c r="AA59" i="20"/>
  <c r="Z59" i="20"/>
  <c r="Y59" i="20"/>
  <c r="X59" i="20"/>
  <c r="V59" i="20"/>
  <c r="AB58" i="20"/>
  <c r="AA58" i="20"/>
  <c r="Z58" i="20"/>
  <c r="Y58" i="20"/>
  <c r="X58" i="20"/>
  <c r="V58" i="20"/>
  <c r="AB57" i="20"/>
  <c r="AA57" i="20"/>
  <c r="Z57" i="20"/>
  <c r="Y57" i="20"/>
  <c r="X57" i="20"/>
  <c r="V57" i="20"/>
  <c r="AB56" i="20"/>
  <c r="AA56" i="20"/>
  <c r="Z56" i="20"/>
  <c r="Y56" i="20"/>
  <c r="X56" i="20"/>
  <c r="V56" i="20"/>
  <c r="AB55" i="20"/>
  <c r="AA55" i="20"/>
  <c r="Z55" i="20"/>
  <c r="Y55" i="20"/>
  <c r="X55" i="20"/>
  <c r="V55" i="20"/>
  <c r="AB54" i="20"/>
  <c r="AA54" i="20"/>
  <c r="Z54" i="20"/>
  <c r="Y54" i="20"/>
  <c r="X54" i="20"/>
  <c r="V54" i="20"/>
  <c r="AB53" i="20"/>
  <c r="AA53" i="20"/>
  <c r="Z53" i="20"/>
  <c r="Y53" i="20"/>
  <c r="X53" i="20"/>
  <c r="V53" i="20"/>
  <c r="AB52" i="20"/>
  <c r="AA52" i="20"/>
  <c r="Z52" i="20"/>
  <c r="Y52" i="20"/>
  <c r="X52" i="20"/>
  <c r="V52" i="20"/>
  <c r="AB51" i="20"/>
  <c r="AA51" i="20"/>
  <c r="Z51" i="20"/>
  <c r="Y51" i="20"/>
  <c r="X51" i="20"/>
  <c r="V51" i="20"/>
  <c r="AB50" i="20"/>
  <c r="AA50" i="20"/>
  <c r="Z50" i="20"/>
  <c r="Y50" i="20"/>
  <c r="X50" i="20"/>
  <c r="V50" i="20"/>
  <c r="AB49" i="20"/>
  <c r="AA49" i="20"/>
  <c r="Z49" i="20"/>
  <c r="Y49" i="20"/>
  <c r="X49" i="20"/>
  <c r="V49" i="20"/>
  <c r="AB48" i="20"/>
  <c r="AA48" i="20"/>
  <c r="Z48" i="20"/>
  <c r="Y48" i="20"/>
  <c r="X48" i="20"/>
  <c r="V48" i="20"/>
  <c r="AB47" i="20"/>
  <c r="AA47" i="20"/>
  <c r="Z47" i="20"/>
  <c r="Y47" i="20"/>
  <c r="X47" i="20"/>
  <c r="V47" i="20"/>
  <c r="AF46" i="20"/>
  <c r="AB46" i="20"/>
  <c r="AA46" i="20"/>
  <c r="Z46" i="20"/>
  <c r="Y46" i="20"/>
  <c r="X46" i="20"/>
  <c r="V46" i="20"/>
  <c r="AF45" i="20"/>
  <c r="AB45" i="20"/>
  <c r="AA45" i="20"/>
  <c r="Z45" i="20"/>
  <c r="Y45" i="20"/>
  <c r="X45" i="20"/>
  <c r="V45" i="20"/>
  <c r="AF44" i="20"/>
  <c r="AB44" i="20"/>
  <c r="AA44" i="20"/>
  <c r="Z44" i="20"/>
  <c r="Y44" i="20"/>
  <c r="X44" i="20"/>
  <c r="V44" i="20"/>
  <c r="AF43" i="20"/>
  <c r="AB43" i="20"/>
  <c r="AA43" i="20"/>
  <c r="Z43" i="20"/>
  <c r="Y43" i="20"/>
  <c r="X43" i="20"/>
  <c r="V43" i="20"/>
  <c r="AF42" i="20"/>
  <c r="AB42" i="20"/>
  <c r="AA42" i="20"/>
  <c r="Z42" i="20"/>
  <c r="Y42" i="20"/>
  <c r="X42" i="20"/>
  <c r="V42" i="20"/>
  <c r="AF41" i="20"/>
  <c r="AJ35" i="20"/>
  <c r="E19" i="20"/>
  <c r="B19" i="20"/>
  <c r="B20" i="20" s="1"/>
  <c r="C18" i="20"/>
  <c r="AB300" i="19"/>
  <c r="AA300" i="19"/>
  <c r="Y300" i="19"/>
  <c r="X300" i="19"/>
  <c r="V300" i="19"/>
  <c r="AB299" i="19"/>
  <c r="AA299" i="19"/>
  <c r="Y299" i="19"/>
  <c r="X299" i="19"/>
  <c r="V299" i="19"/>
  <c r="AB298" i="19"/>
  <c r="AA298" i="19"/>
  <c r="Y298" i="19"/>
  <c r="X298" i="19"/>
  <c r="V298" i="19"/>
  <c r="AB297" i="19"/>
  <c r="AA297" i="19"/>
  <c r="Y297" i="19"/>
  <c r="X297" i="19"/>
  <c r="V297" i="19"/>
  <c r="AB296" i="19"/>
  <c r="AA296" i="19"/>
  <c r="Y296" i="19"/>
  <c r="X296" i="19"/>
  <c r="V296" i="19"/>
  <c r="AB295" i="19"/>
  <c r="AA295" i="19"/>
  <c r="Y295" i="19"/>
  <c r="X295" i="19"/>
  <c r="V295" i="19"/>
  <c r="AB294" i="19"/>
  <c r="AA294" i="19"/>
  <c r="Y294" i="19"/>
  <c r="X294" i="19"/>
  <c r="V294" i="19"/>
  <c r="AB293" i="19"/>
  <c r="AA293" i="19"/>
  <c r="Y293" i="19"/>
  <c r="X293" i="19"/>
  <c r="V293" i="19"/>
  <c r="AB292" i="19"/>
  <c r="AA292" i="19"/>
  <c r="Y292" i="19"/>
  <c r="X292" i="19"/>
  <c r="V292" i="19"/>
  <c r="AB291" i="19"/>
  <c r="AA291" i="19"/>
  <c r="Y291" i="19"/>
  <c r="X291" i="19"/>
  <c r="V291" i="19"/>
  <c r="AB290" i="19"/>
  <c r="AA290" i="19"/>
  <c r="Y290" i="19"/>
  <c r="X290" i="19"/>
  <c r="V290" i="19"/>
  <c r="AB289" i="19"/>
  <c r="AA289" i="19"/>
  <c r="Y289" i="19"/>
  <c r="X289" i="19"/>
  <c r="V289" i="19"/>
  <c r="AB288" i="19"/>
  <c r="AA288" i="19"/>
  <c r="Y288" i="19"/>
  <c r="X288" i="19"/>
  <c r="V288" i="19"/>
  <c r="AB287" i="19"/>
  <c r="AA287" i="19"/>
  <c r="Y287" i="19"/>
  <c r="X287" i="19"/>
  <c r="V287" i="19"/>
  <c r="AB286" i="19"/>
  <c r="AA286" i="19"/>
  <c r="Y286" i="19"/>
  <c r="X286" i="19"/>
  <c r="V286" i="19"/>
  <c r="AB285" i="19"/>
  <c r="AA285" i="19"/>
  <c r="Y285" i="19"/>
  <c r="X285" i="19"/>
  <c r="V285" i="19"/>
  <c r="AB284" i="19"/>
  <c r="AA284" i="19"/>
  <c r="Y284" i="19"/>
  <c r="X284" i="19"/>
  <c r="V284" i="19"/>
  <c r="AB283" i="19"/>
  <c r="AA283" i="19"/>
  <c r="Y283" i="19"/>
  <c r="X283" i="19"/>
  <c r="V283" i="19"/>
  <c r="AB282" i="19"/>
  <c r="AA282" i="19"/>
  <c r="Y282" i="19"/>
  <c r="X282" i="19"/>
  <c r="V282" i="19"/>
  <c r="AB281" i="19"/>
  <c r="AA281" i="19"/>
  <c r="Y281" i="19"/>
  <c r="X281" i="19"/>
  <c r="V281" i="19"/>
  <c r="AB280" i="19"/>
  <c r="AA280" i="19"/>
  <c r="Y280" i="19"/>
  <c r="X280" i="19"/>
  <c r="V280" i="19"/>
  <c r="AB279" i="19"/>
  <c r="AA279" i="19"/>
  <c r="Y279" i="19"/>
  <c r="X279" i="19"/>
  <c r="V279" i="19"/>
  <c r="AB278" i="19"/>
  <c r="AA278" i="19"/>
  <c r="Y278" i="19"/>
  <c r="X278" i="19"/>
  <c r="V278" i="19"/>
  <c r="AB277" i="19"/>
  <c r="AA277" i="19"/>
  <c r="Y277" i="19"/>
  <c r="X277" i="19"/>
  <c r="V277" i="19"/>
  <c r="AB276" i="19"/>
  <c r="AA276" i="19"/>
  <c r="Y276" i="19"/>
  <c r="X276" i="19"/>
  <c r="V276" i="19"/>
  <c r="AB275" i="19"/>
  <c r="AA275" i="19"/>
  <c r="Y275" i="19"/>
  <c r="X275" i="19"/>
  <c r="V275" i="19"/>
  <c r="AB274" i="19"/>
  <c r="AA274" i="19"/>
  <c r="Y274" i="19"/>
  <c r="X274" i="19"/>
  <c r="V274" i="19"/>
  <c r="AB273" i="19"/>
  <c r="AA273" i="19"/>
  <c r="Y273" i="19"/>
  <c r="X273" i="19"/>
  <c r="V273" i="19"/>
  <c r="AB272" i="19"/>
  <c r="AA272" i="19"/>
  <c r="Y272" i="19"/>
  <c r="X272" i="19"/>
  <c r="V272" i="19"/>
  <c r="AB271" i="19"/>
  <c r="AA271" i="19"/>
  <c r="Y271" i="19"/>
  <c r="X271" i="19"/>
  <c r="V271" i="19"/>
  <c r="AB270" i="19"/>
  <c r="AA270" i="19"/>
  <c r="Y270" i="19"/>
  <c r="X270" i="19"/>
  <c r="V270" i="19"/>
  <c r="AB269" i="19"/>
  <c r="AA269" i="19"/>
  <c r="Y269" i="19"/>
  <c r="X269" i="19"/>
  <c r="V269" i="19"/>
  <c r="AB268" i="19"/>
  <c r="AA268" i="19"/>
  <c r="Y268" i="19"/>
  <c r="X268" i="19"/>
  <c r="V268" i="19"/>
  <c r="AB267" i="19"/>
  <c r="AA267" i="19"/>
  <c r="Y267" i="19"/>
  <c r="X267" i="19"/>
  <c r="V267" i="19"/>
  <c r="AB266" i="19"/>
  <c r="AA266" i="19"/>
  <c r="Y266" i="19"/>
  <c r="X266" i="19"/>
  <c r="V266" i="19"/>
  <c r="AB265" i="19"/>
  <c r="AA265" i="19"/>
  <c r="Y265" i="19"/>
  <c r="X265" i="19"/>
  <c r="V265" i="19"/>
  <c r="AB264" i="19"/>
  <c r="AA264" i="19"/>
  <c r="Y264" i="19"/>
  <c r="X264" i="19"/>
  <c r="V264" i="19"/>
  <c r="AB263" i="19"/>
  <c r="AA263" i="19"/>
  <c r="Y263" i="19"/>
  <c r="X263" i="19"/>
  <c r="V263" i="19"/>
  <c r="AB262" i="19"/>
  <c r="AA262" i="19"/>
  <c r="Y262" i="19"/>
  <c r="X262" i="19"/>
  <c r="V262" i="19"/>
  <c r="AB261" i="19"/>
  <c r="AA261" i="19"/>
  <c r="Y261" i="19"/>
  <c r="X261" i="19"/>
  <c r="V261" i="19"/>
  <c r="AB260" i="19"/>
  <c r="AA260" i="19"/>
  <c r="Y260" i="19"/>
  <c r="X260" i="19"/>
  <c r="V260" i="19"/>
  <c r="AB259" i="19"/>
  <c r="AA259" i="19"/>
  <c r="Y259" i="19"/>
  <c r="X259" i="19"/>
  <c r="V259" i="19"/>
  <c r="AB258" i="19"/>
  <c r="AA258" i="19"/>
  <c r="Y258" i="19"/>
  <c r="X258" i="19"/>
  <c r="V258" i="19"/>
  <c r="AB257" i="19"/>
  <c r="AA257" i="19"/>
  <c r="Y257" i="19"/>
  <c r="X257" i="19"/>
  <c r="V257" i="19"/>
  <c r="AB256" i="19"/>
  <c r="AA256" i="19"/>
  <c r="Y256" i="19"/>
  <c r="X256" i="19"/>
  <c r="V256" i="19"/>
  <c r="AB255" i="19"/>
  <c r="AA255" i="19"/>
  <c r="Y255" i="19"/>
  <c r="X255" i="19"/>
  <c r="V255" i="19"/>
  <c r="AB254" i="19"/>
  <c r="AA254" i="19"/>
  <c r="Y254" i="19"/>
  <c r="X254" i="19"/>
  <c r="V254" i="19"/>
  <c r="AB253" i="19"/>
  <c r="AA253" i="19"/>
  <c r="Y253" i="19"/>
  <c r="X253" i="19"/>
  <c r="V253" i="19"/>
  <c r="AB252" i="19"/>
  <c r="AA252" i="19"/>
  <c r="Y252" i="19"/>
  <c r="X252" i="19"/>
  <c r="V252" i="19"/>
  <c r="AB251" i="19"/>
  <c r="AA251" i="19"/>
  <c r="Y251" i="19"/>
  <c r="X251" i="19"/>
  <c r="V251" i="19"/>
  <c r="AB250" i="19"/>
  <c r="AA250" i="19"/>
  <c r="Y250" i="19"/>
  <c r="X250" i="19"/>
  <c r="V250" i="19"/>
  <c r="AB249" i="19"/>
  <c r="AA249" i="19"/>
  <c r="Y249" i="19"/>
  <c r="X249" i="19"/>
  <c r="V249" i="19"/>
  <c r="AB248" i="19"/>
  <c r="AA248" i="19"/>
  <c r="Y248" i="19"/>
  <c r="X248" i="19"/>
  <c r="V248" i="19"/>
  <c r="AB247" i="19"/>
  <c r="AA247" i="19"/>
  <c r="Y247" i="19"/>
  <c r="X247" i="19"/>
  <c r="V247" i="19"/>
  <c r="AB246" i="19"/>
  <c r="AA246" i="19"/>
  <c r="Y246" i="19"/>
  <c r="X246" i="19"/>
  <c r="V246" i="19"/>
  <c r="AB245" i="19"/>
  <c r="AA245" i="19"/>
  <c r="Y245" i="19"/>
  <c r="X245" i="19"/>
  <c r="V245" i="19"/>
  <c r="AB244" i="19"/>
  <c r="AA244" i="19"/>
  <c r="Y244" i="19"/>
  <c r="X244" i="19"/>
  <c r="V244" i="19"/>
  <c r="AB243" i="19"/>
  <c r="AA243" i="19"/>
  <c r="Y243" i="19"/>
  <c r="X243" i="19"/>
  <c r="V243" i="19"/>
  <c r="AB242" i="19"/>
  <c r="AA242" i="19"/>
  <c r="Y242" i="19"/>
  <c r="X242" i="19"/>
  <c r="V242" i="19"/>
  <c r="AB241" i="19"/>
  <c r="AA241" i="19"/>
  <c r="Y241" i="19"/>
  <c r="X241" i="19"/>
  <c r="V241" i="19"/>
  <c r="AB240" i="19"/>
  <c r="AA240" i="19"/>
  <c r="Y240" i="19"/>
  <c r="X240" i="19"/>
  <c r="V240" i="19"/>
  <c r="AB239" i="19"/>
  <c r="AA239" i="19"/>
  <c r="Y239" i="19"/>
  <c r="X239" i="19"/>
  <c r="V239" i="19"/>
  <c r="AB238" i="19"/>
  <c r="AA238" i="19"/>
  <c r="Y238" i="19"/>
  <c r="X238" i="19"/>
  <c r="V238" i="19"/>
  <c r="AB237" i="19"/>
  <c r="AA237" i="19"/>
  <c r="Y237" i="19"/>
  <c r="X237" i="19"/>
  <c r="V237" i="19"/>
  <c r="AB236" i="19"/>
  <c r="AA236" i="19"/>
  <c r="Y236" i="19"/>
  <c r="X236" i="19"/>
  <c r="V236" i="19"/>
  <c r="AB235" i="19"/>
  <c r="AA235" i="19"/>
  <c r="Y235" i="19"/>
  <c r="X235" i="19"/>
  <c r="V235" i="19"/>
  <c r="AB234" i="19"/>
  <c r="AA234" i="19"/>
  <c r="Y234" i="19"/>
  <c r="X234" i="19"/>
  <c r="V234" i="19"/>
  <c r="AB233" i="19"/>
  <c r="AA233" i="19"/>
  <c r="Y233" i="19"/>
  <c r="X233" i="19"/>
  <c r="V233" i="19"/>
  <c r="AB232" i="19"/>
  <c r="AA232" i="19"/>
  <c r="Y232" i="19"/>
  <c r="X232" i="19"/>
  <c r="V232" i="19"/>
  <c r="AB231" i="19"/>
  <c r="AA231" i="19"/>
  <c r="Y231" i="19"/>
  <c r="X231" i="19"/>
  <c r="V231" i="19"/>
  <c r="AB230" i="19"/>
  <c r="AA230" i="19"/>
  <c r="Y230" i="19"/>
  <c r="X230" i="19"/>
  <c r="V230" i="19"/>
  <c r="AB229" i="19"/>
  <c r="AA229" i="19"/>
  <c r="Y229" i="19"/>
  <c r="X229" i="19"/>
  <c r="V229" i="19"/>
  <c r="AB228" i="19"/>
  <c r="AA228" i="19"/>
  <c r="Y228" i="19"/>
  <c r="X228" i="19"/>
  <c r="V228" i="19"/>
  <c r="AB227" i="19"/>
  <c r="AA227" i="19"/>
  <c r="Y227" i="19"/>
  <c r="X227" i="19"/>
  <c r="V227" i="19"/>
  <c r="AB226" i="19"/>
  <c r="AA226" i="19"/>
  <c r="Y226" i="19"/>
  <c r="X226" i="19"/>
  <c r="V226" i="19"/>
  <c r="AB225" i="19"/>
  <c r="AA225" i="19"/>
  <c r="Y225" i="19"/>
  <c r="X225" i="19"/>
  <c r="V225" i="19"/>
  <c r="AB224" i="19"/>
  <c r="AA224" i="19"/>
  <c r="Y224" i="19"/>
  <c r="X224" i="19"/>
  <c r="V224" i="19"/>
  <c r="AB223" i="19"/>
  <c r="AA223" i="19"/>
  <c r="Y223" i="19"/>
  <c r="X223" i="19"/>
  <c r="V223" i="19"/>
  <c r="AB222" i="19"/>
  <c r="AA222" i="19"/>
  <c r="Y222" i="19"/>
  <c r="X222" i="19"/>
  <c r="V222" i="19"/>
  <c r="AB221" i="19"/>
  <c r="AA221" i="19"/>
  <c r="Y221" i="19"/>
  <c r="X221" i="19"/>
  <c r="V221" i="19"/>
  <c r="AB220" i="19"/>
  <c r="AA220" i="19"/>
  <c r="Y220" i="19"/>
  <c r="X220" i="19"/>
  <c r="V220" i="19"/>
  <c r="AB219" i="19"/>
  <c r="AA219" i="19"/>
  <c r="Y219" i="19"/>
  <c r="X219" i="19"/>
  <c r="V219" i="19"/>
  <c r="AB218" i="19"/>
  <c r="AA218" i="19"/>
  <c r="Y218" i="19"/>
  <c r="X218" i="19"/>
  <c r="V218" i="19"/>
  <c r="AB217" i="19"/>
  <c r="AA217" i="19"/>
  <c r="Y217" i="19"/>
  <c r="X217" i="19"/>
  <c r="V217" i="19"/>
  <c r="AB216" i="19"/>
  <c r="AA216" i="19"/>
  <c r="Y216" i="19"/>
  <c r="X216" i="19"/>
  <c r="V216" i="19"/>
  <c r="AB215" i="19"/>
  <c r="AA215" i="19"/>
  <c r="Y215" i="19"/>
  <c r="X215" i="19"/>
  <c r="V215" i="19"/>
  <c r="AB214" i="19"/>
  <c r="AA214" i="19"/>
  <c r="Y214" i="19"/>
  <c r="X214" i="19"/>
  <c r="V214" i="19"/>
  <c r="AB213" i="19"/>
  <c r="AA213" i="19"/>
  <c r="Y213" i="19"/>
  <c r="X213" i="19"/>
  <c r="V213" i="19"/>
  <c r="AB212" i="19"/>
  <c r="AA212" i="19"/>
  <c r="Y212" i="19"/>
  <c r="X212" i="19"/>
  <c r="V212" i="19"/>
  <c r="AB211" i="19"/>
  <c r="AA211" i="19"/>
  <c r="Y211" i="19"/>
  <c r="X211" i="19"/>
  <c r="V211" i="19"/>
  <c r="AB210" i="19"/>
  <c r="AA210" i="19"/>
  <c r="Y210" i="19"/>
  <c r="X210" i="19"/>
  <c r="V210" i="19"/>
  <c r="AB209" i="19"/>
  <c r="AA209" i="19"/>
  <c r="Y209" i="19"/>
  <c r="X209" i="19"/>
  <c r="V209" i="19"/>
  <c r="AB208" i="19"/>
  <c r="AA208" i="19"/>
  <c r="Y208" i="19"/>
  <c r="X208" i="19"/>
  <c r="V208" i="19"/>
  <c r="AB207" i="19"/>
  <c r="AA207" i="19"/>
  <c r="Y207" i="19"/>
  <c r="X207" i="19"/>
  <c r="V207" i="19"/>
  <c r="AB206" i="19"/>
  <c r="AA206" i="19"/>
  <c r="Y206" i="19"/>
  <c r="X206" i="19"/>
  <c r="V206" i="19"/>
  <c r="AB205" i="19"/>
  <c r="AA205" i="19"/>
  <c r="Y205" i="19"/>
  <c r="X205" i="19"/>
  <c r="V205" i="19"/>
  <c r="AB204" i="19"/>
  <c r="AA204" i="19"/>
  <c r="Y204" i="19"/>
  <c r="X204" i="19"/>
  <c r="V204" i="19"/>
  <c r="AB203" i="19"/>
  <c r="AA203" i="19"/>
  <c r="Y203" i="19"/>
  <c r="X203" i="19"/>
  <c r="V203" i="19"/>
  <c r="AB202" i="19"/>
  <c r="AA202" i="19"/>
  <c r="Y202" i="19"/>
  <c r="X202" i="19"/>
  <c r="V202" i="19"/>
  <c r="AB201" i="19"/>
  <c r="AA201" i="19"/>
  <c r="Y201" i="19"/>
  <c r="X201" i="19"/>
  <c r="V201" i="19"/>
  <c r="AB200" i="19"/>
  <c r="AA200" i="19"/>
  <c r="Y200" i="19"/>
  <c r="X200" i="19"/>
  <c r="V200" i="19"/>
  <c r="AB199" i="19"/>
  <c r="AA199" i="19"/>
  <c r="Y199" i="19"/>
  <c r="X199" i="19"/>
  <c r="V199" i="19"/>
  <c r="AB198" i="19"/>
  <c r="AA198" i="19"/>
  <c r="Y198" i="19"/>
  <c r="X198" i="19"/>
  <c r="V198" i="19"/>
  <c r="AB197" i="19"/>
  <c r="AA197" i="19"/>
  <c r="Y197" i="19"/>
  <c r="X197" i="19"/>
  <c r="V197" i="19"/>
  <c r="AB196" i="19"/>
  <c r="AA196" i="19"/>
  <c r="Y196" i="19"/>
  <c r="X196" i="19"/>
  <c r="V196" i="19"/>
  <c r="AB195" i="19"/>
  <c r="AA195" i="19"/>
  <c r="Y195" i="19"/>
  <c r="X195" i="19"/>
  <c r="V195" i="19"/>
  <c r="AB194" i="19"/>
  <c r="AA194" i="19"/>
  <c r="Y194" i="19"/>
  <c r="X194" i="19"/>
  <c r="V194" i="19"/>
  <c r="AB193" i="19"/>
  <c r="AA193" i="19"/>
  <c r="Y193" i="19"/>
  <c r="X193" i="19"/>
  <c r="V193" i="19"/>
  <c r="AB192" i="19"/>
  <c r="AA192" i="19"/>
  <c r="Y192" i="19"/>
  <c r="X192" i="19"/>
  <c r="V192" i="19"/>
  <c r="AB191" i="19"/>
  <c r="AA191" i="19"/>
  <c r="Y191" i="19"/>
  <c r="X191" i="19"/>
  <c r="V191" i="19"/>
  <c r="AB190" i="19"/>
  <c r="AA190" i="19"/>
  <c r="Y190" i="19"/>
  <c r="X190" i="19"/>
  <c r="V190" i="19"/>
  <c r="AB189" i="19"/>
  <c r="AA189" i="19"/>
  <c r="Y189" i="19"/>
  <c r="X189" i="19"/>
  <c r="V189" i="19"/>
  <c r="AB188" i="19"/>
  <c r="AA188" i="19"/>
  <c r="Y188" i="19"/>
  <c r="X188" i="19"/>
  <c r="V188" i="19"/>
  <c r="AB187" i="19"/>
  <c r="AA187" i="19"/>
  <c r="Y187" i="19"/>
  <c r="X187" i="19"/>
  <c r="V187" i="19"/>
  <c r="AB186" i="19"/>
  <c r="AA186" i="19"/>
  <c r="Y186" i="19"/>
  <c r="X186" i="19"/>
  <c r="V186" i="19"/>
  <c r="AB185" i="19"/>
  <c r="AA185" i="19"/>
  <c r="Y185" i="19"/>
  <c r="X185" i="19"/>
  <c r="V185" i="19"/>
  <c r="AB184" i="19"/>
  <c r="AA184" i="19"/>
  <c r="Y184" i="19"/>
  <c r="X184" i="19"/>
  <c r="V184" i="19"/>
  <c r="AB183" i="19"/>
  <c r="AA183" i="19"/>
  <c r="Y183" i="19"/>
  <c r="X183" i="19"/>
  <c r="V183" i="19"/>
  <c r="AB182" i="19"/>
  <c r="AA182" i="19"/>
  <c r="Y182" i="19"/>
  <c r="X182" i="19"/>
  <c r="V182" i="19"/>
  <c r="AB181" i="19"/>
  <c r="AA181" i="19"/>
  <c r="Y181" i="19"/>
  <c r="X181" i="19"/>
  <c r="V181" i="19"/>
  <c r="AB180" i="19"/>
  <c r="AA180" i="19"/>
  <c r="Y180" i="19"/>
  <c r="X180" i="19"/>
  <c r="V180" i="19"/>
  <c r="AB179" i="19"/>
  <c r="AA179" i="19"/>
  <c r="Y179" i="19"/>
  <c r="X179" i="19"/>
  <c r="V179" i="19"/>
  <c r="AB178" i="19"/>
  <c r="AA178" i="19"/>
  <c r="Y178" i="19"/>
  <c r="X178" i="19"/>
  <c r="V178" i="19"/>
  <c r="AB177" i="19"/>
  <c r="AA177" i="19"/>
  <c r="Y177" i="19"/>
  <c r="X177" i="19"/>
  <c r="V177" i="19"/>
  <c r="AB176" i="19"/>
  <c r="AA176" i="19"/>
  <c r="Y176" i="19"/>
  <c r="X176" i="19"/>
  <c r="V176" i="19"/>
  <c r="AB175" i="19"/>
  <c r="AA175" i="19"/>
  <c r="Y175" i="19"/>
  <c r="X175" i="19"/>
  <c r="V175" i="19"/>
  <c r="AB174" i="19"/>
  <c r="AA174" i="19"/>
  <c r="Y174" i="19"/>
  <c r="X174" i="19"/>
  <c r="V174" i="19"/>
  <c r="AB173" i="19"/>
  <c r="AA173" i="19"/>
  <c r="Y173" i="19"/>
  <c r="X173" i="19"/>
  <c r="V173" i="19"/>
  <c r="AB172" i="19"/>
  <c r="AA172" i="19"/>
  <c r="Y172" i="19"/>
  <c r="X172" i="19"/>
  <c r="V172" i="19"/>
  <c r="AB171" i="19"/>
  <c r="AA171" i="19"/>
  <c r="Y171" i="19"/>
  <c r="X171" i="19"/>
  <c r="V171" i="19"/>
  <c r="AB170" i="19"/>
  <c r="AA170" i="19"/>
  <c r="Y170" i="19"/>
  <c r="X170" i="19"/>
  <c r="V170" i="19"/>
  <c r="AB169" i="19"/>
  <c r="AA169" i="19"/>
  <c r="Y169" i="19"/>
  <c r="X169" i="19"/>
  <c r="V169" i="19"/>
  <c r="AB168" i="19"/>
  <c r="AA168" i="19"/>
  <c r="Y168" i="19"/>
  <c r="X168" i="19"/>
  <c r="V168" i="19"/>
  <c r="AB167" i="19"/>
  <c r="AA167" i="19"/>
  <c r="Y167" i="19"/>
  <c r="X167" i="19"/>
  <c r="V167" i="19"/>
  <c r="AB166" i="19"/>
  <c r="AA166" i="19"/>
  <c r="Y166" i="19"/>
  <c r="X166" i="19"/>
  <c r="V166" i="19"/>
  <c r="AB165" i="19"/>
  <c r="AA165" i="19"/>
  <c r="Y165" i="19"/>
  <c r="X165" i="19"/>
  <c r="V165" i="19"/>
  <c r="AB164" i="19"/>
  <c r="AA164" i="19"/>
  <c r="Y164" i="19"/>
  <c r="X164" i="19"/>
  <c r="V164" i="19"/>
  <c r="AB163" i="19"/>
  <c r="AA163" i="19"/>
  <c r="Y163" i="19"/>
  <c r="X163" i="19"/>
  <c r="V163" i="19"/>
  <c r="AB162" i="19"/>
  <c r="AA162" i="19"/>
  <c r="Y162" i="19"/>
  <c r="X162" i="19"/>
  <c r="V162" i="19"/>
  <c r="AB161" i="19"/>
  <c r="AA161" i="19"/>
  <c r="Y161" i="19"/>
  <c r="X161" i="19"/>
  <c r="V161" i="19"/>
  <c r="AB160" i="19"/>
  <c r="AA160" i="19"/>
  <c r="Y160" i="19"/>
  <c r="X160" i="19"/>
  <c r="V160" i="19"/>
  <c r="AB159" i="19"/>
  <c r="AA159" i="19"/>
  <c r="Y159" i="19"/>
  <c r="X159" i="19"/>
  <c r="V159" i="19"/>
  <c r="AB158" i="19"/>
  <c r="AA158" i="19"/>
  <c r="Y158" i="19"/>
  <c r="X158" i="19"/>
  <c r="V158" i="19"/>
  <c r="AB157" i="19"/>
  <c r="AA157" i="19"/>
  <c r="Y157" i="19"/>
  <c r="X157" i="19"/>
  <c r="V157" i="19"/>
  <c r="AB156" i="19"/>
  <c r="AA156" i="19"/>
  <c r="Y156" i="19"/>
  <c r="X156" i="19"/>
  <c r="V156" i="19"/>
  <c r="AB155" i="19"/>
  <c r="AA155" i="19"/>
  <c r="Y155" i="19"/>
  <c r="X155" i="19"/>
  <c r="V155" i="19"/>
  <c r="AB154" i="19"/>
  <c r="AA154" i="19"/>
  <c r="Y154" i="19"/>
  <c r="X154" i="19"/>
  <c r="V154" i="19"/>
  <c r="AB153" i="19"/>
  <c r="AA153" i="19"/>
  <c r="Y153" i="19"/>
  <c r="X153" i="19"/>
  <c r="V153" i="19"/>
  <c r="AB152" i="19"/>
  <c r="AA152" i="19"/>
  <c r="Y152" i="19"/>
  <c r="X152" i="19"/>
  <c r="V152" i="19"/>
  <c r="AB151" i="19"/>
  <c r="AA151" i="19"/>
  <c r="Y151" i="19"/>
  <c r="X151" i="19"/>
  <c r="V151" i="19"/>
  <c r="AB150" i="19"/>
  <c r="AA150" i="19"/>
  <c r="Y150" i="19"/>
  <c r="X150" i="19"/>
  <c r="V150" i="19"/>
  <c r="AB149" i="19"/>
  <c r="AA149" i="19"/>
  <c r="Y149" i="19"/>
  <c r="X149" i="19"/>
  <c r="V149" i="19"/>
  <c r="AB148" i="19"/>
  <c r="AA148" i="19"/>
  <c r="Y148" i="19"/>
  <c r="X148" i="19"/>
  <c r="V148" i="19"/>
  <c r="AB147" i="19"/>
  <c r="AA147" i="19"/>
  <c r="Y147" i="19"/>
  <c r="X147" i="19"/>
  <c r="V147" i="19"/>
  <c r="AB146" i="19"/>
  <c r="AA146" i="19"/>
  <c r="Y146" i="19"/>
  <c r="X146" i="19"/>
  <c r="V146" i="19"/>
  <c r="AB145" i="19"/>
  <c r="AA145" i="19"/>
  <c r="Y145" i="19"/>
  <c r="X145" i="19"/>
  <c r="V145" i="19"/>
  <c r="AB144" i="19"/>
  <c r="AA144" i="19"/>
  <c r="Y144" i="19"/>
  <c r="X144" i="19"/>
  <c r="V144" i="19"/>
  <c r="AB143" i="19"/>
  <c r="AA143" i="19"/>
  <c r="Y143" i="19"/>
  <c r="X143" i="19"/>
  <c r="V143" i="19"/>
  <c r="AB142" i="19"/>
  <c r="AA142" i="19"/>
  <c r="Y142" i="19"/>
  <c r="X142" i="19"/>
  <c r="V142" i="19"/>
  <c r="AB141" i="19"/>
  <c r="AA141" i="19"/>
  <c r="Y141" i="19"/>
  <c r="X141" i="19"/>
  <c r="V141" i="19"/>
  <c r="AB140" i="19"/>
  <c r="AA140" i="19"/>
  <c r="Y140" i="19"/>
  <c r="X140" i="19"/>
  <c r="V140" i="19"/>
  <c r="AB139" i="19"/>
  <c r="AA139" i="19"/>
  <c r="Y139" i="19"/>
  <c r="X139" i="19"/>
  <c r="V139" i="19"/>
  <c r="AB138" i="19"/>
  <c r="AA138" i="19"/>
  <c r="Y138" i="19"/>
  <c r="X138" i="19"/>
  <c r="V138" i="19"/>
  <c r="AB137" i="19"/>
  <c r="AA137" i="19"/>
  <c r="Y137" i="19"/>
  <c r="X137" i="19"/>
  <c r="V137" i="19"/>
  <c r="AB136" i="19"/>
  <c r="AA136" i="19"/>
  <c r="Y136" i="19"/>
  <c r="X136" i="19"/>
  <c r="V136" i="19"/>
  <c r="AB135" i="19"/>
  <c r="AA135" i="19"/>
  <c r="Y135" i="19"/>
  <c r="X135" i="19"/>
  <c r="V135" i="19"/>
  <c r="AB134" i="19"/>
  <c r="AA134" i="19"/>
  <c r="Y134" i="19"/>
  <c r="X134" i="19"/>
  <c r="V134" i="19"/>
  <c r="AB133" i="19"/>
  <c r="AA133" i="19"/>
  <c r="Y133" i="19"/>
  <c r="X133" i="19"/>
  <c r="V133" i="19"/>
  <c r="AB132" i="19"/>
  <c r="AA132" i="19"/>
  <c r="Y132" i="19"/>
  <c r="X132" i="19"/>
  <c r="V132" i="19"/>
  <c r="AB131" i="19"/>
  <c r="AA131" i="19"/>
  <c r="Y131" i="19"/>
  <c r="X131" i="19"/>
  <c r="V131" i="19"/>
  <c r="AB130" i="19"/>
  <c r="AA130" i="19"/>
  <c r="Y130" i="19"/>
  <c r="X130" i="19"/>
  <c r="V130" i="19"/>
  <c r="AB129" i="19"/>
  <c r="AA129" i="19"/>
  <c r="Y129" i="19"/>
  <c r="X129" i="19"/>
  <c r="V129" i="19"/>
  <c r="AB128" i="19"/>
  <c r="AA128" i="19"/>
  <c r="Y128" i="19"/>
  <c r="X128" i="19"/>
  <c r="V128" i="19"/>
  <c r="AB127" i="19"/>
  <c r="AA127" i="19"/>
  <c r="Y127" i="19"/>
  <c r="X127" i="19"/>
  <c r="V127" i="19"/>
  <c r="AB126" i="19"/>
  <c r="AA126" i="19"/>
  <c r="Y126" i="19"/>
  <c r="X126" i="19"/>
  <c r="V126" i="19"/>
  <c r="AB125" i="19"/>
  <c r="AA125" i="19"/>
  <c r="Y125" i="19"/>
  <c r="X125" i="19"/>
  <c r="V125" i="19"/>
  <c r="AB124" i="19"/>
  <c r="AA124" i="19"/>
  <c r="Y124" i="19"/>
  <c r="X124" i="19"/>
  <c r="V124" i="19"/>
  <c r="AB123" i="19"/>
  <c r="AA123" i="19"/>
  <c r="Y123" i="19"/>
  <c r="X123" i="19"/>
  <c r="V123" i="19"/>
  <c r="AB122" i="19"/>
  <c r="AA122" i="19"/>
  <c r="Y122" i="19"/>
  <c r="X122" i="19"/>
  <c r="V122" i="19"/>
  <c r="AB121" i="19"/>
  <c r="AA121" i="19"/>
  <c r="Y121" i="19"/>
  <c r="X121" i="19"/>
  <c r="V121" i="19"/>
  <c r="AB120" i="19"/>
  <c r="AA120" i="19"/>
  <c r="Y120" i="19"/>
  <c r="X120" i="19"/>
  <c r="V120" i="19"/>
  <c r="AB119" i="19"/>
  <c r="AA119" i="19"/>
  <c r="Y119" i="19"/>
  <c r="X119" i="19"/>
  <c r="V119" i="19"/>
  <c r="AB118" i="19"/>
  <c r="AA118" i="19"/>
  <c r="Y118" i="19"/>
  <c r="X118" i="19"/>
  <c r="V118" i="19"/>
  <c r="AB117" i="19"/>
  <c r="AA117" i="19"/>
  <c r="Y117" i="19"/>
  <c r="X117" i="19"/>
  <c r="V117" i="19"/>
  <c r="AB116" i="19"/>
  <c r="AA116" i="19"/>
  <c r="Y116" i="19"/>
  <c r="X116" i="19"/>
  <c r="V116" i="19"/>
  <c r="AB115" i="19"/>
  <c r="AA115" i="19"/>
  <c r="Y115" i="19"/>
  <c r="X115" i="19"/>
  <c r="V115" i="19"/>
  <c r="AB114" i="19"/>
  <c r="AA114" i="19"/>
  <c r="Y114" i="19"/>
  <c r="X114" i="19"/>
  <c r="V114" i="19"/>
  <c r="AB113" i="19"/>
  <c r="AA113" i="19"/>
  <c r="Y113" i="19"/>
  <c r="X113" i="19"/>
  <c r="V113" i="19"/>
  <c r="AB112" i="19"/>
  <c r="AA112" i="19"/>
  <c r="Y112" i="19"/>
  <c r="X112" i="19"/>
  <c r="V112" i="19"/>
  <c r="AB111" i="19"/>
  <c r="AA111" i="19"/>
  <c r="Y111" i="19"/>
  <c r="X111" i="19"/>
  <c r="V111" i="19"/>
  <c r="AB110" i="19"/>
  <c r="AA110" i="19"/>
  <c r="Y110" i="19"/>
  <c r="X110" i="19"/>
  <c r="V110" i="19"/>
  <c r="AB109" i="19"/>
  <c r="AA109" i="19"/>
  <c r="Y109" i="19"/>
  <c r="X109" i="19"/>
  <c r="V109" i="19"/>
  <c r="AB108" i="19"/>
  <c r="AA108" i="19"/>
  <c r="Y108" i="19"/>
  <c r="X108" i="19"/>
  <c r="V108" i="19"/>
  <c r="AB107" i="19"/>
  <c r="AA107" i="19"/>
  <c r="Y107" i="19"/>
  <c r="X107" i="19"/>
  <c r="V107" i="19"/>
  <c r="AB106" i="19"/>
  <c r="AA106" i="19"/>
  <c r="Y106" i="19"/>
  <c r="X106" i="19"/>
  <c r="V106" i="19"/>
  <c r="AB105" i="19"/>
  <c r="AA105" i="19"/>
  <c r="Z105" i="19"/>
  <c r="Y105" i="19"/>
  <c r="X105" i="19"/>
  <c r="V105" i="19"/>
  <c r="AB104" i="19"/>
  <c r="AA104" i="19"/>
  <c r="Z104" i="19"/>
  <c r="Y104" i="19"/>
  <c r="X104" i="19"/>
  <c r="V104" i="19"/>
  <c r="AB103" i="19"/>
  <c r="AA103" i="19"/>
  <c r="Z103" i="19"/>
  <c r="Y103" i="19"/>
  <c r="X103" i="19"/>
  <c r="V103" i="19"/>
  <c r="AB102" i="19"/>
  <c r="AA102" i="19"/>
  <c r="Z102" i="19"/>
  <c r="Y102" i="19"/>
  <c r="X102" i="19"/>
  <c r="V102" i="19"/>
  <c r="AB101" i="19"/>
  <c r="AA101" i="19"/>
  <c r="Z101" i="19"/>
  <c r="Y101" i="19"/>
  <c r="X101" i="19"/>
  <c r="V101" i="19"/>
  <c r="AB100" i="19"/>
  <c r="AA100" i="19"/>
  <c r="Z100" i="19"/>
  <c r="Y100" i="19"/>
  <c r="X100" i="19"/>
  <c r="V100" i="19"/>
  <c r="AB99" i="19"/>
  <c r="AA99" i="19"/>
  <c r="Z99" i="19"/>
  <c r="Y99" i="19"/>
  <c r="X99" i="19"/>
  <c r="V99" i="19"/>
  <c r="AB98" i="19"/>
  <c r="AA98" i="19"/>
  <c r="Z98" i="19"/>
  <c r="Y98" i="19"/>
  <c r="X98" i="19"/>
  <c r="V98" i="19"/>
  <c r="AB97" i="19"/>
  <c r="AA97" i="19"/>
  <c r="Z97" i="19"/>
  <c r="Y97" i="19"/>
  <c r="X97" i="19"/>
  <c r="V97" i="19"/>
  <c r="AB96" i="19"/>
  <c r="AA96" i="19"/>
  <c r="Z96" i="19"/>
  <c r="Y96" i="19"/>
  <c r="X96" i="19"/>
  <c r="V96" i="19"/>
  <c r="AB95" i="19"/>
  <c r="AA95" i="19"/>
  <c r="Z95" i="19"/>
  <c r="Y95" i="19"/>
  <c r="X95" i="19"/>
  <c r="V95" i="19"/>
  <c r="AB94" i="19"/>
  <c r="AA94" i="19"/>
  <c r="Z94" i="19"/>
  <c r="Y94" i="19"/>
  <c r="X94" i="19"/>
  <c r="V94" i="19"/>
  <c r="AB93" i="19"/>
  <c r="AA93" i="19"/>
  <c r="Z93" i="19"/>
  <c r="Y93" i="19"/>
  <c r="X93" i="19"/>
  <c r="V93" i="19"/>
  <c r="AB92" i="19"/>
  <c r="AA92" i="19"/>
  <c r="Z92" i="19"/>
  <c r="Y92" i="19"/>
  <c r="X92" i="19"/>
  <c r="V92" i="19"/>
  <c r="AB91" i="19"/>
  <c r="AA91" i="19"/>
  <c r="Z91" i="19"/>
  <c r="Y91" i="19"/>
  <c r="X91" i="19"/>
  <c r="V91" i="19"/>
  <c r="AB90" i="19"/>
  <c r="AA90" i="19"/>
  <c r="Z90" i="19"/>
  <c r="Y90" i="19"/>
  <c r="X90" i="19"/>
  <c r="V90" i="19"/>
  <c r="AB89" i="19"/>
  <c r="AA89" i="19"/>
  <c r="Z89" i="19"/>
  <c r="Y89" i="19"/>
  <c r="X89" i="19"/>
  <c r="V89" i="19"/>
  <c r="AB88" i="19"/>
  <c r="AA88" i="19"/>
  <c r="Z88" i="19"/>
  <c r="Y88" i="19"/>
  <c r="X88" i="19"/>
  <c r="V88" i="19"/>
  <c r="AB87" i="19"/>
  <c r="AA87" i="19"/>
  <c r="Z87" i="19"/>
  <c r="Y87" i="19"/>
  <c r="X87" i="19"/>
  <c r="V87" i="19"/>
  <c r="AB86" i="19"/>
  <c r="AA86" i="19"/>
  <c r="Z86" i="19"/>
  <c r="Y86" i="19"/>
  <c r="X86" i="19"/>
  <c r="V86" i="19"/>
  <c r="AB85" i="19"/>
  <c r="AA85" i="19"/>
  <c r="Z85" i="19"/>
  <c r="Y85" i="19"/>
  <c r="X85" i="19"/>
  <c r="V85" i="19"/>
  <c r="AB84" i="19"/>
  <c r="AA84" i="19"/>
  <c r="Z84" i="19"/>
  <c r="Y84" i="19"/>
  <c r="X84" i="19"/>
  <c r="V84" i="19"/>
  <c r="AB83" i="19"/>
  <c r="AA83" i="19"/>
  <c r="Z83" i="19"/>
  <c r="Y83" i="19"/>
  <c r="X83" i="19"/>
  <c r="V83" i="19"/>
  <c r="AB82" i="19"/>
  <c r="AA82" i="19"/>
  <c r="Z82" i="19"/>
  <c r="Y82" i="19"/>
  <c r="X82" i="19"/>
  <c r="V82" i="19"/>
  <c r="AB81" i="19"/>
  <c r="AA81" i="19"/>
  <c r="Z81" i="19"/>
  <c r="Y81" i="19"/>
  <c r="X81" i="19"/>
  <c r="V81" i="19"/>
  <c r="AB80" i="19"/>
  <c r="AA80" i="19"/>
  <c r="Z80" i="19"/>
  <c r="Y80" i="19"/>
  <c r="X80" i="19"/>
  <c r="V80" i="19"/>
  <c r="AB79" i="19"/>
  <c r="AA79" i="19"/>
  <c r="Z79" i="19"/>
  <c r="Y79" i="19"/>
  <c r="X79" i="19"/>
  <c r="V79" i="19"/>
  <c r="AB78" i="19"/>
  <c r="AA78" i="19"/>
  <c r="Z78" i="19"/>
  <c r="Y78" i="19"/>
  <c r="X78" i="19"/>
  <c r="V78" i="19"/>
  <c r="AB77" i="19"/>
  <c r="AA77" i="19"/>
  <c r="Z77" i="19"/>
  <c r="Y77" i="19"/>
  <c r="X77" i="19"/>
  <c r="V77" i="19"/>
  <c r="AB76" i="19"/>
  <c r="AA76" i="19"/>
  <c r="Z76" i="19"/>
  <c r="Y76" i="19"/>
  <c r="X76" i="19"/>
  <c r="V76" i="19"/>
  <c r="AB75" i="19"/>
  <c r="AA75" i="19"/>
  <c r="Z75" i="19"/>
  <c r="Y75" i="19"/>
  <c r="X75" i="19"/>
  <c r="V75" i="19"/>
  <c r="AB74" i="19"/>
  <c r="AA74" i="19"/>
  <c r="Z74" i="19"/>
  <c r="Y74" i="19"/>
  <c r="X74" i="19"/>
  <c r="V74" i="19"/>
  <c r="AB73" i="19"/>
  <c r="AA73" i="19"/>
  <c r="Z73" i="19"/>
  <c r="Y73" i="19"/>
  <c r="X73" i="19"/>
  <c r="V73" i="19"/>
  <c r="AB72" i="19"/>
  <c r="AA72" i="19"/>
  <c r="Z72" i="19"/>
  <c r="Y72" i="19"/>
  <c r="X72" i="19"/>
  <c r="V72" i="19"/>
  <c r="AB71" i="19"/>
  <c r="AA71" i="19"/>
  <c r="Z71" i="19"/>
  <c r="Y71" i="19"/>
  <c r="X71" i="19"/>
  <c r="V71" i="19"/>
  <c r="AB70" i="19"/>
  <c r="AA70" i="19"/>
  <c r="Z70" i="19"/>
  <c r="Y70" i="19"/>
  <c r="X70" i="19"/>
  <c r="V70" i="19"/>
  <c r="AB69" i="19"/>
  <c r="AA69" i="19"/>
  <c r="Z69" i="19"/>
  <c r="Y69" i="19"/>
  <c r="X69" i="19"/>
  <c r="V69" i="19"/>
  <c r="AB68" i="19"/>
  <c r="AA68" i="19"/>
  <c r="Z68" i="19"/>
  <c r="Y68" i="19"/>
  <c r="X68" i="19"/>
  <c r="V68" i="19"/>
  <c r="AB67" i="19"/>
  <c r="AA67" i="19"/>
  <c r="Z67" i="19"/>
  <c r="Y67" i="19"/>
  <c r="X67" i="19"/>
  <c r="V67" i="19"/>
  <c r="AB66" i="19"/>
  <c r="AA66" i="19"/>
  <c r="Z66" i="19"/>
  <c r="Y66" i="19"/>
  <c r="X66" i="19"/>
  <c r="V66" i="19"/>
  <c r="AB65" i="19"/>
  <c r="AA65" i="19"/>
  <c r="Z65" i="19"/>
  <c r="Y65" i="19"/>
  <c r="X65" i="19"/>
  <c r="V65" i="19"/>
  <c r="AB64" i="19"/>
  <c r="AA64" i="19"/>
  <c r="Z64" i="19"/>
  <c r="Y64" i="19"/>
  <c r="X64" i="19"/>
  <c r="V64" i="19"/>
  <c r="AB63" i="19"/>
  <c r="AA63" i="19"/>
  <c r="Z63" i="19"/>
  <c r="Y63" i="19"/>
  <c r="X63" i="19"/>
  <c r="V63" i="19"/>
  <c r="AB62" i="19"/>
  <c r="AA62" i="19"/>
  <c r="Z62" i="19"/>
  <c r="Y62" i="19"/>
  <c r="X62" i="19"/>
  <c r="V62" i="19"/>
  <c r="AB61" i="19"/>
  <c r="AA61" i="19"/>
  <c r="Z61" i="19"/>
  <c r="Y61" i="19"/>
  <c r="X61" i="19"/>
  <c r="V61" i="19"/>
  <c r="AB60" i="19"/>
  <c r="AA60" i="19"/>
  <c r="Z60" i="19"/>
  <c r="Y60" i="19"/>
  <c r="X60" i="19"/>
  <c r="V60" i="19"/>
  <c r="AB59" i="19"/>
  <c r="AA59" i="19"/>
  <c r="Z59" i="19"/>
  <c r="Y59" i="19"/>
  <c r="X59" i="19"/>
  <c r="V59" i="19"/>
  <c r="AB58" i="19"/>
  <c r="AA58" i="19"/>
  <c r="Z58" i="19"/>
  <c r="Y58" i="19"/>
  <c r="X58" i="19"/>
  <c r="V58" i="19"/>
  <c r="AB57" i="19"/>
  <c r="AA57" i="19"/>
  <c r="Z57" i="19"/>
  <c r="Y57" i="19"/>
  <c r="X57" i="19"/>
  <c r="V57" i="19"/>
  <c r="AB56" i="19"/>
  <c r="AA56" i="19"/>
  <c r="Z56" i="19"/>
  <c r="Y56" i="19"/>
  <c r="X56" i="19"/>
  <c r="V56" i="19"/>
  <c r="AB55" i="19"/>
  <c r="AA55" i="19"/>
  <c r="Z55" i="19"/>
  <c r="Y55" i="19"/>
  <c r="X55" i="19"/>
  <c r="V55" i="19"/>
  <c r="AB54" i="19"/>
  <c r="AA54" i="19"/>
  <c r="Z54" i="19"/>
  <c r="Y54" i="19"/>
  <c r="X54" i="19"/>
  <c r="V54" i="19"/>
  <c r="AB53" i="19"/>
  <c r="AA53" i="19"/>
  <c r="Z53" i="19"/>
  <c r="Y53" i="19"/>
  <c r="X53" i="19"/>
  <c r="V53" i="19"/>
  <c r="AB52" i="19"/>
  <c r="AA52" i="19"/>
  <c r="Z52" i="19"/>
  <c r="Y52" i="19"/>
  <c r="X52" i="19"/>
  <c r="V52" i="19"/>
  <c r="AB51" i="19"/>
  <c r="AA51" i="19"/>
  <c r="Z51" i="19"/>
  <c r="Y51" i="19"/>
  <c r="X51" i="19"/>
  <c r="V51" i="19"/>
  <c r="AB50" i="19"/>
  <c r="AA50" i="19"/>
  <c r="Z50" i="19"/>
  <c r="Y50" i="19"/>
  <c r="X50" i="19"/>
  <c r="V50" i="19"/>
  <c r="AB49" i="19"/>
  <c r="AA49" i="19"/>
  <c r="Z49" i="19"/>
  <c r="Y49" i="19"/>
  <c r="X49" i="19"/>
  <c r="V49" i="19"/>
  <c r="AB48" i="19"/>
  <c r="AA48" i="19"/>
  <c r="Z48" i="19"/>
  <c r="Y48" i="19"/>
  <c r="X48" i="19"/>
  <c r="V48" i="19"/>
  <c r="AB47" i="19"/>
  <c r="AA47" i="19"/>
  <c r="Z47" i="19"/>
  <c r="Y47" i="19"/>
  <c r="X47" i="19"/>
  <c r="V47" i="19"/>
  <c r="AB46" i="19"/>
  <c r="AA46" i="19"/>
  <c r="Z46" i="19"/>
  <c r="Y46" i="19"/>
  <c r="X46" i="19"/>
  <c r="V46" i="19"/>
  <c r="AB45" i="19"/>
  <c r="AA45" i="19"/>
  <c r="Z45" i="19"/>
  <c r="Y45" i="19"/>
  <c r="X45" i="19"/>
  <c r="V45" i="19"/>
  <c r="AF44" i="19"/>
  <c r="B19" i="19" s="1"/>
  <c r="AB44" i="19"/>
  <c r="AA44" i="19"/>
  <c r="Z44" i="19"/>
  <c r="Y44" i="19"/>
  <c r="X44" i="19"/>
  <c r="V44" i="19"/>
  <c r="AF43" i="19"/>
  <c r="AF46" i="19" s="1"/>
  <c r="AB43" i="19"/>
  <c r="AA43" i="19"/>
  <c r="Z43" i="19"/>
  <c r="Y43" i="19"/>
  <c r="X43" i="19"/>
  <c r="V43" i="19"/>
  <c r="AF42" i="19"/>
  <c r="AF45" i="19" s="1"/>
  <c r="C18" i="19" s="1"/>
  <c r="AB42" i="19"/>
  <c r="AA42" i="19"/>
  <c r="Z42" i="19"/>
  <c r="Y42" i="19"/>
  <c r="X42" i="19"/>
  <c r="V42" i="19"/>
  <c r="AF41" i="19"/>
  <c r="AJ35" i="19"/>
  <c r="AB300" i="18"/>
  <c r="AA300" i="18"/>
  <c r="Y300" i="18"/>
  <c r="X300" i="18"/>
  <c r="V300" i="18"/>
  <c r="AB299" i="18"/>
  <c r="AA299" i="18"/>
  <c r="Y299" i="18"/>
  <c r="X299" i="18"/>
  <c r="V299" i="18"/>
  <c r="AB298" i="18"/>
  <c r="AA298" i="18"/>
  <c r="Y298" i="18"/>
  <c r="X298" i="18"/>
  <c r="V298" i="18"/>
  <c r="AB297" i="18"/>
  <c r="AA297" i="18"/>
  <c r="Y297" i="18"/>
  <c r="X297" i="18"/>
  <c r="V297" i="18"/>
  <c r="AB296" i="18"/>
  <c r="AA296" i="18"/>
  <c r="Y296" i="18"/>
  <c r="X296" i="18"/>
  <c r="V296" i="18"/>
  <c r="AB295" i="18"/>
  <c r="AA295" i="18"/>
  <c r="Y295" i="18"/>
  <c r="X295" i="18"/>
  <c r="V295" i="18"/>
  <c r="AB294" i="18"/>
  <c r="AA294" i="18"/>
  <c r="Y294" i="18"/>
  <c r="X294" i="18"/>
  <c r="V294" i="18"/>
  <c r="AB293" i="18"/>
  <c r="AA293" i="18"/>
  <c r="Y293" i="18"/>
  <c r="X293" i="18"/>
  <c r="V293" i="18"/>
  <c r="AB292" i="18"/>
  <c r="AA292" i="18"/>
  <c r="Y292" i="18"/>
  <c r="X292" i="18"/>
  <c r="V292" i="18"/>
  <c r="AB291" i="18"/>
  <c r="AA291" i="18"/>
  <c r="Y291" i="18"/>
  <c r="X291" i="18"/>
  <c r="V291" i="18"/>
  <c r="AB290" i="18"/>
  <c r="AA290" i="18"/>
  <c r="Y290" i="18"/>
  <c r="X290" i="18"/>
  <c r="V290" i="18"/>
  <c r="AB289" i="18"/>
  <c r="AA289" i="18"/>
  <c r="Y289" i="18"/>
  <c r="X289" i="18"/>
  <c r="V289" i="18"/>
  <c r="AB288" i="18"/>
  <c r="AA288" i="18"/>
  <c r="Y288" i="18"/>
  <c r="X288" i="18"/>
  <c r="V288" i="18"/>
  <c r="AB287" i="18"/>
  <c r="AA287" i="18"/>
  <c r="Y287" i="18"/>
  <c r="X287" i="18"/>
  <c r="V287" i="18"/>
  <c r="AB286" i="18"/>
  <c r="AA286" i="18"/>
  <c r="Y286" i="18"/>
  <c r="X286" i="18"/>
  <c r="V286" i="18"/>
  <c r="AB285" i="18"/>
  <c r="AA285" i="18"/>
  <c r="Y285" i="18"/>
  <c r="X285" i="18"/>
  <c r="V285" i="18"/>
  <c r="AB284" i="18"/>
  <c r="AA284" i="18"/>
  <c r="Y284" i="18"/>
  <c r="X284" i="18"/>
  <c r="V284" i="18"/>
  <c r="AB283" i="18"/>
  <c r="AA283" i="18"/>
  <c r="Y283" i="18"/>
  <c r="X283" i="18"/>
  <c r="V283" i="18"/>
  <c r="AB282" i="18"/>
  <c r="AA282" i="18"/>
  <c r="Y282" i="18"/>
  <c r="X282" i="18"/>
  <c r="V282" i="18"/>
  <c r="AB281" i="18"/>
  <c r="AA281" i="18"/>
  <c r="Y281" i="18"/>
  <c r="X281" i="18"/>
  <c r="V281" i="18"/>
  <c r="AB280" i="18"/>
  <c r="AA280" i="18"/>
  <c r="Y280" i="18"/>
  <c r="X280" i="18"/>
  <c r="V280" i="18"/>
  <c r="AB279" i="18"/>
  <c r="AA279" i="18"/>
  <c r="Y279" i="18"/>
  <c r="X279" i="18"/>
  <c r="V279" i="18"/>
  <c r="AB278" i="18"/>
  <c r="AA278" i="18"/>
  <c r="Y278" i="18"/>
  <c r="X278" i="18"/>
  <c r="V278" i="18"/>
  <c r="AB277" i="18"/>
  <c r="AA277" i="18"/>
  <c r="Y277" i="18"/>
  <c r="X277" i="18"/>
  <c r="V277" i="18"/>
  <c r="AB276" i="18"/>
  <c r="AA276" i="18"/>
  <c r="Y276" i="18"/>
  <c r="X276" i="18"/>
  <c r="V276" i="18"/>
  <c r="AB275" i="18"/>
  <c r="AA275" i="18"/>
  <c r="Y275" i="18"/>
  <c r="X275" i="18"/>
  <c r="V275" i="18"/>
  <c r="AB274" i="18"/>
  <c r="AA274" i="18"/>
  <c r="Y274" i="18"/>
  <c r="X274" i="18"/>
  <c r="V274" i="18"/>
  <c r="AB273" i="18"/>
  <c r="AA273" i="18"/>
  <c r="Y273" i="18"/>
  <c r="X273" i="18"/>
  <c r="V273" i="18"/>
  <c r="AB272" i="18"/>
  <c r="AA272" i="18"/>
  <c r="Y272" i="18"/>
  <c r="X272" i="18"/>
  <c r="V272" i="18"/>
  <c r="AB271" i="18"/>
  <c r="AA271" i="18"/>
  <c r="Y271" i="18"/>
  <c r="X271" i="18"/>
  <c r="V271" i="18"/>
  <c r="AB270" i="18"/>
  <c r="AA270" i="18"/>
  <c r="Y270" i="18"/>
  <c r="X270" i="18"/>
  <c r="V270" i="18"/>
  <c r="AB269" i="18"/>
  <c r="AA269" i="18"/>
  <c r="Y269" i="18"/>
  <c r="X269" i="18"/>
  <c r="V269" i="18"/>
  <c r="AB268" i="18"/>
  <c r="AA268" i="18"/>
  <c r="Y268" i="18"/>
  <c r="X268" i="18"/>
  <c r="V268" i="18"/>
  <c r="AB267" i="18"/>
  <c r="AA267" i="18"/>
  <c r="Y267" i="18"/>
  <c r="X267" i="18"/>
  <c r="V267" i="18"/>
  <c r="AB266" i="18"/>
  <c r="AA266" i="18"/>
  <c r="Y266" i="18"/>
  <c r="X266" i="18"/>
  <c r="V266" i="18"/>
  <c r="AB265" i="18"/>
  <c r="AA265" i="18"/>
  <c r="Y265" i="18"/>
  <c r="X265" i="18"/>
  <c r="V265" i="18"/>
  <c r="AB264" i="18"/>
  <c r="AA264" i="18"/>
  <c r="Y264" i="18"/>
  <c r="X264" i="18"/>
  <c r="V264" i="18"/>
  <c r="AB263" i="18"/>
  <c r="AA263" i="18"/>
  <c r="Y263" i="18"/>
  <c r="X263" i="18"/>
  <c r="V263" i="18"/>
  <c r="AB262" i="18"/>
  <c r="AA262" i="18"/>
  <c r="Y262" i="18"/>
  <c r="X262" i="18"/>
  <c r="V262" i="18"/>
  <c r="AB261" i="18"/>
  <c r="AA261" i="18"/>
  <c r="Y261" i="18"/>
  <c r="X261" i="18"/>
  <c r="V261" i="18"/>
  <c r="AB260" i="18"/>
  <c r="AA260" i="18"/>
  <c r="Y260" i="18"/>
  <c r="X260" i="18"/>
  <c r="V260" i="18"/>
  <c r="AB259" i="18"/>
  <c r="AA259" i="18"/>
  <c r="Y259" i="18"/>
  <c r="X259" i="18"/>
  <c r="V259" i="18"/>
  <c r="AB258" i="18"/>
  <c r="AA258" i="18"/>
  <c r="Y258" i="18"/>
  <c r="X258" i="18"/>
  <c r="V258" i="18"/>
  <c r="AB257" i="18"/>
  <c r="AA257" i="18"/>
  <c r="Y257" i="18"/>
  <c r="X257" i="18"/>
  <c r="V257" i="18"/>
  <c r="AB256" i="18"/>
  <c r="AA256" i="18"/>
  <c r="Y256" i="18"/>
  <c r="X256" i="18"/>
  <c r="V256" i="18"/>
  <c r="AB255" i="18"/>
  <c r="AA255" i="18"/>
  <c r="Y255" i="18"/>
  <c r="X255" i="18"/>
  <c r="V255" i="18"/>
  <c r="AB254" i="18"/>
  <c r="AA254" i="18"/>
  <c r="Y254" i="18"/>
  <c r="X254" i="18"/>
  <c r="V254" i="18"/>
  <c r="AB253" i="18"/>
  <c r="AA253" i="18"/>
  <c r="Y253" i="18"/>
  <c r="X253" i="18"/>
  <c r="V253" i="18"/>
  <c r="AB252" i="18"/>
  <c r="AA252" i="18"/>
  <c r="Y252" i="18"/>
  <c r="X252" i="18"/>
  <c r="V252" i="18"/>
  <c r="AB251" i="18"/>
  <c r="AA251" i="18"/>
  <c r="Y251" i="18"/>
  <c r="X251" i="18"/>
  <c r="V251" i="18"/>
  <c r="AB250" i="18"/>
  <c r="AA250" i="18"/>
  <c r="Y250" i="18"/>
  <c r="X250" i="18"/>
  <c r="V250" i="18"/>
  <c r="AB249" i="18"/>
  <c r="AA249" i="18"/>
  <c r="Y249" i="18"/>
  <c r="X249" i="18"/>
  <c r="V249" i="18"/>
  <c r="AB248" i="18"/>
  <c r="AA248" i="18"/>
  <c r="Y248" i="18"/>
  <c r="X248" i="18"/>
  <c r="V248" i="18"/>
  <c r="AB247" i="18"/>
  <c r="AA247" i="18"/>
  <c r="Y247" i="18"/>
  <c r="X247" i="18"/>
  <c r="V247" i="18"/>
  <c r="AB246" i="18"/>
  <c r="AA246" i="18"/>
  <c r="Y246" i="18"/>
  <c r="X246" i="18"/>
  <c r="V246" i="18"/>
  <c r="AB245" i="18"/>
  <c r="AA245" i="18"/>
  <c r="Y245" i="18"/>
  <c r="X245" i="18"/>
  <c r="V245" i="18"/>
  <c r="AB244" i="18"/>
  <c r="AA244" i="18"/>
  <c r="Y244" i="18"/>
  <c r="X244" i="18"/>
  <c r="V244" i="18"/>
  <c r="AB243" i="18"/>
  <c r="AA243" i="18"/>
  <c r="Y243" i="18"/>
  <c r="X243" i="18"/>
  <c r="V243" i="18"/>
  <c r="AB242" i="18"/>
  <c r="AA242" i="18"/>
  <c r="Y242" i="18"/>
  <c r="X242" i="18"/>
  <c r="V242" i="18"/>
  <c r="AB241" i="18"/>
  <c r="AA241" i="18"/>
  <c r="Y241" i="18"/>
  <c r="X241" i="18"/>
  <c r="V241" i="18"/>
  <c r="AB240" i="18"/>
  <c r="AA240" i="18"/>
  <c r="Y240" i="18"/>
  <c r="X240" i="18"/>
  <c r="V240" i="18"/>
  <c r="AB239" i="18"/>
  <c r="AA239" i="18"/>
  <c r="Y239" i="18"/>
  <c r="X239" i="18"/>
  <c r="V239" i="18"/>
  <c r="AB238" i="18"/>
  <c r="AA238" i="18"/>
  <c r="Y238" i="18"/>
  <c r="X238" i="18"/>
  <c r="V238" i="18"/>
  <c r="AB237" i="18"/>
  <c r="AA237" i="18"/>
  <c r="Y237" i="18"/>
  <c r="X237" i="18"/>
  <c r="V237" i="18"/>
  <c r="AB236" i="18"/>
  <c r="AA236" i="18"/>
  <c r="Y236" i="18"/>
  <c r="X236" i="18"/>
  <c r="V236" i="18"/>
  <c r="AB235" i="18"/>
  <c r="AA235" i="18"/>
  <c r="Y235" i="18"/>
  <c r="X235" i="18"/>
  <c r="V235" i="18"/>
  <c r="AB234" i="18"/>
  <c r="AA234" i="18"/>
  <c r="Y234" i="18"/>
  <c r="X234" i="18"/>
  <c r="V234" i="18"/>
  <c r="AB233" i="18"/>
  <c r="AA233" i="18"/>
  <c r="Y233" i="18"/>
  <c r="X233" i="18"/>
  <c r="V233" i="18"/>
  <c r="AB232" i="18"/>
  <c r="AA232" i="18"/>
  <c r="Y232" i="18"/>
  <c r="X232" i="18"/>
  <c r="V232" i="18"/>
  <c r="AB231" i="18"/>
  <c r="AA231" i="18"/>
  <c r="Y231" i="18"/>
  <c r="X231" i="18"/>
  <c r="V231" i="18"/>
  <c r="AB230" i="18"/>
  <c r="AA230" i="18"/>
  <c r="Y230" i="18"/>
  <c r="X230" i="18"/>
  <c r="V230" i="18"/>
  <c r="AB229" i="18"/>
  <c r="AA229" i="18"/>
  <c r="Y229" i="18"/>
  <c r="X229" i="18"/>
  <c r="V229" i="18"/>
  <c r="AB228" i="18"/>
  <c r="AA228" i="18"/>
  <c r="Y228" i="18"/>
  <c r="X228" i="18"/>
  <c r="V228" i="18"/>
  <c r="AB227" i="18"/>
  <c r="AA227" i="18"/>
  <c r="Y227" i="18"/>
  <c r="X227" i="18"/>
  <c r="V227" i="18"/>
  <c r="AB226" i="18"/>
  <c r="AA226" i="18"/>
  <c r="Y226" i="18"/>
  <c r="X226" i="18"/>
  <c r="V226" i="18"/>
  <c r="AB225" i="18"/>
  <c r="AA225" i="18"/>
  <c r="Y225" i="18"/>
  <c r="X225" i="18"/>
  <c r="V225" i="18"/>
  <c r="AB224" i="18"/>
  <c r="AA224" i="18"/>
  <c r="Y224" i="18"/>
  <c r="X224" i="18"/>
  <c r="V224" i="18"/>
  <c r="AB223" i="18"/>
  <c r="AA223" i="18"/>
  <c r="Y223" i="18"/>
  <c r="X223" i="18"/>
  <c r="V223" i="18"/>
  <c r="AB222" i="18"/>
  <c r="AA222" i="18"/>
  <c r="Y222" i="18"/>
  <c r="X222" i="18"/>
  <c r="V222" i="18"/>
  <c r="AB221" i="18"/>
  <c r="AA221" i="18"/>
  <c r="Y221" i="18"/>
  <c r="X221" i="18"/>
  <c r="V221" i="18"/>
  <c r="AB220" i="18"/>
  <c r="AA220" i="18"/>
  <c r="Y220" i="18"/>
  <c r="X220" i="18"/>
  <c r="V220" i="18"/>
  <c r="AB219" i="18"/>
  <c r="AA219" i="18"/>
  <c r="Y219" i="18"/>
  <c r="X219" i="18"/>
  <c r="V219" i="18"/>
  <c r="AB218" i="18"/>
  <c r="AA218" i="18"/>
  <c r="Y218" i="18"/>
  <c r="X218" i="18"/>
  <c r="V218" i="18"/>
  <c r="AB217" i="18"/>
  <c r="AA217" i="18"/>
  <c r="Y217" i="18"/>
  <c r="X217" i="18"/>
  <c r="V217" i="18"/>
  <c r="AB216" i="18"/>
  <c r="AA216" i="18"/>
  <c r="Y216" i="18"/>
  <c r="X216" i="18"/>
  <c r="V216" i="18"/>
  <c r="AB215" i="18"/>
  <c r="AA215" i="18"/>
  <c r="Y215" i="18"/>
  <c r="X215" i="18"/>
  <c r="V215" i="18"/>
  <c r="AB214" i="18"/>
  <c r="AA214" i="18"/>
  <c r="Y214" i="18"/>
  <c r="X214" i="18"/>
  <c r="V214" i="18"/>
  <c r="AB213" i="18"/>
  <c r="AA213" i="18"/>
  <c r="Y213" i="18"/>
  <c r="X213" i="18"/>
  <c r="V213" i="18"/>
  <c r="AB212" i="18"/>
  <c r="AA212" i="18"/>
  <c r="Y212" i="18"/>
  <c r="X212" i="18"/>
  <c r="V212" i="18"/>
  <c r="AB211" i="18"/>
  <c r="AA211" i="18"/>
  <c r="Y211" i="18"/>
  <c r="X211" i="18"/>
  <c r="V211" i="18"/>
  <c r="AB210" i="18"/>
  <c r="AA210" i="18"/>
  <c r="Y210" i="18"/>
  <c r="X210" i="18"/>
  <c r="V210" i="18"/>
  <c r="AB209" i="18"/>
  <c r="AA209" i="18"/>
  <c r="Y209" i="18"/>
  <c r="X209" i="18"/>
  <c r="V209" i="18"/>
  <c r="AB208" i="18"/>
  <c r="AA208" i="18"/>
  <c r="Y208" i="18"/>
  <c r="X208" i="18"/>
  <c r="V208" i="18"/>
  <c r="AB207" i="18"/>
  <c r="AA207" i="18"/>
  <c r="Y207" i="18"/>
  <c r="X207" i="18"/>
  <c r="V207" i="18"/>
  <c r="AB206" i="18"/>
  <c r="AA206" i="18"/>
  <c r="Y206" i="18"/>
  <c r="X206" i="18"/>
  <c r="V206" i="18"/>
  <c r="AB205" i="18"/>
  <c r="AA205" i="18"/>
  <c r="Y205" i="18"/>
  <c r="X205" i="18"/>
  <c r="V205" i="18"/>
  <c r="AB204" i="18"/>
  <c r="AA204" i="18"/>
  <c r="Y204" i="18"/>
  <c r="X204" i="18"/>
  <c r="V204" i="18"/>
  <c r="AB203" i="18"/>
  <c r="AA203" i="18"/>
  <c r="Y203" i="18"/>
  <c r="X203" i="18"/>
  <c r="V203" i="18"/>
  <c r="AB202" i="18"/>
  <c r="AA202" i="18"/>
  <c r="Y202" i="18"/>
  <c r="X202" i="18"/>
  <c r="V202" i="18"/>
  <c r="AB201" i="18"/>
  <c r="AA201" i="18"/>
  <c r="Y201" i="18"/>
  <c r="X201" i="18"/>
  <c r="V201" i="18"/>
  <c r="AB200" i="18"/>
  <c r="AA200" i="18"/>
  <c r="Y200" i="18"/>
  <c r="X200" i="18"/>
  <c r="V200" i="18"/>
  <c r="AB199" i="18"/>
  <c r="AA199" i="18"/>
  <c r="Y199" i="18"/>
  <c r="X199" i="18"/>
  <c r="V199" i="18"/>
  <c r="AB198" i="18"/>
  <c r="AA198" i="18"/>
  <c r="Y198" i="18"/>
  <c r="X198" i="18"/>
  <c r="V198" i="18"/>
  <c r="AB197" i="18"/>
  <c r="AA197" i="18"/>
  <c r="Y197" i="18"/>
  <c r="X197" i="18"/>
  <c r="V197" i="18"/>
  <c r="AB196" i="18"/>
  <c r="AA196" i="18"/>
  <c r="Y196" i="18"/>
  <c r="X196" i="18"/>
  <c r="V196" i="18"/>
  <c r="AB195" i="18"/>
  <c r="AA195" i="18"/>
  <c r="Y195" i="18"/>
  <c r="X195" i="18"/>
  <c r="V195" i="18"/>
  <c r="AB194" i="18"/>
  <c r="AA194" i="18"/>
  <c r="Y194" i="18"/>
  <c r="X194" i="18"/>
  <c r="V194" i="18"/>
  <c r="AB193" i="18"/>
  <c r="AA193" i="18"/>
  <c r="Y193" i="18"/>
  <c r="X193" i="18"/>
  <c r="V193" i="18"/>
  <c r="AB192" i="18"/>
  <c r="AA192" i="18"/>
  <c r="Y192" i="18"/>
  <c r="X192" i="18"/>
  <c r="V192" i="18"/>
  <c r="AB191" i="18"/>
  <c r="AA191" i="18"/>
  <c r="Y191" i="18"/>
  <c r="X191" i="18"/>
  <c r="V191" i="18"/>
  <c r="AB190" i="18"/>
  <c r="AA190" i="18"/>
  <c r="Y190" i="18"/>
  <c r="X190" i="18"/>
  <c r="V190" i="18"/>
  <c r="AB189" i="18"/>
  <c r="AA189" i="18"/>
  <c r="Y189" i="18"/>
  <c r="X189" i="18"/>
  <c r="V189" i="18"/>
  <c r="AB188" i="18"/>
  <c r="AA188" i="18"/>
  <c r="Y188" i="18"/>
  <c r="X188" i="18"/>
  <c r="V188" i="18"/>
  <c r="AB187" i="18"/>
  <c r="AA187" i="18"/>
  <c r="Y187" i="18"/>
  <c r="X187" i="18"/>
  <c r="V187" i="18"/>
  <c r="AB186" i="18"/>
  <c r="AA186" i="18"/>
  <c r="Y186" i="18"/>
  <c r="X186" i="18"/>
  <c r="V186" i="18"/>
  <c r="AB185" i="18"/>
  <c r="AA185" i="18"/>
  <c r="Y185" i="18"/>
  <c r="X185" i="18"/>
  <c r="V185" i="18"/>
  <c r="AB184" i="18"/>
  <c r="AA184" i="18"/>
  <c r="Y184" i="18"/>
  <c r="X184" i="18"/>
  <c r="V184" i="18"/>
  <c r="AB183" i="18"/>
  <c r="AA183" i="18"/>
  <c r="Y183" i="18"/>
  <c r="X183" i="18"/>
  <c r="V183" i="18"/>
  <c r="AB182" i="18"/>
  <c r="AA182" i="18"/>
  <c r="Y182" i="18"/>
  <c r="X182" i="18"/>
  <c r="V182" i="18"/>
  <c r="AB181" i="18"/>
  <c r="AA181" i="18"/>
  <c r="Y181" i="18"/>
  <c r="X181" i="18"/>
  <c r="V181" i="18"/>
  <c r="AB180" i="18"/>
  <c r="AA180" i="18"/>
  <c r="Y180" i="18"/>
  <c r="X180" i="18"/>
  <c r="V180" i="18"/>
  <c r="AB179" i="18"/>
  <c r="AA179" i="18"/>
  <c r="Y179" i="18"/>
  <c r="X179" i="18"/>
  <c r="V179" i="18"/>
  <c r="AB178" i="18"/>
  <c r="AA178" i="18"/>
  <c r="Y178" i="18"/>
  <c r="X178" i="18"/>
  <c r="V178" i="18"/>
  <c r="AB177" i="18"/>
  <c r="AA177" i="18"/>
  <c r="Y177" i="18"/>
  <c r="X177" i="18"/>
  <c r="V177" i="18"/>
  <c r="AB176" i="18"/>
  <c r="AA176" i="18"/>
  <c r="Y176" i="18"/>
  <c r="X176" i="18"/>
  <c r="V176" i="18"/>
  <c r="AB175" i="18"/>
  <c r="AA175" i="18"/>
  <c r="Y175" i="18"/>
  <c r="X175" i="18"/>
  <c r="V175" i="18"/>
  <c r="AB174" i="18"/>
  <c r="AA174" i="18"/>
  <c r="Y174" i="18"/>
  <c r="X174" i="18"/>
  <c r="V174" i="18"/>
  <c r="AB173" i="18"/>
  <c r="AA173" i="18"/>
  <c r="Y173" i="18"/>
  <c r="X173" i="18"/>
  <c r="V173" i="18"/>
  <c r="AB172" i="18"/>
  <c r="AA172" i="18"/>
  <c r="Y172" i="18"/>
  <c r="X172" i="18"/>
  <c r="V172" i="18"/>
  <c r="AB171" i="18"/>
  <c r="AA171" i="18"/>
  <c r="Y171" i="18"/>
  <c r="X171" i="18"/>
  <c r="V171" i="18"/>
  <c r="AB170" i="18"/>
  <c r="AA170" i="18"/>
  <c r="Y170" i="18"/>
  <c r="X170" i="18"/>
  <c r="V170" i="18"/>
  <c r="AB169" i="18"/>
  <c r="AA169" i="18"/>
  <c r="Y169" i="18"/>
  <c r="X169" i="18"/>
  <c r="V169" i="18"/>
  <c r="AB168" i="18"/>
  <c r="AA168" i="18"/>
  <c r="Y168" i="18"/>
  <c r="X168" i="18"/>
  <c r="V168" i="18"/>
  <c r="AB167" i="18"/>
  <c r="AA167" i="18"/>
  <c r="Y167" i="18"/>
  <c r="X167" i="18"/>
  <c r="V167" i="18"/>
  <c r="AB166" i="18"/>
  <c r="AA166" i="18"/>
  <c r="Y166" i="18"/>
  <c r="X166" i="18"/>
  <c r="V166" i="18"/>
  <c r="AB165" i="18"/>
  <c r="AA165" i="18"/>
  <c r="Y165" i="18"/>
  <c r="X165" i="18"/>
  <c r="V165" i="18"/>
  <c r="AB164" i="18"/>
  <c r="AA164" i="18"/>
  <c r="Y164" i="18"/>
  <c r="X164" i="18"/>
  <c r="V164" i="18"/>
  <c r="AB163" i="18"/>
  <c r="AA163" i="18"/>
  <c r="Y163" i="18"/>
  <c r="X163" i="18"/>
  <c r="V163" i="18"/>
  <c r="AB162" i="18"/>
  <c r="AA162" i="18"/>
  <c r="Y162" i="18"/>
  <c r="X162" i="18"/>
  <c r="V162" i="18"/>
  <c r="AB161" i="18"/>
  <c r="AA161" i="18"/>
  <c r="Y161" i="18"/>
  <c r="X161" i="18"/>
  <c r="V161" i="18"/>
  <c r="AB160" i="18"/>
  <c r="AA160" i="18"/>
  <c r="Y160" i="18"/>
  <c r="X160" i="18"/>
  <c r="V160" i="18"/>
  <c r="AB159" i="18"/>
  <c r="AA159" i="18"/>
  <c r="Y159" i="18"/>
  <c r="X159" i="18"/>
  <c r="V159" i="18"/>
  <c r="AB158" i="18"/>
  <c r="AA158" i="18"/>
  <c r="Y158" i="18"/>
  <c r="X158" i="18"/>
  <c r="V158" i="18"/>
  <c r="AB157" i="18"/>
  <c r="AA157" i="18"/>
  <c r="Y157" i="18"/>
  <c r="X157" i="18"/>
  <c r="V157" i="18"/>
  <c r="AB156" i="18"/>
  <c r="AA156" i="18"/>
  <c r="Y156" i="18"/>
  <c r="X156" i="18"/>
  <c r="V156" i="18"/>
  <c r="AB155" i="18"/>
  <c r="AA155" i="18"/>
  <c r="Y155" i="18"/>
  <c r="X155" i="18"/>
  <c r="V155" i="18"/>
  <c r="AB154" i="18"/>
  <c r="AA154" i="18"/>
  <c r="Y154" i="18"/>
  <c r="X154" i="18"/>
  <c r="V154" i="18"/>
  <c r="AB153" i="18"/>
  <c r="AA153" i="18"/>
  <c r="Y153" i="18"/>
  <c r="X153" i="18"/>
  <c r="V153" i="18"/>
  <c r="AB152" i="18"/>
  <c r="AA152" i="18"/>
  <c r="Y152" i="18"/>
  <c r="X152" i="18"/>
  <c r="V152" i="18"/>
  <c r="AB151" i="18"/>
  <c r="AA151" i="18"/>
  <c r="Y151" i="18"/>
  <c r="X151" i="18"/>
  <c r="V151" i="18"/>
  <c r="AB150" i="18"/>
  <c r="AA150" i="18"/>
  <c r="Y150" i="18"/>
  <c r="X150" i="18"/>
  <c r="V150" i="18"/>
  <c r="AB149" i="18"/>
  <c r="AA149" i="18"/>
  <c r="Y149" i="18"/>
  <c r="X149" i="18"/>
  <c r="V149" i="18"/>
  <c r="AB148" i="18"/>
  <c r="AA148" i="18"/>
  <c r="Y148" i="18"/>
  <c r="X148" i="18"/>
  <c r="V148" i="18"/>
  <c r="AB147" i="18"/>
  <c r="AA147" i="18"/>
  <c r="Y147" i="18"/>
  <c r="X147" i="18"/>
  <c r="V147" i="18"/>
  <c r="AB146" i="18"/>
  <c r="AA146" i="18"/>
  <c r="Y146" i="18"/>
  <c r="X146" i="18"/>
  <c r="V146" i="18"/>
  <c r="AB145" i="18"/>
  <c r="AA145" i="18"/>
  <c r="Y145" i="18"/>
  <c r="X145" i="18"/>
  <c r="V145" i="18"/>
  <c r="AB144" i="18"/>
  <c r="AA144" i="18"/>
  <c r="Y144" i="18"/>
  <c r="X144" i="18"/>
  <c r="V144" i="18"/>
  <c r="AB143" i="18"/>
  <c r="AA143" i="18"/>
  <c r="Y143" i="18"/>
  <c r="X143" i="18"/>
  <c r="V143" i="18"/>
  <c r="AB142" i="18"/>
  <c r="AA142" i="18"/>
  <c r="Y142" i="18"/>
  <c r="X142" i="18"/>
  <c r="V142" i="18"/>
  <c r="AB141" i="18"/>
  <c r="AA141" i="18"/>
  <c r="Y141" i="18"/>
  <c r="X141" i="18"/>
  <c r="V141" i="18"/>
  <c r="AB140" i="18"/>
  <c r="AA140" i="18"/>
  <c r="Y140" i="18"/>
  <c r="X140" i="18"/>
  <c r="V140" i="18"/>
  <c r="AB139" i="18"/>
  <c r="AA139" i="18"/>
  <c r="Y139" i="18"/>
  <c r="X139" i="18"/>
  <c r="V139" i="18"/>
  <c r="AB138" i="18"/>
  <c r="AA138" i="18"/>
  <c r="Y138" i="18"/>
  <c r="X138" i="18"/>
  <c r="V138" i="18"/>
  <c r="AB137" i="18"/>
  <c r="AA137" i="18"/>
  <c r="Y137" i="18"/>
  <c r="X137" i="18"/>
  <c r="V137" i="18"/>
  <c r="AB136" i="18"/>
  <c r="AA136" i="18"/>
  <c r="Y136" i="18"/>
  <c r="X136" i="18"/>
  <c r="V136" i="18"/>
  <c r="AB135" i="18"/>
  <c r="AA135" i="18"/>
  <c r="Y135" i="18"/>
  <c r="X135" i="18"/>
  <c r="V135" i="18"/>
  <c r="AB134" i="18"/>
  <c r="AA134" i="18"/>
  <c r="Y134" i="18"/>
  <c r="X134" i="18"/>
  <c r="V134" i="18"/>
  <c r="AB133" i="18"/>
  <c r="AA133" i="18"/>
  <c r="Y133" i="18"/>
  <c r="X133" i="18"/>
  <c r="V133" i="18"/>
  <c r="AB132" i="18"/>
  <c r="AA132" i="18"/>
  <c r="Y132" i="18"/>
  <c r="X132" i="18"/>
  <c r="V132" i="18"/>
  <c r="AB131" i="18"/>
  <c r="AA131" i="18"/>
  <c r="Y131" i="18"/>
  <c r="X131" i="18"/>
  <c r="V131" i="18"/>
  <c r="AB130" i="18"/>
  <c r="AA130" i="18"/>
  <c r="Y130" i="18"/>
  <c r="X130" i="18"/>
  <c r="V130" i="18"/>
  <c r="AB129" i="18"/>
  <c r="AA129" i="18"/>
  <c r="Y129" i="18"/>
  <c r="X129" i="18"/>
  <c r="V129" i="18"/>
  <c r="AB128" i="18"/>
  <c r="AA128" i="18"/>
  <c r="Y128" i="18"/>
  <c r="X128" i="18"/>
  <c r="V128" i="18"/>
  <c r="AB127" i="18"/>
  <c r="AA127" i="18"/>
  <c r="Y127" i="18"/>
  <c r="X127" i="18"/>
  <c r="V127" i="18"/>
  <c r="AB126" i="18"/>
  <c r="AA126" i="18"/>
  <c r="Y126" i="18"/>
  <c r="X126" i="18"/>
  <c r="V126" i="18"/>
  <c r="AB125" i="18"/>
  <c r="AA125" i="18"/>
  <c r="Y125" i="18"/>
  <c r="X125" i="18"/>
  <c r="V125" i="18"/>
  <c r="AB124" i="18"/>
  <c r="AA124" i="18"/>
  <c r="Y124" i="18"/>
  <c r="X124" i="18"/>
  <c r="V124" i="18"/>
  <c r="AB123" i="18"/>
  <c r="AA123" i="18"/>
  <c r="Y123" i="18"/>
  <c r="X123" i="18"/>
  <c r="V123" i="18"/>
  <c r="AB122" i="18"/>
  <c r="AA122" i="18"/>
  <c r="Y122" i="18"/>
  <c r="X122" i="18"/>
  <c r="V122" i="18"/>
  <c r="AB121" i="18"/>
  <c r="AA121" i="18"/>
  <c r="Y121" i="18"/>
  <c r="X121" i="18"/>
  <c r="V121" i="18"/>
  <c r="AB120" i="18"/>
  <c r="AA120" i="18"/>
  <c r="Y120" i="18"/>
  <c r="X120" i="18"/>
  <c r="V120" i="18"/>
  <c r="AB119" i="18"/>
  <c r="AA119" i="18"/>
  <c r="Y119" i="18"/>
  <c r="X119" i="18"/>
  <c r="V119" i="18"/>
  <c r="AB118" i="18"/>
  <c r="AA118" i="18"/>
  <c r="Y118" i="18"/>
  <c r="X118" i="18"/>
  <c r="V118" i="18"/>
  <c r="AB117" i="18"/>
  <c r="AA117" i="18"/>
  <c r="Y117" i="18"/>
  <c r="X117" i="18"/>
  <c r="V117" i="18"/>
  <c r="AB116" i="18"/>
  <c r="AA116" i="18"/>
  <c r="Y116" i="18"/>
  <c r="X116" i="18"/>
  <c r="V116" i="18"/>
  <c r="AB115" i="18"/>
  <c r="AA115" i="18"/>
  <c r="Y115" i="18"/>
  <c r="X115" i="18"/>
  <c r="V115" i="18"/>
  <c r="AB114" i="18"/>
  <c r="AA114" i="18"/>
  <c r="Y114" i="18"/>
  <c r="X114" i="18"/>
  <c r="V114" i="18"/>
  <c r="AB113" i="18"/>
  <c r="AA113" i="18"/>
  <c r="Y113" i="18"/>
  <c r="X113" i="18"/>
  <c r="V113" i="18"/>
  <c r="AB112" i="18"/>
  <c r="AA112" i="18"/>
  <c r="Y112" i="18"/>
  <c r="X112" i="18"/>
  <c r="V112" i="18"/>
  <c r="AB111" i="18"/>
  <c r="AA111" i="18"/>
  <c r="Y111" i="18"/>
  <c r="X111" i="18"/>
  <c r="V111" i="18"/>
  <c r="AB110" i="18"/>
  <c r="AA110" i="18"/>
  <c r="Y110" i="18"/>
  <c r="X110" i="18"/>
  <c r="V110" i="18"/>
  <c r="AB109" i="18"/>
  <c r="AA109" i="18"/>
  <c r="Y109" i="18"/>
  <c r="X109" i="18"/>
  <c r="V109" i="18"/>
  <c r="AB108" i="18"/>
  <c r="AA108" i="18"/>
  <c r="Y108" i="18"/>
  <c r="X108" i="18"/>
  <c r="V108" i="18"/>
  <c r="AB107" i="18"/>
  <c r="AA107" i="18"/>
  <c r="Y107" i="18"/>
  <c r="X107" i="18"/>
  <c r="V107" i="18"/>
  <c r="AB106" i="18"/>
  <c r="AA106" i="18"/>
  <c r="Y106" i="18"/>
  <c r="X106" i="18"/>
  <c r="V106" i="18"/>
  <c r="AB105" i="18"/>
  <c r="AA105" i="18"/>
  <c r="Z105" i="18"/>
  <c r="Y105" i="18"/>
  <c r="X105" i="18"/>
  <c r="V105" i="18"/>
  <c r="AB104" i="18"/>
  <c r="AA104" i="18"/>
  <c r="Z104" i="18"/>
  <c r="Y104" i="18"/>
  <c r="X104" i="18"/>
  <c r="V104" i="18"/>
  <c r="AB103" i="18"/>
  <c r="AA103" i="18"/>
  <c r="Z103" i="18"/>
  <c r="Y103" i="18"/>
  <c r="X103" i="18"/>
  <c r="V103" i="18"/>
  <c r="AB102" i="18"/>
  <c r="AA102" i="18"/>
  <c r="Z102" i="18"/>
  <c r="Y102" i="18"/>
  <c r="X102" i="18"/>
  <c r="V102" i="18"/>
  <c r="AB101" i="18"/>
  <c r="AA101" i="18"/>
  <c r="Z101" i="18"/>
  <c r="Y101" i="18"/>
  <c r="X101" i="18"/>
  <c r="V101" i="18"/>
  <c r="AB100" i="18"/>
  <c r="AA100" i="18"/>
  <c r="Z100" i="18"/>
  <c r="Y100" i="18"/>
  <c r="X100" i="18"/>
  <c r="V100" i="18"/>
  <c r="AB99" i="18"/>
  <c r="AA99" i="18"/>
  <c r="Z99" i="18"/>
  <c r="Y99" i="18"/>
  <c r="X99" i="18"/>
  <c r="V99" i="18"/>
  <c r="AB98" i="18"/>
  <c r="AA98" i="18"/>
  <c r="Z98" i="18"/>
  <c r="Y98" i="18"/>
  <c r="X98" i="18"/>
  <c r="V98" i="18"/>
  <c r="AB97" i="18"/>
  <c r="AA97" i="18"/>
  <c r="Z97" i="18"/>
  <c r="Y97" i="18"/>
  <c r="X97" i="18"/>
  <c r="V97" i="18"/>
  <c r="AB96" i="18"/>
  <c r="AA96" i="18"/>
  <c r="Z96" i="18"/>
  <c r="Y96" i="18"/>
  <c r="X96" i="18"/>
  <c r="V96" i="18"/>
  <c r="AB95" i="18"/>
  <c r="AA95" i="18"/>
  <c r="Z95" i="18"/>
  <c r="Y95" i="18"/>
  <c r="X95" i="18"/>
  <c r="V95" i="18"/>
  <c r="AB94" i="18"/>
  <c r="AA94" i="18"/>
  <c r="Z94" i="18"/>
  <c r="Y94" i="18"/>
  <c r="X94" i="18"/>
  <c r="V94" i="18"/>
  <c r="AB93" i="18"/>
  <c r="AA93" i="18"/>
  <c r="Z93" i="18"/>
  <c r="Y93" i="18"/>
  <c r="X93" i="18"/>
  <c r="V93" i="18"/>
  <c r="AB92" i="18"/>
  <c r="AA92" i="18"/>
  <c r="Z92" i="18"/>
  <c r="Y92" i="18"/>
  <c r="X92" i="18"/>
  <c r="V92" i="18"/>
  <c r="AB91" i="18"/>
  <c r="AA91" i="18"/>
  <c r="Z91" i="18"/>
  <c r="Y91" i="18"/>
  <c r="X91" i="18"/>
  <c r="V91" i="18"/>
  <c r="AB90" i="18"/>
  <c r="AA90" i="18"/>
  <c r="Z90" i="18"/>
  <c r="Y90" i="18"/>
  <c r="X90" i="18"/>
  <c r="V90" i="18"/>
  <c r="AB89" i="18"/>
  <c r="AA89" i="18"/>
  <c r="Z89" i="18"/>
  <c r="Y89" i="18"/>
  <c r="X89" i="18"/>
  <c r="V89" i="18"/>
  <c r="AB88" i="18"/>
  <c r="AA88" i="18"/>
  <c r="Z88" i="18"/>
  <c r="Y88" i="18"/>
  <c r="X88" i="18"/>
  <c r="V88" i="18"/>
  <c r="AB87" i="18"/>
  <c r="AA87" i="18"/>
  <c r="Z87" i="18"/>
  <c r="Y87" i="18"/>
  <c r="X87" i="18"/>
  <c r="V87" i="18"/>
  <c r="AB86" i="18"/>
  <c r="AA86" i="18"/>
  <c r="Z86" i="18"/>
  <c r="Y86" i="18"/>
  <c r="X86" i="18"/>
  <c r="V86" i="18"/>
  <c r="AB85" i="18"/>
  <c r="AA85" i="18"/>
  <c r="Z85" i="18"/>
  <c r="Y85" i="18"/>
  <c r="X85" i="18"/>
  <c r="V85" i="18"/>
  <c r="AB84" i="18"/>
  <c r="AA84" i="18"/>
  <c r="Z84" i="18"/>
  <c r="Y84" i="18"/>
  <c r="X84" i="18"/>
  <c r="V84" i="18"/>
  <c r="AB83" i="18"/>
  <c r="AA83" i="18"/>
  <c r="Z83" i="18"/>
  <c r="Y83" i="18"/>
  <c r="X83" i="18"/>
  <c r="V83" i="18"/>
  <c r="AB82" i="18"/>
  <c r="AA82" i="18"/>
  <c r="Z82" i="18"/>
  <c r="Y82" i="18"/>
  <c r="X82" i="18"/>
  <c r="V82" i="18"/>
  <c r="AB81" i="18"/>
  <c r="AA81" i="18"/>
  <c r="Z81" i="18"/>
  <c r="Y81" i="18"/>
  <c r="X81" i="18"/>
  <c r="V81" i="18"/>
  <c r="AB80" i="18"/>
  <c r="AA80" i="18"/>
  <c r="Z80" i="18"/>
  <c r="Y80" i="18"/>
  <c r="X80" i="18"/>
  <c r="V80" i="18"/>
  <c r="AB79" i="18"/>
  <c r="AA79" i="18"/>
  <c r="Z79" i="18"/>
  <c r="Y79" i="18"/>
  <c r="X79" i="18"/>
  <c r="V79" i="18"/>
  <c r="AB78" i="18"/>
  <c r="AA78" i="18"/>
  <c r="Z78" i="18"/>
  <c r="Y78" i="18"/>
  <c r="X78" i="18"/>
  <c r="V78" i="18"/>
  <c r="AB77" i="18"/>
  <c r="AA77" i="18"/>
  <c r="Z77" i="18"/>
  <c r="Y77" i="18"/>
  <c r="X77" i="18"/>
  <c r="V77" i="18"/>
  <c r="AB76" i="18"/>
  <c r="AA76" i="18"/>
  <c r="Z76" i="18"/>
  <c r="Y76" i="18"/>
  <c r="X76" i="18"/>
  <c r="V76" i="18"/>
  <c r="AB75" i="18"/>
  <c r="AA75" i="18"/>
  <c r="Z75" i="18"/>
  <c r="Y75" i="18"/>
  <c r="X75" i="18"/>
  <c r="V75" i="18"/>
  <c r="AB74" i="18"/>
  <c r="AA74" i="18"/>
  <c r="Z74" i="18"/>
  <c r="Y74" i="18"/>
  <c r="X74" i="18"/>
  <c r="V74" i="18"/>
  <c r="AB73" i="18"/>
  <c r="AA73" i="18"/>
  <c r="Z73" i="18"/>
  <c r="Y73" i="18"/>
  <c r="X73" i="18"/>
  <c r="V73" i="18"/>
  <c r="AB72" i="18"/>
  <c r="AA72" i="18"/>
  <c r="Z72" i="18"/>
  <c r="Y72" i="18"/>
  <c r="X72" i="18"/>
  <c r="V72" i="18"/>
  <c r="AB71" i="18"/>
  <c r="AA71" i="18"/>
  <c r="Z71" i="18"/>
  <c r="Y71" i="18"/>
  <c r="X71" i="18"/>
  <c r="V71" i="18"/>
  <c r="AB70" i="18"/>
  <c r="AA70" i="18"/>
  <c r="Z70" i="18"/>
  <c r="Y70" i="18"/>
  <c r="X70" i="18"/>
  <c r="V70" i="18"/>
  <c r="AB69" i="18"/>
  <c r="AA69" i="18"/>
  <c r="Z69" i="18"/>
  <c r="Y69" i="18"/>
  <c r="X69" i="18"/>
  <c r="V69" i="18"/>
  <c r="AB68" i="18"/>
  <c r="AA68" i="18"/>
  <c r="Z68" i="18"/>
  <c r="Y68" i="18"/>
  <c r="X68" i="18"/>
  <c r="V68" i="18"/>
  <c r="AB67" i="18"/>
  <c r="AA67" i="18"/>
  <c r="Z67" i="18"/>
  <c r="Y67" i="18"/>
  <c r="X67" i="18"/>
  <c r="V67" i="18"/>
  <c r="AB66" i="18"/>
  <c r="AA66" i="18"/>
  <c r="Z66" i="18"/>
  <c r="Y66" i="18"/>
  <c r="X66" i="18"/>
  <c r="V66" i="18"/>
  <c r="AB65" i="18"/>
  <c r="AA65" i="18"/>
  <c r="Z65" i="18"/>
  <c r="Y65" i="18"/>
  <c r="X65" i="18"/>
  <c r="V65" i="18"/>
  <c r="AB64" i="18"/>
  <c r="AA64" i="18"/>
  <c r="Z64" i="18"/>
  <c r="Y64" i="18"/>
  <c r="X64" i="18"/>
  <c r="V64" i="18"/>
  <c r="AB63" i="18"/>
  <c r="AA63" i="18"/>
  <c r="Z63" i="18"/>
  <c r="Y63" i="18"/>
  <c r="X63" i="18"/>
  <c r="V63" i="18"/>
  <c r="AB62" i="18"/>
  <c r="AA62" i="18"/>
  <c r="Z62" i="18"/>
  <c r="Y62" i="18"/>
  <c r="X62" i="18"/>
  <c r="V62" i="18"/>
  <c r="AB61" i="18"/>
  <c r="AA61" i="18"/>
  <c r="Z61" i="18"/>
  <c r="Y61" i="18"/>
  <c r="X61" i="18"/>
  <c r="V61" i="18"/>
  <c r="AB60" i="18"/>
  <c r="AA60" i="18"/>
  <c r="Z60" i="18"/>
  <c r="Y60" i="18"/>
  <c r="X60" i="18"/>
  <c r="V60" i="18"/>
  <c r="AB59" i="18"/>
  <c r="AA59" i="18"/>
  <c r="Z59" i="18"/>
  <c r="Y59" i="18"/>
  <c r="X59" i="18"/>
  <c r="V59" i="18"/>
  <c r="AB58" i="18"/>
  <c r="AA58" i="18"/>
  <c r="Z58" i="18"/>
  <c r="Y58" i="18"/>
  <c r="X58" i="18"/>
  <c r="V58" i="18"/>
  <c r="AB57" i="18"/>
  <c r="AA57" i="18"/>
  <c r="Z57" i="18"/>
  <c r="Y57" i="18"/>
  <c r="X57" i="18"/>
  <c r="V57" i="18"/>
  <c r="AB56" i="18"/>
  <c r="AA56" i="18"/>
  <c r="Z56" i="18"/>
  <c r="Y56" i="18"/>
  <c r="X56" i="18"/>
  <c r="V56" i="18"/>
  <c r="AB55" i="18"/>
  <c r="AA55" i="18"/>
  <c r="Z55" i="18"/>
  <c r="Y55" i="18"/>
  <c r="X55" i="18"/>
  <c r="V55" i="18"/>
  <c r="AB54" i="18"/>
  <c r="AA54" i="18"/>
  <c r="Z54" i="18"/>
  <c r="Y54" i="18"/>
  <c r="X54" i="18"/>
  <c r="V54" i="18"/>
  <c r="AB53" i="18"/>
  <c r="AA53" i="18"/>
  <c r="Z53" i="18"/>
  <c r="Y53" i="18"/>
  <c r="X53" i="18"/>
  <c r="V53" i="18"/>
  <c r="AB52" i="18"/>
  <c r="AA52" i="18"/>
  <c r="Z52" i="18"/>
  <c r="Y52" i="18"/>
  <c r="X52" i="18"/>
  <c r="V52" i="18"/>
  <c r="AB51" i="18"/>
  <c r="AA51" i="18"/>
  <c r="Z51" i="18"/>
  <c r="Y51" i="18"/>
  <c r="X51" i="18"/>
  <c r="V51" i="18"/>
  <c r="AB50" i="18"/>
  <c r="AA50" i="18"/>
  <c r="Z50" i="18"/>
  <c r="Y50" i="18"/>
  <c r="X50" i="18"/>
  <c r="V50" i="18"/>
  <c r="AB49" i="18"/>
  <c r="AA49" i="18"/>
  <c r="Z49" i="18"/>
  <c r="Y49" i="18"/>
  <c r="X49" i="18"/>
  <c r="V49" i="18"/>
  <c r="AB48" i="18"/>
  <c r="AA48" i="18"/>
  <c r="Z48" i="18"/>
  <c r="Y48" i="18"/>
  <c r="X48" i="18"/>
  <c r="V48" i="18"/>
  <c r="AB47" i="18"/>
  <c r="AA47" i="18"/>
  <c r="Z47" i="18"/>
  <c r="Y47" i="18"/>
  <c r="X47" i="18"/>
  <c r="V47" i="18"/>
  <c r="AB46" i="18"/>
  <c r="AA46" i="18"/>
  <c r="Z46" i="18"/>
  <c r="Y46" i="18"/>
  <c r="X46" i="18"/>
  <c r="V46" i="18"/>
  <c r="AB45" i="18"/>
  <c r="AA45" i="18"/>
  <c r="Z45" i="18"/>
  <c r="Y45" i="18"/>
  <c r="X45" i="18"/>
  <c r="V45" i="18"/>
  <c r="AF44" i="18"/>
  <c r="B19" i="18" s="1"/>
  <c r="AB44" i="18"/>
  <c r="AA44" i="18"/>
  <c r="Z44" i="18"/>
  <c r="Y44" i="18"/>
  <c r="X44" i="18"/>
  <c r="V44" i="18"/>
  <c r="AF43" i="18"/>
  <c r="AB43" i="18"/>
  <c r="AA43" i="18"/>
  <c r="Z43" i="18"/>
  <c r="Y43" i="18"/>
  <c r="X43" i="18"/>
  <c r="V43" i="18"/>
  <c r="AF42" i="18"/>
  <c r="AF45" i="18" s="1"/>
  <c r="C18" i="18" s="1"/>
  <c r="AB42" i="18"/>
  <c r="AA42" i="18"/>
  <c r="Z42" i="18"/>
  <c r="Y42" i="18"/>
  <c r="X42" i="18"/>
  <c r="V42" i="18"/>
  <c r="AF41" i="18"/>
  <c r="AJ35" i="18"/>
  <c r="AB300" i="17"/>
  <c r="AA300" i="17"/>
  <c r="Y300" i="17"/>
  <c r="X300" i="17"/>
  <c r="V300" i="17"/>
  <c r="AB299" i="17"/>
  <c r="AA299" i="17"/>
  <c r="Y299" i="17"/>
  <c r="X299" i="17"/>
  <c r="V299" i="17"/>
  <c r="AB298" i="17"/>
  <c r="AA298" i="17"/>
  <c r="Y298" i="17"/>
  <c r="X298" i="17"/>
  <c r="V298" i="17"/>
  <c r="AB297" i="17"/>
  <c r="AA297" i="17"/>
  <c r="Y297" i="17"/>
  <c r="X297" i="17"/>
  <c r="V297" i="17"/>
  <c r="AB296" i="17"/>
  <c r="AA296" i="17"/>
  <c r="Y296" i="17"/>
  <c r="X296" i="17"/>
  <c r="V296" i="17"/>
  <c r="AB295" i="17"/>
  <c r="AA295" i="17"/>
  <c r="Y295" i="17"/>
  <c r="X295" i="17"/>
  <c r="V295" i="17"/>
  <c r="AB294" i="17"/>
  <c r="AA294" i="17"/>
  <c r="Y294" i="17"/>
  <c r="X294" i="17"/>
  <c r="V294" i="17"/>
  <c r="AB293" i="17"/>
  <c r="AA293" i="17"/>
  <c r="Y293" i="17"/>
  <c r="X293" i="17"/>
  <c r="V293" i="17"/>
  <c r="AB292" i="17"/>
  <c r="AA292" i="17"/>
  <c r="Y292" i="17"/>
  <c r="X292" i="17"/>
  <c r="V292" i="17"/>
  <c r="AB291" i="17"/>
  <c r="AA291" i="17"/>
  <c r="Y291" i="17"/>
  <c r="X291" i="17"/>
  <c r="V291" i="17"/>
  <c r="AB290" i="17"/>
  <c r="AA290" i="17"/>
  <c r="Y290" i="17"/>
  <c r="X290" i="17"/>
  <c r="V290" i="17"/>
  <c r="AB289" i="17"/>
  <c r="AA289" i="17"/>
  <c r="Y289" i="17"/>
  <c r="X289" i="17"/>
  <c r="V289" i="17"/>
  <c r="AB288" i="17"/>
  <c r="AA288" i="17"/>
  <c r="Y288" i="17"/>
  <c r="X288" i="17"/>
  <c r="V288" i="17"/>
  <c r="AB287" i="17"/>
  <c r="AA287" i="17"/>
  <c r="Y287" i="17"/>
  <c r="X287" i="17"/>
  <c r="V287" i="17"/>
  <c r="AB286" i="17"/>
  <c r="AA286" i="17"/>
  <c r="Y286" i="17"/>
  <c r="X286" i="17"/>
  <c r="V286" i="17"/>
  <c r="AB285" i="17"/>
  <c r="AA285" i="17"/>
  <c r="Y285" i="17"/>
  <c r="X285" i="17"/>
  <c r="V285" i="17"/>
  <c r="AB284" i="17"/>
  <c r="AA284" i="17"/>
  <c r="Y284" i="17"/>
  <c r="X284" i="17"/>
  <c r="V284" i="17"/>
  <c r="AB283" i="17"/>
  <c r="AA283" i="17"/>
  <c r="Y283" i="17"/>
  <c r="X283" i="17"/>
  <c r="V283" i="17"/>
  <c r="AB282" i="17"/>
  <c r="AA282" i="17"/>
  <c r="Y282" i="17"/>
  <c r="X282" i="17"/>
  <c r="V282" i="17"/>
  <c r="AB281" i="17"/>
  <c r="AA281" i="17"/>
  <c r="Y281" i="17"/>
  <c r="X281" i="17"/>
  <c r="V281" i="17"/>
  <c r="AB280" i="17"/>
  <c r="AA280" i="17"/>
  <c r="Y280" i="17"/>
  <c r="X280" i="17"/>
  <c r="V280" i="17"/>
  <c r="AB279" i="17"/>
  <c r="AA279" i="17"/>
  <c r="Y279" i="17"/>
  <c r="X279" i="17"/>
  <c r="V279" i="17"/>
  <c r="AB278" i="17"/>
  <c r="AA278" i="17"/>
  <c r="Y278" i="17"/>
  <c r="X278" i="17"/>
  <c r="V278" i="17"/>
  <c r="AB277" i="17"/>
  <c r="AA277" i="17"/>
  <c r="Y277" i="17"/>
  <c r="X277" i="17"/>
  <c r="V277" i="17"/>
  <c r="AB276" i="17"/>
  <c r="AA276" i="17"/>
  <c r="Y276" i="17"/>
  <c r="X276" i="17"/>
  <c r="V276" i="17"/>
  <c r="AB275" i="17"/>
  <c r="AA275" i="17"/>
  <c r="Y275" i="17"/>
  <c r="X275" i="17"/>
  <c r="V275" i="17"/>
  <c r="AB274" i="17"/>
  <c r="AA274" i="17"/>
  <c r="Y274" i="17"/>
  <c r="X274" i="17"/>
  <c r="V274" i="17"/>
  <c r="AB273" i="17"/>
  <c r="AA273" i="17"/>
  <c r="Y273" i="17"/>
  <c r="X273" i="17"/>
  <c r="V273" i="17"/>
  <c r="AB272" i="17"/>
  <c r="AA272" i="17"/>
  <c r="Y272" i="17"/>
  <c r="X272" i="17"/>
  <c r="V272" i="17"/>
  <c r="AB271" i="17"/>
  <c r="AA271" i="17"/>
  <c r="Y271" i="17"/>
  <c r="X271" i="17"/>
  <c r="V271" i="17"/>
  <c r="AB270" i="17"/>
  <c r="AA270" i="17"/>
  <c r="Y270" i="17"/>
  <c r="X270" i="17"/>
  <c r="V270" i="17"/>
  <c r="AB269" i="17"/>
  <c r="AA269" i="17"/>
  <c r="Y269" i="17"/>
  <c r="X269" i="17"/>
  <c r="V269" i="17"/>
  <c r="AB268" i="17"/>
  <c r="AA268" i="17"/>
  <c r="Y268" i="17"/>
  <c r="X268" i="17"/>
  <c r="V268" i="17"/>
  <c r="AB267" i="17"/>
  <c r="AA267" i="17"/>
  <c r="Y267" i="17"/>
  <c r="X267" i="17"/>
  <c r="V267" i="17"/>
  <c r="AB266" i="17"/>
  <c r="AA266" i="17"/>
  <c r="Y266" i="17"/>
  <c r="X266" i="17"/>
  <c r="V266" i="17"/>
  <c r="AB265" i="17"/>
  <c r="AA265" i="17"/>
  <c r="Y265" i="17"/>
  <c r="X265" i="17"/>
  <c r="V265" i="17"/>
  <c r="AB264" i="17"/>
  <c r="AA264" i="17"/>
  <c r="Y264" i="17"/>
  <c r="X264" i="17"/>
  <c r="V264" i="17"/>
  <c r="AB263" i="17"/>
  <c r="AA263" i="17"/>
  <c r="Y263" i="17"/>
  <c r="X263" i="17"/>
  <c r="V263" i="17"/>
  <c r="AB262" i="17"/>
  <c r="AA262" i="17"/>
  <c r="Y262" i="17"/>
  <c r="X262" i="17"/>
  <c r="V262" i="17"/>
  <c r="AB261" i="17"/>
  <c r="AA261" i="17"/>
  <c r="Y261" i="17"/>
  <c r="X261" i="17"/>
  <c r="V261" i="17"/>
  <c r="AB260" i="17"/>
  <c r="AA260" i="17"/>
  <c r="Y260" i="17"/>
  <c r="X260" i="17"/>
  <c r="V260" i="17"/>
  <c r="AB259" i="17"/>
  <c r="AA259" i="17"/>
  <c r="Y259" i="17"/>
  <c r="X259" i="17"/>
  <c r="V259" i="17"/>
  <c r="AB258" i="17"/>
  <c r="AA258" i="17"/>
  <c r="Y258" i="17"/>
  <c r="X258" i="17"/>
  <c r="V258" i="17"/>
  <c r="AB257" i="17"/>
  <c r="AA257" i="17"/>
  <c r="Y257" i="17"/>
  <c r="X257" i="17"/>
  <c r="V257" i="17"/>
  <c r="AB256" i="17"/>
  <c r="AA256" i="17"/>
  <c r="Y256" i="17"/>
  <c r="X256" i="17"/>
  <c r="V256" i="17"/>
  <c r="AB255" i="17"/>
  <c r="AA255" i="17"/>
  <c r="Y255" i="17"/>
  <c r="X255" i="17"/>
  <c r="V255" i="17"/>
  <c r="AB254" i="17"/>
  <c r="AA254" i="17"/>
  <c r="Y254" i="17"/>
  <c r="X254" i="17"/>
  <c r="V254" i="17"/>
  <c r="AB253" i="17"/>
  <c r="AA253" i="17"/>
  <c r="Y253" i="17"/>
  <c r="X253" i="17"/>
  <c r="V253" i="17"/>
  <c r="AB252" i="17"/>
  <c r="AA252" i="17"/>
  <c r="Y252" i="17"/>
  <c r="X252" i="17"/>
  <c r="V252" i="17"/>
  <c r="AB251" i="17"/>
  <c r="AA251" i="17"/>
  <c r="Y251" i="17"/>
  <c r="X251" i="17"/>
  <c r="V251" i="17"/>
  <c r="AB250" i="17"/>
  <c r="AA250" i="17"/>
  <c r="Y250" i="17"/>
  <c r="X250" i="17"/>
  <c r="V250" i="17"/>
  <c r="AB249" i="17"/>
  <c r="AA249" i="17"/>
  <c r="Y249" i="17"/>
  <c r="X249" i="17"/>
  <c r="V249" i="17"/>
  <c r="AB248" i="17"/>
  <c r="AA248" i="17"/>
  <c r="Y248" i="17"/>
  <c r="X248" i="17"/>
  <c r="V248" i="17"/>
  <c r="AB247" i="17"/>
  <c r="AA247" i="17"/>
  <c r="Y247" i="17"/>
  <c r="X247" i="17"/>
  <c r="V247" i="17"/>
  <c r="AB246" i="17"/>
  <c r="AA246" i="17"/>
  <c r="Y246" i="17"/>
  <c r="X246" i="17"/>
  <c r="V246" i="17"/>
  <c r="AB245" i="17"/>
  <c r="AA245" i="17"/>
  <c r="Y245" i="17"/>
  <c r="X245" i="17"/>
  <c r="V245" i="17"/>
  <c r="AB244" i="17"/>
  <c r="AA244" i="17"/>
  <c r="Y244" i="17"/>
  <c r="X244" i="17"/>
  <c r="V244" i="17"/>
  <c r="AB243" i="17"/>
  <c r="AA243" i="17"/>
  <c r="Y243" i="17"/>
  <c r="X243" i="17"/>
  <c r="V243" i="17"/>
  <c r="AB242" i="17"/>
  <c r="AA242" i="17"/>
  <c r="Y242" i="17"/>
  <c r="X242" i="17"/>
  <c r="V242" i="17"/>
  <c r="AB241" i="17"/>
  <c r="AA241" i="17"/>
  <c r="Y241" i="17"/>
  <c r="X241" i="17"/>
  <c r="V241" i="17"/>
  <c r="AB240" i="17"/>
  <c r="AA240" i="17"/>
  <c r="Y240" i="17"/>
  <c r="X240" i="17"/>
  <c r="V240" i="17"/>
  <c r="AB239" i="17"/>
  <c r="AA239" i="17"/>
  <c r="Y239" i="17"/>
  <c r="X239" i="17"/>
  <c r="V239" i="17"/>
  <c r="AB238" i="17"/>
  <c r="AA238" i="17"/>
  <c r="Y238" i="17"/>
  <c r="X238" i="17"/>
  <c r="V238" i="17"/>
  <c r="AB237" i="17"/>
  <c r="AA237" i="17"/>
  <c r="Y237" i="17"/>
  <c r="X237" i="17"/>
  <c r="V237" i="17"/>
  <c r="AB236" i="17"/>
  <c r="AA236" i="17"/>
  <c r="Y236" i="17"/>
  <c r="X236" i="17"/>
  <c r="V236" i="17"/>
  <c r="AB235" i="17"/>
  <c r="AA235" i="17"/>
  <c r="Y235" i="17"/>
  <c r="X235" i="17"/>
  <c r="V235" i="17"/>
  <c r="AB234" i="17"/>
  <c r="AA234" i="17"/>
  <c r="Y234" i="17"/>
  <c r="X234" i="17"/>
  <c r="V234" i="17"/>
  <c r="AB233" i="17"/>
  <c r="AA233" i="17"/>
  <c r="Y233" i="17"/>
  <c r="X233" i="17"/>
  <c r="V233" i="17"/>
  <c r="AB232" i="17"/>
  <c r="AA232" i="17"/>
  <c r="Y232" i="17"/>
  <c r="X232" i="17"/>
  <c r="V232" i="17"/>
  <c r="AB231" i="17"/>
  <c r="AA231" i="17"/>
  <c r="Y231" i="17"/>
  <c r="X231" i="17"/>
  <c r="V231" i="17"/>
  <c r="AB230" i="17"/>
  <c r="AA230" i="17"/>
  <c r="Y230" i="17"/>
  <c r="X230" i="17"/>
  <c r="V230" i="17"/>
  <c r="AB229" i="17"/>
  <c r="AA229" i="17"/>
  <c r="Y229" i="17"/>
  <c r="X229" i="17"/>
  <c r="V229" i="17"/>
  <c r="AB228" i="17"/>
  <c r="AA228" i="17"/>
  <c r="Y228" i="17"/>
  <c r="X228" i="17"/>
  <c r="V228" i="17"/>
  <c r="AB227" i="17"/>
  <c r="AA227" i="17"/>
  <c r="Y227" i="17"/>
  <c r="X227" i="17"/>
  <c r="V227" i="17"/>
  <c r="AB226" i="17"/>
  <c r="AA226" i="17"/>
  <c r="Y226" i="17"/>
  <c r="X226" i="17"/>
  <c r="V226" i="17"/>
  <c r="AB225" i="17"/>
  <c r="AA225" i="17"/>
  <c r="Y225" i="17"/>
  <c r="X225" i="17"/>
  <c r="V225" i="17"/>
  <c r="AB224" i="17"/>
  <c r="AA224" i="17"/>
  <c r="Y224" i="17"/>
  <c r="X224" i="17"/>
  <c r="V224" i="17"/>
  <c r="AB223" i="17"/>
  <c r="AA223" i="17"/>
  <c r="Y223" i="17"/>
  <c r="X223" i="17"/>
  <c r="V223" i="17"/>
  <c r="AB222" i="17"/>
  <c r="AA222" i="17"/>
  <c r="Y222" i="17"/>
  <c r="X222" i="17"/>
  <c r="V222" i="17"/>
  <c r="AB221" i="17"/>
  <c r="AA221" i="17"/>
  <c r="Y221" i="17"/>
  <c r="X221" i="17"/>
  <c r="V221" i="17"/>
  <c r="AB220" i="17"/>
  <c r="AA220" i="17"/>
  <c r="Y220" i="17"/>
  <c r="X220" i="17"/>
  <c r="V220" i="17"/>
  <c r="AB219" i="17"/>
  <c r="AA219" i="17"/>
  <c r="Y219" i="17"/>
  <c r="X219" i="17"/>
  <c r="V219" i="17"/>
  <c r="AB218" i="17"/>
  <c r="AA218" i="17"/>
  <c r="Y218" i="17"/>
  <c r="X218" i="17"/>
  <c r="V218" i="17"/>
  <c r="AB217" i="17"/>
  <c r="AA217" i="17"/>
  <c r="Y217" i="17"/>
  <c r="X217" i="17"/>
  <c r="V217" i="17"/>
  <c r="AB216" i="17"/>
  <c r="AA216" i="17"/>
  <c r="Y216" i="17"/>
  <c r="X216" i="17"/>
  <c r="V216" i="17"/>
  <c r="AB215" i="17"/>
  <c r="AA215" i="17"/>
  <c r="Y215" i="17"/>
  <c r="X215" i="17"/>
  <c r="V215" i="17"/>
  <c r="AB214" i="17"/>
  <c r="AA214" i="17"/>
  <c r="Y214" i="17"/>
  <c r="X214" i="17"/>
  <c r="V214" i="17"/>
  <c r="AB213" i="17"/>
  <c r="AA213" i="17"/>
  <c r="Y213" i="17"/>
  <c r="X213" i="17"/>
  <c r="V213" i="17"/>
  <c r="AB212" i="17"/>
  <c r="AA212" i="17"/>
  <c r="Y212" i="17"/>
  <c r="X212" i="17"/>
  <c r="V212" i="17"/>
  <c r="AB211" i="17"/>
  <c r="AA211" i="17"/>
  <c r="Y211" i="17"/>
  <c r="X211" i="17"/>
  <c r="V211" i="17"/>
  <c r="AB210" i="17"/>
  <c r="AA210" i="17"/>
  <c r="Y210" i="17"/>
  <c r="X210" i="17"/>
  <c r="V210" i="17"/>
  <c r="AB209" i="17"/>
  <c r="AA209" i="17"/>
  <c r="Y209" i="17"/>
  <c r="X209" i="17"/>
  <c r="V209" i="17"/>
  <c r="AB208" i="17"/>
  <c r="AA208" i="17"/>
  <c r="Y208" i="17"/>
  <c r="X208" i="17"/>
  <c r="V208" i="17"/>
  <c r="AB207" i="17"/>
  <c r="AA207" i="17"/>
  <c r="Y207" i="17"/>
  <c r="X207" i="17"/>
  <c r="V207" i="17"/>
  <c r="AB206" i="17"/>
  <c r="AA206" i="17"/>
  <c r="Y206" i="17"/>
  <c r="X206" i="17"/>
  <c r="V206" i="17"/>
  <c r="AB205" i="17"/>
  <c r="AA205" i="17"/>
  <c r="Y205" i="17"/>
  <c r="X205" i="17"/>
  <c r="V205" i="17"/>
  <c r="AB204" i="17"/>
  <c r="AA204" i="17"/>
  <c r="Y204" i="17"/>
  <c r="X204" i="17"/>
  <c r="V204" i="17"/>
  <c r="AB203" i="17"/>
  <c r="AA203" i="17"/>
  <c r="Y203" i="17"/>
  <c r="X203" i="17"/>
  <c r="V203" i="17"/>
  <c r="AB202" i="17"/>
  <c r="AA202" i="17"/>
  <c r="Y202" i="17"/>
  <c r="X202" i="17"/>
  <c r="V202" i="17"/>
  <c r="AB201" i="17"/>
  <c r="AA201" i="17"/>
  <c r="Y201" i="17"/>
  <c r="X201" i="17"/>
  <c r="V201" i="17"/>
  <c r="AB200" i="17"/>
  <c r="AA200" i="17"/>
  <c r="Y200" i="17"/>
  <c r="X200" i="17"/>
  <c r="V200" i="17"/>
  <c r="AB199" i="17"/>
  <c r="AA199" i="17"/>
  <c r="Y199" i="17"/>
  <c r="X199" i="17"/>
  <c r="V199" i="17"/>
  <c r="AB198" i="17"/>
  <c r="AA198" i="17"/>
  <c r="Y198" i="17"/>
  <c r="X198" i="17"/>
  <c r="V198" i="17"/>
  <c r="AB197" i="17"/>
  <c r="AA197" i="17"/>
  <c r="Y197" i="17"/>
  <c r="X197" i="17"/>
  <c r="V197" i="17"/>
  <c r="AB196" i="17"/>
  <c r="AA196" i="17"/>
  <c r="Y196" i="17"/>
  <c r="X196" i="17"/>
  <c r="V196" i="17"/>
  <c r="AB195" i="17"/>
  <c r="AA195" i="17"/>
  <c r="Y195" i="17"/>
  <c r="X195" i="17"/>
  <c r="V195" i="17"/>
  <c r="AB194" i="17"/>
  <c r="AA194" i="17"/>
  <c r="Y194" i="17"/>
  <c r="X194" i="17"/>
  <c r="V194" i="17"/>
  <c r="AB193" i="17"/>
  <c r="AA193" i="17"/>
  <c r="Y193" i="17"/>
  <c r="X193" i="17"/>
  <c r="V193" i="17"/>
  <c r="AB192" i="17"/>
  <c r="AA192" i="17"/>
  <c r="Y192" i="17"/>
  <c r="X192" i="17"/>
  <c r="V192" i="17"/>
  <c r="AB191" i="17"/>
  <c r="AA191" i="17"/>
  <c r="Y191" i="17"/>
  <c r="X191" i="17"/>
  <c r="V191" i="17"/>
  <c r="AB190" i="17"/>
  <c r="AA190" i="17"/>
  <c r="Y190" i="17"/>
  <c r="X190" i="17"/>
  <c r="V190" i="17"/>
  <c r="AB189" i="17"/>
  <c r="AA189" i="17"/>
  <c r="Y189" i="17"/>
  <c r="X189" i="17"/>
  <c r="V189" i="17"/>
  <c r="AB188" i="17"/>
  <c r="AA188" i="17"/>
  <c r="Y188" i="17"/>
  <c r="X188" i="17"/>
  <c r="V188" i="17"/>
  <c r="AB187" i="17"/>
  <c r="AA187" i="17"/>
  <c r="Y187" i="17"/>
  <c r="X187" i="17"/>
  <c r="V187" i="17"/>
  <c r="AB186" i="17"/>
  <c r="AA186" i="17"/>
  <c r="Y186" i="17"/>
  <c r="X186" i="17"/>
  <c r="V186" i="17"/>
  <c r="AB185" i="17"/>
  <c r="AA185" i="17"/>
  <c r="Y185" i="17"/>
  <c r="X185" i="17"/>
  <c r="V185" i="17"/>
  <c r="AB184" i="17"/>
  <c r="AA184" i="17"/>
  <c r="Y184" i="17"/>
  <c r="X184" i="17"/>
  <c r="V184" i="17"/>
  <c r="AB183" i="17"/>
  <c r="AA183" i="17"/>
  <c r="Y183" i="17"/>
  <c r="X183" i="17"/>
  <c r="V183" i="17"/>
  <c r="AB182" i="17"/>
  <c r="AA182" i="17"/>
  <c r="Y182" i="17"/>
  <c r="X182" i="17"/>
  <c r="V182" i="17"/>
  <c r="AB181" i="17"/>
  <c r="AA181" i="17"/>
  <c r="Y181" i="17"/>
  <c r="X181" i="17"/>
  <c r="V181" i="17"/>
  <c r="AB180" i="17"/>
  <c r="AA180" i="17"/>
  <c r="Y180" i="17"/>
  <c r="X180" i="17"/>
  <c r="V180" i="17"/>
  <c r="AB179" i="17"/>
  <c r="AA179" i="17"/>
  <c r="Y179" i="17"/>
  <c r="X179" i="17"/>
  <c r="V179" i="17"/>
  <c r="AB178" i="17"/>
  <c r="AA178" i="17"/>
  <c r="Y178" i="17"/>
  <c r="X178" i="17"/>
  <c r="V178" i="17"/>
  <c r="AB177" i="17"/>
  <c r="AA177" i="17"/>
  <c r="Y177" i="17"/>
  <c r="X177" i="17"/>
  <c r="V177" i="17"/>
  <c r="AB176" i="17"/>
  <c r="AA176" i="17"/>
  <c r="Y176" i="17"/>
  <c r="X176" i="17"/>
  <c r="V176" i="17"/>
  <c r="AB175" i="17"/>
  <c r="AA175" i="17"/>
  <c r="Y175" i="17"/>
  <c r="X175" i="17"/>
  <c r="V175" i="17"/>
  <c r="AB174" i="17"/>
  <c r="AA174" i="17"/>
  <c r="Y174" i="17"/>
  <c r="X174" i="17"/>
  <c r="V174" i="17"/>
  <c r="AB173" i="17"/>
  <c r="AA173" i="17"/>
  <c r="Y173" i="17"/>
  <c r="X173" i="17"/>
  <c r="V173" i="17"/>
  <c r="AB172" i="17"/>
  <c r="AA172" i="17"/>
  <c r="Y172" i="17"/>
  <c r="X172" i="17"/>
  <c r="V172" i="17"/>
  <c r="AB171" i="17"/>
  <c r="AA171" i="17"/>
  <c r="Y171" i="17"/>
  <c r="X171" i="17"/>
  <c r="V171" i="17"/>
  <c r="AB170" i="17"/>
  <c r="AA170" i="17"/>
  <c r="Y170" i="17"/>
  <c r="X170" i="17"/>
  <c r="V170" i="17"/>
  <c r="AB169" i="17"/>
  <c r="AA169" i="17"/>
  <c r="Y169" i="17"/>
  <c r="X169" i="17"/>
  <c r="V169" i="17"/>
  <c r="AB168" i="17"/>
  <c r="AA168" i="17"/>
  <c r="Y168" i="17"/>
  <c r="X168" i="17"/>
  <c r="V168" i="17"/>
  <c r="AB167" i="17"/>
  <c r="AA167" i="17"/>
  <c r="Y167" i="17"/>
  <c r="X167" i="17"/>
  <c r="V167" i="17"/>
  <c r="AB166" i="17"/>
  <c r="AA166" i="17"/>
  <c r="Y166" i="17"/>
  <c r="X166" i="17"/>
  <c r="V166" i="17"/>
  <c r="AB165" i="17"/>
  <c r="AA165" i="17"/>
  <c r="Y165" i="17"/>
  <c r="X165" i="17"/>
  <c r="V165" i="17"/>
  <c r="AB164" i="17"/>
  <c r="AA164" i="17"/>
  <c r="Y164" i="17"/>
  <c r="X164" i="17"/>
  <c r="V164" i="17"/>
  <c r="AB163" i="17"/>
  <c r="AA163" i="17"/>
  <c r="Y163" i="17"/>
  <c r="X163" i="17"/>
  <c r="V163" i="17"/>
  <c r="AB162" i="17"/>
  <c r="AA162" i="17"/>
  <c r="Y162" i="17"/>
  <c r="X162" i="17"/>
  <c r="V162" i="17"/>
  <c r="AB161" i="17"/>
  <c r="AA161" i="17"/>
  <c r="Y161" i="17"/>
  <c r="X161" i="17"/>
  <c r="V161" i="17"/>
  <c r="AB160" i="17"/>
  <c r="AA160" i="17"/>
  <c r="Y160" i="17"/>
  <c r="X160" i="17"/>
  <c r="V160" i="17"/>
  <c r="AB159" i="17"/>
  <c r="AA159" i="17"/>
  <c r="Y159" i="17"/>
  <c r="X159" i="17"/>
  <c r="V159" i="17"/>
  <c r="AB158" i="17"/>
  <c r="AA158" i="17"/>
  <c r="Y158" i="17"/>
  <c r="X158" i="17"/>
  <c r="V158" i="17"/>
  <c r="AB157" i="17"/>
  <c r="AA157" i="17"/>
  <c r="Y157" i="17"/>
  <c r="X157" i="17"/>
  <c r="V157" i="17"/>
  <c r="AB156" i="17"/>
  <c r="AA156" i="17"/>
  <c r="Y156" i="17"/>
  <c r="X156" i="17"/>
  <c r="V156" i="17"/>
  <c r="AB155" i="17"/>
  <c r="AA155" i="17"/>
  <c r="Y155" i="17"/>
  <c r="X155" i="17"/>
  <c r="V155" i="17"/>
  <c r="AB154" i="17"/>
  <c r="AA154" i="17"/>
  <c r="Y154" i="17"/>
  <c r="X154" i="17"/>
  <c r="V154" i="17"/>
  <c r="AB153" i="17"/>
  <c r="AA153" i="17"/>
  <c r="Y153" i="17"/>
  <c r="X153" i="17"/>
  <c r="V153" i="17"/>
  <c r="AB152" i="17"/>
  <c r="AA152" i="17"/>
  <c r="Y152" i="17"/>
  <c r="X152" i="17"/>
  <c r="V152" i="17"/>
  <c r="AB151" i="17"/>
  <c r="AA151" i="17"/>
  <c r="Y151" i="17"/>
  <c r="X151" i="17"/>
  <c r="V151" i="17"/>
  <c r="AB150" i="17"/>
  <c r="AA150" i="17"/>
  <c r="Y150" i="17"/>
  <c r="X150" i="17"/>
  <c r="V150" i="17"/>
  <c r="AB149" i="17"/>
  <c r="AA149" i="17"/>
  <c r="Y149" i="17"/>
  <c r="X149" i="17"/>
  <c r="V149" i="17"/>
  <c r="AB148" i="17"/>
  <c r="AA148" i="17"/>
  <c r="Y148" i="17"/>
  <c r="X148" i="17"/>
  <c r="V148" i="17"/>
  <c r="AB147" i="17"/>
  <c r="AA147" i="17"/>
  <c r="Y147" i="17"/>
  <c r="X147" i="17"/>
  <c r="V147" i="17"/>
  <c r="AB146" i="17"/>
  <c r="AA146" i="17"/>
  <c r="Y146" i="17"/>
  <c r="X146" i="17"/>
  <c r="V146" i="17"/>
  <c r="AB145" i="17"/>
  <c r="AA145" i="17"/>
  <c r="Y145" i="17"/>
  <c r="X145" i="17"/>
  <c r="V145" i="17"/>
  <c r="AB144" i="17"/>
  <c r="AA144" i="17"/>
  <c r="Y144" i="17"/>
  <c r="X144" i="17"/>
  <c r="V144" i="17"/>
  <c r="AB143" i="17"/>
  <c r="AA143" i="17"/>
  <c r="Y143" i="17"/>
  <c r="X143" i="17"/>
  <c r="V143" i="17"/>
  <c r="AB142" i="17"/>
  <c r="AA142" i="17"/>
  <c r="Y142" i="17"/>
  <c r="X142" i="17"/>
  <c r="V142" i="17"/>
  <c r="AB141" i="17"/>
  <c r="AA141" i="17"/>
  <c r="Y141" i="17"/>
  <c r="X141" i="17"/>
  <c r="V141" i="17"/>
  <c r="AB140" i="17"/>
  <c r="AA140" i="17"/>
  <c r="Y140" i="17"/>
  <c r="X140" i="17"/>
  <c r="V140" i="17"/>
  <c r="AB139" i="17"/>
  <c r="AA139" i="17"/>
  <c r="Y139" i="17"/>
  <c r="X139" i="17"/>
  <c r="V139" i="17"/>
  <c r="AB138" i="17"/>
  <c r="AA138" i="17"/>
  <c r="Y138" i="17"/>
  <c r="X138" i="17"/>
  <c r="V138" i="17"/>
  <c r="AB137" i="17"/>
  <c r="AA137" i="17"/>
  <c r="Y137" i="17"/>
  <c r="X137" i="17"/>
  <c r="V137" i="17"/>
  <c r="AB136" i="17"/>
  <c r="AA136" i="17"/>
  <c r="Y136" i="17"/>
  <c r="X136" i="17"/>
  <c r="V136" i="17"/>
  <c r="AB135" i="17"/>
  <c r="AA135" i="17"/>
  <c r="Y135" i="17"/>
  <c r="X135" i="17"/>
  <c r="V135" i="17"/>
  <c r="AB134" i="17"/>
  <c r="AA134" i="17"/>
  <c r="Y134" i="17"/>
  <c r="X134" i="17"/>
  <c r="V134" i="17"/>
  <c r="AB133" i="17"/>
  <c r="AA133" i="17"/>
  <c r="Y133" i="17"/>
  <c r="X133" i="17"/>
  <c r="V133" i="17"/>
  <c r="AB132" i="17"/>
  <c r="AA132" i="17"/>
  <c r="Y132" i="17"/>
  <c r="X132" i="17"/>
  <c r="V132" i="17"/>
  <c r="AB131" i="17"/>
  <c r="AA131" i="17"/>
  <c r="Y131" i="17"/>
  <c r="X131" i="17"/>
  <c r="V131" i="17"/>
  <c r="AB130" i="17"/>
  <c r="AA130" i="17"/>
  <c r="Y130" i="17"/>
  <c r="X130" i="17"/>
  <c r="V130" i="17"/>
  <c r="AB129" i="17"/>
  <c r="AA129" i="17"/>
  <c r="Y129" i="17"/>
  <c r="X129" i="17"/>
  <c r="V129" i="17"/>
  <c r="AB128" i="17"/>
  <c r="AA128" i="17"/>
  <c r="Y128" i="17"/>
  <c r="X128" i="17"/>
  <c r="V128" i="17"/>
  <c r="AB127" i="17"/>
  <c r="AA127" i="17"/>
  <c r="Y127" i="17"/>
  <c r="X127" i="17"/>
  <c r="V127" i="17"/>
  <c r="AB126" i="17"/>
  <c r="AA126" i="17"/>
  <c r="Y126" i="17"/>
  <c r="X126" i="17"/>
  <c r="V126" i="17"/>
  <c r="AB125" i="17"/>
  <c r="AA125" i="17"/>
  <c r="Y125" i="17"/>
  <c r="X125" i="17"/>
  <c r="V125" i="17"/>
  <c r="AB124" i="17"/>
  <c r="AA124" i="17"/>
  <c r="Y124" i="17"/>
  <c r="X124" i="17"/>
  <c r="V124" i="17"/>
  <c r="AB123" i="17"/>
  <c r="AA123" i="17"/>
  <c r="Y123" i="17"/>
  <c r="X123" i="17"/>
  <c r="V123" i="17"/>
  <c r="AB122" i="17"/>
  <c r="AA122" i="17"/>
  <c r="Y122" i="17"/>
  <c r="X122" i="17"/>
  <c r="V122" i="17"/>
  <c r="AB121" i="17"/>
  <c r="AA121" i="17"/>
  <c r="Y121" i="17"/>
  <c r="X121" i="17"/>
  <c r="V121" i="17"/>
  <c r="AB120" i="17"/>
  <c r="AA120" i="17"/>
  <c r="Y120" i="17"/>
  <c r="X120" i="17"/>
  <c r="V120" i="17"/>
  <c r="AB119" i="17"/>
  <c r="AA119" i="17"/>
  <c r="Y119" i="17"/>
  <c r="X119" i="17"/>
  <c r="V119" i="17"/>
  <c r="AB118" i="17"/>
  <c r="AA118" i="17"/>
  <c r="Y118" i="17"/>
  <c r="X118" i="17"/>
  <c r="V118" i="17"/>
  <c r="AB117" i="17"/>
  <c r="AA117" i="17"/>
  <c r="Y117" i="17"/>
  <c r="X117" i="17"/>
  <c r="V117" i="17"/>
  <c r="AB116" i="17"/>
  <c r="AA116" i="17"/>
  <c r="Y116" i="17"/>
  <c r="X116" i="17"/>
  <c r="V116" i="17"/>
  <c r="AB115" i="17"/>
  <c r="AA115" i="17"/>
  <c r="Y115" i="17"/>
  <c r="X115" i="17"/>
  <c r="V115" i="17"/>
  <c r="AB114" i="17"/>
  <c r="AA114" i="17"/>
  <c r="Y114" i="17"/>
  <c r="X114" i="17"/>
  <c r="V114" i="17"/>
  <c r="AB113" i="17"/>
  <c r="AA113" i="17"/>
  <c r="Y113" i="17"/>
  <c r="X113" i="17"/>
  <c r="V113" i="17"/>
  <c r="AB112" i="17"/>
  <c r="AA112" i="17"/>
  <c r="Y112" i="17"/>
  <c r="X112" i="17"/>
  <c r="V112" i="17"/>
  <c r="AB111" i="17"/>
  <c r="AA111" i="17"/>
  <c r="Y111" i="17"/>
  <c r="X111" i="17"/>
  <c r="V111" i="17"/>
  <c r="AB110" i="17"/>
  <c r="AA110" i="17"/>
  <c r="Y110" i="17"/>
  <c r="X110" i="17"/>
  <c r="V110" i="17"/>
  <c r="AB109" i="17"/>
  <c r="AA109" i="17"/>
  <c r="Y109" i="17"/>
  <c r="X109" i="17"/>
  <c r="V109" i="17"/>
  <c r="AB108" i="17"/>
  <c r="AA108" i="17"/>
  <c r="Y108" i="17"/>
  <c r="X108" i="17"/>
  <c r="V108" i="17"/>
  <c r="AB107" i="17"/>
  <c r="AA107" i="17"/>
  <c r="Y107" i="17"/>
  <c r="X107" i="17"/>
  <c r="V107" i="17"/>
  <c r="AB106" i="17"/>
  <c r="AA106" i="17"/>
  <c r="Y106" i="17"/>
  <c r="X106" i="17"/>
  <c r="V106" i="17"/>
  <c r="AB105" i="17"/>
  <c r="AA105" i="17"/>
  <c r="Z105" i="17"/>
  <c r="Y105" i="17"/>
  <c r="X105" i="17"/>
  <c r="V105" i="17"/>
  <c r="AB104" i="17"/>
  <c r="AA104" i="17"/>
  <c r="Z104" i="17"/>
  <c r="Y104" i="17"/>
  <c r="X104" i="17"/>
  <c r="V104" i="17"/>
  <c r="AB103" i="17"/>
  <c r="AA103" i="17"/>
  <c r="Z103" i="17"/>
  <c r="Y103" i="17"/>
  <c r="X103" i="17"/>
  <c r="V103" i="17"/>
  <c r="AB102" i="17"/>
  <c r="AA102" i="17"/>
  <c r="Z102" i="17"/>
  <c r="Y102" i="17"/>
  <c r="X102" i="17"/>
  <c r="V102" i="17"/>
  <c r="AB101" i="17"/>
  <c r="AA101" i="17"/>
  <c r="Z101" i="17"/>
  <c r="Y101" i="17"/>
  <c r="X101" i="17"/>
  <c r="V101" i="17"/>
  <c r="AB100" i="17"/>
  <c r="AA100" i="17"/>
  <c r="Z100" i="17"/>
  <c r="Y100" i="17"/>
  <c r="X100" i="17"/>
  <c r="V100" i="17"/>
  <c r="AB99" i="17"/>
  <c r="AA99" i="17"/>
  <c r="Z99" i="17"/>
  <c r="Y99" i="17"/>
  <c r="X99" i="17"/>
  <c r="V99" i="17"/>
  <c r="AB98" i="17"/>
  <c r="AA98" i="17"/>
  <c r="Z98" i="17"/>
  <c r="Y98" i="17"/>
  <c r="X98" i="17"/>
  <c r="V98" i="17"/>
  <c r="AB97" i="17"/>
  <c r="AA97" i="17"/>
  <c r="Z97" i="17"/>
  <c r="Y97" i="17"/>
  <c r="X97" i="17"/>
  <c r="V97" i="17"/>
  <c r="AB96" i="17"/>
  <c r="AA96" i="17"/>
  <c r="Z96" i="17"/>
  <c r="Y96" i="17"/>
  <c r="X96" i="17"/>
  <c r="V96" i="17"/>
  <c r="AB95" i="17"/>
  <c r="AA95" i="17"/>
  <c r="Z95" i="17"/>
  <c r="Y95" i="17"/>
  <c r="X95" i="17"/>
  <c r="V95" i="17"/>
  <c r="AB94" i="17"/>
  <c r="AA94" i="17"/>
  <c r="Z94" i="17"/>
  <c r="Y94" i="17"/>
  <c r="X94" i="17"/>
  <c r="V94" i="17"/>
  <c r="AB93" i="17"/>
  <c r="AA93" i="17"/>
  <c r="Z93" i="17"/>
  <c r="Y93" i="17"/>
  <c r="X93" i="17"/>
  <c r="V93" i="17"/>
  <c r="AB92" i="17"/>
  <c r="AA92" i="17"/>
  <c r="Z92" i="17"/>
  <c r="Y92" i="17"/>
  <c r="X92" i="17"/>
  <c r="V92" i="17"/>
  <c r="AB91" i="17"/>
  <c r="AA91" i="17"/>
  <c r="Z91" i="17"/>
  <c r="Y91" i="17"/>
  <c r="X91" i="17"/>
  <c r="V91" i="17"/>
  <c r="AB90" i="17"/>
  <c r="AA90" i="17"/>
  <c r="Z90" i="17"/>
  <c r="Y90" i="17"/>
  <c r="X90" i="17"/>
  <c r="V90" i="17"/>
  <c r="AB89" i="17"/>
  <c r="AA89" i="17"/>
  <c r="Z89" i="17"/>
  <c r="Y89" i="17"/>
  <c r="X89" i="17"/>
  <c r="V89" i="17"/>
  <c r="AB88" i="17"/>
  <c r="AA88" i="17"/>
  <c r="Z88" i="17"/>
  <c r="Y88" i="17"/>
  <c r="X88" i="17"/>
  <c r="V88" i="17"/>
  <c r="AB87" i="17"/>
  <c r="AA87" i="17"/>
  <c r="Z87" i="17"/>
  <c r="Y87" i="17"/>
  <c r="X87" i="17"/>
  <c r="V87" i="17"/>
  <c r="AB86" i="17"/>
  <c r="AA86" i="17"/>
  <c r="Z86" i="17"/>
  <c r="Y86" i="17"/>
  <c r="X86" i="17"/>
  <c r="V86" i="17"/>
  <c r="AB85" i="17"/>
  <c r="AA85" i="17"/>
  <c r="Z85" i="17"/>
  <c r="Y85" i="17"/>
  <c r="X85" i="17"/>
  <c r="V85" i="17"/>
  <c r="AB84" i="17"/>
  <c r="AA84" i="17"/>
  <c r="Z84" i="17"/>
  <c r="Y84" i="17"/>
  <c r="X84" i="17"/>
  <c r="V84" i="17"/>
  <c r="AB83" i="17"/>
  <c r="AA83" i="17"/>
  <c r="Z83" i="17"/>
  <c r="Y83" i="17"/>
  <c r="X83" i="17"/>
  <c r="V83" i="17"/>
  <c r="AB82" i="17"/>
  <c r="AA82" i="17"/>
  <c r="Z82" i="17"/>
  <c r="Y82" i="17"/>
  <c r="X82" i="17"/>
  <c r="V82" i="17"/>
  <c r="AB81" i="17"/>
  <c r="AA81" i="17"/>
  <c r="Z81" i="17"/>
  <c r="Y81" i="17"/>
  <c r="X81" i="17"/>
  <c r="V81" i="17"/>
  <c r="AB80" i="17"/>
  <c r="AA80" i="17"/>
  <c r="Z80" i="17"/>
  <c r="Y80" i="17"/>
  <c r="X80" i="17"/>
  <c r="V80" i="17"/>
  <c r="AB79" i="17"/>
  <c r="AA79" i="17"/>
  <c r="Z79" i="17"/>
  <c r="Y79" i="17"/>
  <c r="X79" i="17"/>
  <c r="V79" i="17"/>
  <c r="AB78" i="17"/>
  <c r="AA78" i="17"/>
  <c r="Z78" i="17"/>
  <c r="Y78" i="17"/>
  <c r="X78" i="17"/>
  <c r="V78" i="17"/>
  <c r="AB77" i="17"/>
  <c r="AA77" i="17"/>
  <c r="Z77" i="17"/>
  <c r="Y77" i="17"/>
  <c r="X77" i="17"/>
  <c r="V77" i="17"/>
  <c r="AB76" i="17"/>
  <c r="AA76" i="17"/>
  <c r="Z76" i="17"/>
  <c r="Y76" i="17"/>
  <c r="X76" i="17"/>
  <c r="V76" i="17"/>
  <c r="AB75" i="17"/>
  <c r="AA75" i="17"/>
  <c r="Z75" i="17"/>
  <c r="Y75" i="17"/>
  <c r="X75" i="17"/>
  <c r="V75" i="17"/>
  <c r="AB74" i="17"/>
  <c r="AA74" i="17"/>
  <c r="Z74" i="17"/>
  <c r="Y74" i="17"/>
  <c r="X74" i="17"/>
  <c r="V74" i="17"/>
  <c r="AB73" i="17"/>
  <c r="AA73" i="17"/>
  <c r="Z73" i="17"/>
  <c r="Y73" i="17"/>
  <c r="X73" i="17"/>
  <c r="V73" i="17"/>
  <c r="AB72" i="17"/>
  <c r="AA72" i="17"/>
  <c r="Z72" i="17"/>
  <c r="Y72" i="17"/>
  <c r="X72" i="17"/>
  <c r="V72" i="17"/>
  <c r="AB71" i="17"/>
  <c r="AA71" i="17"/>
  <c r="Z71" i="17"/>
  <c r="Y71" i="17"/>
  <c r="X71" i="17"/>
  <c r="V71" i="17"/>
  <c r="AB70" i="17"/>
  <c r="AA70" i="17"/>
  <c r="Z70" i="17"/>
  <c r="Y70" i="17"/>
  <c r="X70" i="17"/>
  <c r="V70" i="17"/>
  <c r="AB69" i="17"/>
  <c r="AA69" i="17"/>
  <c r="Z69" i="17"/>
  <c r="Y69" i="17"/>
  <c r="X69" i="17"/>
  <c r="V69" i="17"/>
  <c r="AB68" i="17"/>
  <c r="AA68" i="17"/>
  <c r="Z68" i="17"/>
  <c r="Y68" i="17"/>
  <c r="X68" i="17"/>
  <c r="V68" i="17"/>
  <c r="AB67" i="17"/>
  <c r="AA67" i="17"/>
  <c r="Z67" i="17"/>
  <c r="Y67" i="17"/>
  <c r="X67" i="17"/>
  <c r="V67" i="17"/>
  <c r="AB66" i="17"/>
  <c r="AA66" i="17"/>
  <c r="Z66" i="17"/>
  <c r="Y66" i="17"/>
  <c r="X66" i="17"/>
  <c r="V66" i="17"/>
  <c r="AB65" i="17"/>
  <c r="AA65" i="17"/>
  <c r="Z65" i="17"/>
  <c r="Y65" i="17"/>
  <c r="X65" i="17"/>
  <c r="V65" i="17"/>
  <c r="AB64" i="17"/>
  <c r="AA64" i="17"/>
  <c r="Z64" i="17"/>
  <c r="Y64" i="17"/>
  <c r="X64" i="17"/>
  <c r="V64" i="17"/>
  <c r="AB63" i="17"/>
  <c r="AA63" i="17"/>
  <c r="Z63" i="17"/>
  <c r="Y63" i="17"/>
  <c r="X63" i="17"/>
  <c r="V63" i="17"/>
  <c r="AB62" i="17"/>
  <c r="AA62" i="17"/>
  <c r="Z62" i="17"/>
  <c r="Y62" i="17"/>
  <c r="X62" i="17"/>
  <c r="V62" i="17"/>
  <c r="AB61" i="17"/>
  <c r="AA61" i="17"/>
  <c r="Z61" i="17"/>
  <c r="Y61" i="17"/>
  <c r="X61" i="17"/>
  <c r="V61" i="17"/>
  <c r="AB60" i="17"/>
  <c r="AA60" i="17"/>
  <c r="Z60" i="17"/>
  <c r="Y60" i="17"/>
  <c r="X60" i="17"/>
  <c r="V60" i="17"/>
  <c r="AB59" i="17"/>
  <c r="AA59" i="17"/>
  <c r="Z59" i="17"/>
  <c r="Y59" i="17"/>
  <c r="X59" i="17"/>
  <c r="V59" i="17"/>
  <c r="AB58" i="17"/>
  <c r="AA58" i="17"/>
  <c r="Z58" i="17"/>
  <c r="Y58" i="17"/>
  <c r="X58" i="17"/>
  <c r="V58" i="17"/>
  <c r="AB57" i="17"/>
  <c r="AA57" i="17"/>
  <c r="Z57" i="17"/>
  <c r="Y57" i="17"/>
  <c r="X57" i="17"/>
  <c r="V57" i="17"/>
  <c r="AB56" i="17"/>
  <c r="AA56" i="17"/>
  <c r="Z56" i="17"/>
  <c r="Y56" i="17"/>
  <c r="X56" i="17"/>
  <c r="V56" i="17"/>
  <c r="AB55" i="17"/>
  <c r="AA55" i="17"/>
  <c r="Z55" i="17"/>
  <c r="Y55" i="17"/>
  <c r="X55" i="17"/>
  <c r="V55" i="17"/>
  <c r="AB54" i="17"/>
  <c r="AA54" i="17"/>
  <c r="Z54" i="17"/>
  <c r="Y54" i="17"/>
  <c r="X54" i="17"/>
  <c r="V54" i="17"/>
  <c r="AB53" i="17"/>
  <c r="AA53" i="17"/>
  <c r="Z53" i="17"/>
  <c r="Y53" i="17"/>
  <c r="X53" i="17"/>
  <c r="V53" i="17"/>
  <c r="AB52" i="17"/>
  <c r="AA52" i="17"/>
  <c r="Z52" i="17"/>
  <c r="Y52" i="17"/>
  <c r="X52" i="17"/>
  <c r="V52" i="17"/>
  <c r="AB51" i="17"/>
  <c r="AA51" i="17"/>
  <c r="Z51" i="17"/>
  <c r="Y51" i="17"/>
  <c r="X51" i="17"/>
  <c r="V51" i="17"/>
  <c r="AB50" i="17"/>
  <c r="AA50" i="17"/>
  <c r="Z50" i="17"/>
  <c r="Y50" i="17"/>
  <c r="X50" i="17"/>
  <c r="V50" i="17"/>
  <c r="AB49" i="17"/>
  <c r="AA49" i="17"/>
  <c r="Z49" i="17"/>
  <c r="Y49" i="17"/>
  <c r="X49" i="17"/>
  <c r="V49" i="17"/>
  <c r="AB48" i="17"/>
  <c r="AA48" i="17"/>
  <c r="Z48" i="17"/>
  <c r="Y48" i="17"/>
  <c r="X48" i="17"/>
  <c r="V48" i="17"/>
  <c r="AB47" i="17"/>
  <c r="AA47" i="17"/>
  <c r="Z47" i="17"/>
  <c r="Y47" i="17"/>
  <c r="X47" i="17"/>
  <c r="V47" i="17"/>
  <c r="AB46" i="17"/>
  <c r="AA46" i="17"/>
  <c r="Z46" i="17"/>
  <c r="Y46" i="17"/>
  <c r="X46" i="17"/>
  <c r="V46" i="17"/>
  <c r="AB45" i="17"/>
  <c r="AA45" i="17"/>
  <c r="Z45" i="17"/>
  <c r="Y45" i="17"/>
  <c r="X45" i="17"/>
  <c r="V45" i="17"/>
  <c r="AB44" i="17"/>
  <c r="AA44" i="17"/>
  <c r="Z44" i="17"/>
  <c r="Y44" i="17"/>
  <c r="X44" i="17"/>
  <c r="V44" i="17"/>
  <c r="AF43" i="17"/>
  <c r="AB43" i="17"/>
  <c r="AA43" i="17"/>
  <c r="Z43" i="17"/>
  <c r="Y43" i="17"/>
  <c r="X43" i="17"/>
  <c r="V43" i="17"/>
  <c r="AF42" i="17"/>
  <c r="AF45" i="17" s="1"/>
  <c r="C18" i="17" s="1"/>
  <c r="AB42" i="17"/>
  <c r="AA42" i="17"/>
  <c r="Z42" i="17"/>
  <c r="Y42" i="17"/>
  <c r="X42" i="17"/>
  <c r="V42" i="17"/>
  <c r="AF41" i="17"/>
  <c r="AF44" i="17" s="1"/>
  <c r="AJ35" i="17"/>
  <c r="AB300" i="16"/>
  <c r="AA300" i="16"/>
  <c r="Y300" i="16"/>
  <c r="X300" i="16"/>
  <c r="V300" i="16"/>
  <c r="AB299" i="16"/>
  <c r="AA299" i="16"/>
  <c r="Y299" i="16"/>
  <c r="X299" i="16"/>
  <c r="V299" i="16"/>
  <c r="AB298" i="16"/>
  <c r="AA298" i="16"/>
  <c r="Y298" i="16"/>
  <c r="X298" i="16"/>
  <c r="V298" i="16"/>
  <c r="AB297" i="16"/>
  <c r="AA297" i="16"/>
  <c r="Y297" i="16"/>
  <c r="X297" i="16"/>
  <c r="V297" i="16"/>
  <c r="AB296" i="16"/>
  <c r="AA296" i="16"/>
  <c r="Y296" i="16"/>
  <c r="X296" i="16"/>
  <c r="V296" i="16"/>
  <c r="AB295" i="16"/>
  <c r="AA295" i="16"/>
  <c r="Y295" i="16"/>
  <c r="X295" i="16"/>
  <c r="V295" i="16"/>
  <c r="AB294" i="16"/>
  <c r="AA294" i="16"/>
  <c r="Y294" i="16"/>
  <c r="X294" i="16"/>
  <c r="V294" i="16"/>
  <c r="AB293" i="16"/>
  <c r="AA293" i="16"/>
  <c r="Y293" i="16"/>
  <c r="X293" i="16"/>
  <c r="V293" i="16"/>
  <c r="AB292" i="16"/>
  <c r="AA292" i="16"/>
  <c r="Y292" i="16"/>
  <c r="X292" i="16"/>
  <c r="V292" i="16"/>
  <c r="AB291" i="16"/>
  <c r="AA291" i="16"/>
  <c r="Y291" i="16"/>
  <c r="X291" i="16"/>
  <c r="V291" i="16"/>
  <c r="AB290" i="16"/>
  <c r="AA290" i="16"/>
  <c r="Y290" i="16"/>
  <c r="X290" i="16"/>
  <c r="V290" i="16"/>
  <c r="AB289" i="16"/>
  <c r="AA289" i="16"/>
  <c r="Y289" i="16"/>
  <c r="X289" i="16"/>
  <c r="V289" i="16"/>
  <c r="AB288" i="16"/>
  <c r="AA288" i="16"/>
  <c r="Y288" i="16"/>
  <c r="X288" i="16"/>
  <c r="V288" i="16"/>
  <c r="AB287" i="16"/>
  <c r="AA287" i="16"/>
  <c r="Y287" i="16"/>
  <c r="X287" i="16"/>
  <c r="V287" i="16"/>
  <c r="AB286" i="16"/>
  <c r="AA286" i="16"/>
  <c r="Y286" i="16"/>
  <c r="X286" i="16"/>
  <c r="V286" i="16"/>
  <c r="AB285" i="16"/>
  <c r="AA285" i="16"/>
  <c r="Y285" i="16"/>
  <c r="X285" i="16"/>
  <c r="V285" i="16"/>
  <c r="AB284" i="16"/>
  <c r="AA284" i="16"/>
  <c r="Y284" i="16"/>
  <c r="X284" i="16"/>
  <c r="V284" i="16"/>
  <c r="AB283" i="16"/>
  <c r="AA283" i="16"/>
  <c r="Y283" i="16"/>
  <c r="X283" i="16"/>
  <c r="V283" i="16"/>
  <c r="AB282" i="16"/>
  <c r="AA282" i="16"/>
  <c r="Y282" i="16"/>
  <c r="X282" i="16"/>
  <c r="V282" i="16"/>
  <c r="AB281" i="16"/>
  <c r="AA281" i="16"/>
  <c r="Y281" i="16"/>
  <c r="X281" i="16"/>
  <c r="V281" i="16"/>
  <c r="AB280" i="16"/>
  <c r="AA280" i="16"/>
  <c r="Y280" i="16"/>
  <c r="X280" i="16"/>
  <c r="V280" i="16"/>
  <c r="AB279" i="16"/>
  <c r="AA279" i="16"/>
  <c r="Y279" i="16"/>
  <c r="X279" i="16"/>
  <c r="V279" i="16"/>
  <c r="AB278" i="16"/>
  <c r="AA278" i="16"/>
  <c r="Y278" i="16"/>
  <c r="X278" i="16"/>
  <c r="V278" i="16"/>
  <c r="AB277" i="16"/>
  <c r="AA277" i="16"/>
  <c r="Y277" i="16"/>
  <c r="X277" i="16"/>
  <c r="V277" i="16"/>
  <c r="AB276" i="16"/>
  <c r="AA276" i="16"/>
  <c r="Y276" i="16"/>
  <c r="X276" i="16"/>
  <c r="V276" i="16"/>
  <c r="AB275" i="16"/>
  <c r="AA275" i="16"/>
  <c r="Y275" i="16"/>
  <c r="X275" i="16"/>
  <c r="V275" i="16"/>
  <c r="AB274" i="16"/>
  <c r="AA274" i="16"/>
  <c r="Y274" i="16"/>
  <c r="X274" i="16"/>
  <c r="V274" i="16"/>
  <c r="AB273" i="16"/>
  <c r="AA273" i="16"/>
  <c r="Y273" i="16"/>
  <c r="X273" i="16"/>
  <c r="V273" i="16"/>
  <c r="AB272" i="16"/>
  <c r="AA272" i="16"/>
  <c r="Y272" i="16"/>
  <c r="X272" i="16"/>
  <c r="V272" i="16"/>
  <c r="AB271" i="16"/>
  <c r="AA271" i="16"/>
  <c r="Y271" i="16"/>
  <c r="X271" i="16"/>
  <c r="V271" i="16"/>
  <c r="AB270" i="16"/>
  <c r="AA270" i="16"/>
  <c r="Y270" i="16"/>
  <c r="X270" i="16"/>
  <c r="V270" i="16"/>
  <c r="AB269" i="16"/>
  <c r="AA269" i="16"/>
  <c r="Y269" i="16"/>
  <c r="X269" i="16"/>
  <c r="V269" i="16"/>
  <c r="AB268" i="16"/>
  <c r="AA268" i="16"/>
  <c r="Y268" i="16"/>
  <c r="X268" i="16"/>
  <c r="V268" i="16"/>
  <c r="AB267" i="16"/>
  <c r="AA267" i="16"/>
  <c r="Y267" i="16"/>
  <c r="X267" i="16"/>
  <c r="V267" i="16"/>
  <c r="AB266" i="16"/>
  <c r="AA266" i="16"/>
  <c r="Y266" i="16"/>
  <c r="X266" i="16"/>
  <c r="V266" i="16"/>
  <c r="AB265" i="16"/>
  <c r="AA265" i="16"/>
  <c r="Y265" i="16"/>
  <c r="X265" i="16"/>
  <c r="V265" i="16"/>
  <c r="AB264" i="16"/>
  <c r="AA264" i="16"/>
  <c r="Y264" i="16"/>
  <c r="X264" i="16"/>
  <c r="V264" i="16"/>
  <c r="AB263" i="16"/>
  <c r="AA263" i="16"/>
  <c r="Y263" i="16"/>
  <c r="X263" i="16"/>
  <c r="V263" i="16"/>
  <c r="AB262" i="16"/>
  <c r="AA262" i="16"/>
  <c r="Y262" i="16"/>
  <c r="X262" i="16"/>
  <c r="V262" i="16"/>
  <c r="AB261" i="16"/>
  <c r="AA261" i="16"/>
  <c r="Y261" i="16"/>
  <c r="X261" i="16"/>
  <c r="V261" i="16"/>
  <c r="AB260" i="16"/>
  <c r="AA260" i="16"/>
  <c r="Y260" i="16"/>
  <c r="X260" i="16"/>
  <c r="V260" i="16"/>
  <c r="AB259" i="16"/>
  <c r="AA259" i="16"/>
  <c r="Y259" i="16"/>
  <c r="X259" i="16"/>
  <c r="V259" i="16"/>
  <c r="AB258" i="16"/>
  <c r="AA258" i="16"/>
  <c r="Y258" i="16"/>
  <c r="X258" i="16"/>
  <c r="V258" i="16"/>
  <c r="AB257" i="16"/>
  <c r="AA257" i="16"/>
  <c r="Y257" i="16"/>
  <c r="X257" i="16"/>
  <c r="V257" i="16"/>
  <c r="AB256" i="16"/>
  <c r="AA256" i="16"/>
  <c r="Y256" i="16"/>
  <c r="X256" i="16"/>
  <c r="V256" i="16"/>
  <c r="AB255" i="16"/>
  <c r="AA255" i="16"/>
  <c r="Y255" i="16"/>
  <c r="X255" i="16"/>
  <c r="V255" i="16"/>
  <c r="AB254" i="16"/>
  <c r="AA254" i="16"/>
  <c r="Y254" i="16"/>
  <c r="X254" i="16"/>
  <c r="V254" i="16"/>
  <c r="AB253" i="16"/>
  <c r="AA253" i="16"/>
  <c r="Y253" i="16"/>
  <c r="X253" i="16"/>
  <c r="V253" i="16"/>
  <c r="AB252" i="16"/>
  <c r="AA252" i="16"/>
  <c r="Y252" i="16"/>
  <c r="X252" i="16"/>
  <c r="V252" i="16"/>
  <c r="AB251" i="16"/>
  <c r="AA251" i="16"/>
  <c r="Y251" i="16"/>
  <c r="X251" i="16"/>
  <c r="V251" i="16"/>
  <c r="AB250" i="16"/>
  <c r="AA250" i="16"/>
  <c r="Y250" i="16"/>
  <c r="X250" i="16"/>
  <c r="V250" i="16"/>
  <c r="AB249" i="16"/>
  <c r="AA249" i="16"/>
  <c r="Y249" i="16"/>
  <c r="X249" i="16"/>
  <c r="V249" i="16"/>
  <c r="AB248" i="16"/>
  <c r="AA248" i="16"/>
  <c r="Y248" i="16"/>
  <c r="X248" i="16"/>
  <c r="V248" i="16"/>
  <c r="AB247" i="16"/>
  <c r="AA247" i="16"/>
  <c r="Y247" i="16"/>
  <c r="X247" i="16"/>
  <c r="V247" i="16"/>
  <c r="AB246" i="16"/>
  <c r="AA246" i="16"/>
  <c r="Y246" i="16"/>
  <c r="X246" i="16"/>
  <c r="V246" i="16"/>
  <c r="AB245" i="16"/>
  <c r="AA245" i="16"/>
  <c r="Y245" i="16"/>
  <c r="X245" i="16"/>
  <c r="V245" i="16"/>
  <c r="AB244" i="16"/>
  <c r="AA244" i="16"/>
  <c r="Y244" i="16"/>
  <c r="X244" i="16"/>
  <c r="V244" i="16"/>
  <c r="AB243" i="16"/>
  <c r="AA243" i="16"/>
  <c r="Y243" i="16"/>
  <c r="X243" i="16"/>
  <c r="V243" i="16"/>
  <c r="AB242" i="16"/>
  <c r="AA242" i="16"/>
  <c r="Y242" i="16"/>
  <c r="X242" i="16"/>
  <c r="V242" i="16"/>
  <c r="AB241" i="16"/>
  <c r="AA241" i="16"/>
  <c r="Y241" i="16"/>
  <c r="X241" i="16"/>
  <c r="V241" i="16"/>
  <c r="AB240" i="16"/>
  <c r="AA240" i="16"/>
  <c r="Y240" i="16"/>
  <c r="X240" i="16"/>
  <c r="V240" i="16"/>
  <c r="AB239" i="16"/>
  <c r="AA239" i="16"/>
  <c r="Y239" i="16"/>
  <c r="X239" i="16"/>
  <c r="V239" i="16"/>
  <c r="AB238" i="16"/>
  <c r="AA238" i="16"/>
  <c r="Y238" i="16"/>
  <c r="X238" i="16"/>
  <c r="V238" i="16"/>
  <c r="AB237" i="16"/>
  <c r="AA237" i="16"/>
  <c r="Y237" i="16"/>
  <c r="X237" i="16"/>
  <c r="V237" i="16"/>
  <c r="AB236" i="16"/>
  <c r="AA236" i="16"/>
  <c r="Y236" i="16"/>
  <c r="X236" i="16"/>
  <c r="V236" i="16"/>
  <c r="AB235" i="16"/>
  <c r="AA235" i="16"/>
  <c r="Y235" i="16"/>
  <c r="X235" i="16"/>
  <c r="V235" i="16"/>
  <c r="AB234" i="16"/>
  <c r="AA234" i="16"/>
  <c r="Y234" i="16"/>
  <c r="X234" i="16"/>
  <c r="V234" i="16"/>
  <c r="AB233" i="16"/>
  <c r="AA233" i="16"/>
  <c r="Y233" i="16"/>
  <c r="X233" i="16"/>
  <c r="V233" i="16"/>
  <c r="AB232" i="16"/>
  <c r="AA232" i="16"/>
  <c r="Y232" i="16"/>
  <c r="X232" i="16"/>
  <c r="V232" i="16"/>
  <c r="AB231" i="16"/>
  <c r="AA231" i="16"/>
  <c r="Y231" i="16"/>
  <c r="X231" i="16"/>
  <c r="V231" i="16"/>
  <c r="AB230" i="16"/>
  <c r="AA230" i="16"/>
  <c r="Y230" i="16"/>
  <c r="X230" i="16"/>
  <c r="V230" i="16"/>
  <c r="AB229" i="16"/>
  <c r="AA229" i="16"/>
  <c r="Y229" i="16"/>
  <c r="X229" i="16"/>
  <c r="V229" i="16"/>
  <c r="AB228" i="16"/>
  <c r="AA228" i="16"/>
  <c r="Y228" i="16"/>
  <c r="X228" i="16"/>
  <c r="V228" i="16"/>
  <c r="AB227" i="16"/>
  <c r="AA227" i="16"/>
  <c r="Y227" i="16"/>
  <c r="X227" i="16"/>
  <c r="V227" i="16"/>
  <c r="AB226" i="16"/>
  <c r="AA226" i="16"/>
  <c r="Y226" i="16"/>
  <c r="X226" i="16"/>
  <c r="V226" i="16"/>
  <c r="AB225" i="16"/>
  <c r="AA225" i="16"/>
  <c r="Y225" i="16"/>
  <c r="X225" i="16"/>
  <c r="V225" i="16"/>
  <c r="AB224" i="16"/>
  <c r="AA224" i="16"/>
  <c r="Y224" i="16"/>
  <c r="X224" i="16"/>
  <c r="V224" i="16"/>
  <c r="AB223" i="16"/>
  <c r="AA223" i="16"/>
  <c r="Y223" i="16"/>
  <c r="X223" i="16"/>
  <c r="V223" i="16"/>
  <c r="AB222" i="16"/>
  <c r="AA222" i="16"/>
  <c r="Y222" i="16"/>
  <c r="X222" i="16"/>
  <c r="V222" i="16"/>
  <c r="AB221" i="16"/>
  <c r="AA221" i="16"/>
  <c r="Y221" i="16"/>
  <c r="X221" i="16"/>
  <c r="V221" i="16"/>
  <c r="AB220" i="16"/>
  <c r="AA220" i="16"/>
  <c r="Y220" i="16"/>
  <c r="X220" i="16"/>
  <c r="V220" i="16"/>
  <c r="AB219" i="16"/>
  <c r="AA219" i="16"/>
  <c r="Y219" i="16"/>
  <c r="X219" i="16"/>
  <c r="V219" i="16"/>
  <c r="AB218" i="16"/>
  <c r="AA218" i="16"/>
  <c r="Y218" i="16"/>
  <c r="X218" i="16"/>
  <c r="V218" i="16"/>
  <c r="AB217" i="16"/>
  <c r="AA217" i="16"/>
  <c r="Y217" i="16"/>
  <c r="X217" i="16"/>
  <c r="V217" i="16"/>
  <c r="AB216" i="16"/>
  <c r="AA216" i="16"/>
  <c r="Y216" i="16"/>
  <c r="X216" i="16"/>
  <c r="V216" i="16"/>
  <c r="AB215" i="16"/>
  <c r="AA215" i="16"/>
  <c r="Y215" i="16"/>
  <c r="X215" i="16"/>
  <c r="V215" i="16"/>
  <c r="AB214" i="16"/>
  <c r="AA214" i="16"/>
  <c r="Y214" i="16"/>
  <c r="X214" i="16"/>
  <c r="V214" i="16"/>
  <c r="AB213" i="16"/>
  <c r="AA213" i="16"/>
  <c r="Y213" i="16"/>
  <c r="X213" i="16"/>
  <c r="V213" i="16"/>
  <c r="AB212" i="16"/>
  <c r="AA212" i="16"/>
  <c r="Y212" i="16"/>
  <c r="X212" i="16"/>
  <c r="V212" i="16"/>
  <c r="AB211" i="16"/>
  <c r="AA211" i="16"/>
  <c r="Y211" i="16"/>
  <c r="X211" i="16"/>
  <c r="V211" i="16"/>
  <c r="AB210" i="16"/>
  <c r="AA210" i="16"/>
  <c r="Y210" i="16"/>
  <c r="X210" i="16"/>
  <c r="V210" i="16"/>
  <c r="AB209" i="16"/>
  <c r="AA209" i="16"/>
  <c r="Y209" i="16"/>
  <c r="X209" i="16"/>
  <c r="V209" i="16"/>
  <c r="AB208" i="16"/>
  <c r="AA208" i="16"/>
  <c r="Y208" i="16"/>
  <c r="X208" i="16"/>
  <c r="V208" i="16"/>
  <c r="AB207" i="16"/>
  <c r="AA207" i="16"/>
  <c r="Y207" i="16"/>
  <c r="X207" i="16"/>
  <c r="V207" i="16"/>
  <c r="AB206" i="16"/>
  <c r="AA206" i="16"/>
  <c r="Y206" i="16"/>
  <c r="X206" i="16"/>
  <c r="V206" i="16"/>
  <c r="AB205" i="16"/>
  <c r="AA205" i="16"/>
  <c r="Y205" i="16"/>
  <c r="X205" i="16"/>
  <c r="V205" i="16"/>
  <c r="AB204" i="16"/>
  <c r="AA204" i="16"/>
  <c r="Y204" i="16"/>
  <c r="X204" i="16"/>
  <c r="V204" i="16"/>
  <c r="AB203" i="16"/>
  <c r="AA203" i="16"/>
  <c r="Y203" i="16"/>
  <c r="X203" i="16"/>
  <c r="V203" i="16"/>
  <c r="AB202" i="16"/>
  <c r="AA202" i="16"/>
  <c r="Y202" i="16"/>
  <c r="X202" i="16"/>
  <c r="V202" i="16"/>
  <c r="AB201" i="16"/>
  <c r="AA201" i="16"/>
  <c r="Y201" i="16"/>
  <c r="X201" i="16"/>
  <c r="V201" i="16"/>
  <c r="AB200" i="16"/>
  <c r="AA200" i="16"/>
  <c r="Y200" i="16"/>
  <c r="X200" i="16"/>
  <c r="V200" i="16"/>
  <c r="AB199" i="16"/>
  <c r="AA199" i="16"/>
  <c r="Y199" i="16"/>
  <c r="X199" i="16"/>
  <c r="V199" i="16"/>
  <c r="AB198" i="16"/>
  <c r="AA198" i="16"/>
  <c r="Y198" i="16"/>
  <c r="X198" i="16"/>
  <c r="V198" i="16"/>
  <c r="AB197" i="16"/>
  <c r="AA197" i="16"/>
  <c r="Y197" i="16"/>
  <c r="X197" i="16"/>
  <c r="V197" i="16"/>
  <c r="AB196" i="16"/>
  <c r="AA196" i="16"/>
  <c r="Y196" i="16"/>
  <c r="X196" i="16"/>
  <c r="V196" i="16"/>
  <c r="AB195" i="16"/>
  <c r="AA195" i="16"/>
  <c r="Y195" i="16"/>
  <c r="X195" i="16"/>
  <c r="V195" i="16"/>
  <c r="AB194" i="16"/>
  <c r="AA194" i="16"/>
  <c r="Y194" i="16"/>
  <c r="X194" i="16"/>
  <c r="V194" i="16"/>
  <c r="AB193" i="16"/>
  <c r="AA193" i="16"/>
  <c r="Y193" i="16"/>
  <c r="X193" i="16"/>
  <c r="V193" i="16"/>
  <c r="AB192" i="16"/>
  <c r="AA192" i="16"/>
  <c r="Y192" i="16"/>
  <c r="X192" i="16"/>
  <c r="V192" i="16"/>
  <c r="AB191" i="16"/>
  <c r="AA191" i="16"/>
  <c r="Y191" i="16"/>
  <c r="X191" i="16"/>
  <c r="V191" i="16"/>
  <c r="AB190" i="16"/>
  <c r="AA190" i="16"/>
  <c r="Y190" i="16"/>
  <c r="X190" i="16"/>
  <c r="V190" i="16"/>
  <c r="AB189" i="16"/>
  <c r="AA189" i="16"/>
  <c r="Y189" i="16"/>
  <c r="X189" i="16"/>
  <c r="V189" i="16"/>
  <c r="AB188" i="16"/>
  <c r="AA188" i="16"/>
  <c r="Y188" i="16"/>
  <c r="X188" i="16"/>
  <c r="V188" i="16"/>
  <c r="AB187" i="16"/>
  <c r="AA187" i="16"/>
  <c r="Y187" i="16"/>
  <c r="X187" i="16"/>
  <c r="V187" i="16"/>
  <c r="AB186" i="16"/>
  <c r="AA186" i="16"/>
  <c r="Y186" i="16"/>
  <c r="X186" i="16"/>
  <c r="V186" i="16"/>
  <c r="AB185" i="16"/>
  <c r="AA185" i="16"/>
  <c r="Y185" i="16"/>
  <c r="X185" i="16"/>
  <c r="V185" i="16"/>
  <c r="AB184" i="16"/>
  <c r="AA184" i="16"/>
  <c r="Y184" i="16"/>
  <c r="X184" i="16"/>
  <c r="V184" i="16"/>
  <c r="AB183" i="16"/>
  <c r="AA183" i="16"/>
  <c r="Y183" i="16"/>
  <c r="X183" i="16"/>
  <c r="V183" i="16"/>
  <c r="AB182" i="16"/>
  <c r="AA182" i="16"/>
  <c r="Y182" i="16"/>
  <c r="X182" i="16"/>
  <c r="V182" i="16"/>
  <c r="AB181" i="16"/>
  <c r="AA181" i="16"/>
  <c r="Y181" i="16"/>
  <c r="X181" i="16"/>
  <c r="V181" i="16"/>
  <c r="AB180" i="16"/>
  <c r="AA180" i="16"/>
  <c r="Y180" i="16"/>
  <c r="X180" i="16"/>
  <c r="V180" i="16"/>
  <c r="AB179" i="16"/>
  <c r="AA179" i="16"/>
  <c r="Y179" i="16"/>
  <c r="X179" i="16"/>
  <c r="V179" i="16"/>
  <c r="AB178" i="16"/>
  <c r="AA178" i="16"/>
  <c r="Y178" i="16"/>
  <c r="X178" i="16"/>
  <c r="V178" i="16"/>
  <c r="AB177" i="16"/>
  <c r="AA177" i="16"/>
  <c r="Y177" i="16"/>
  <c r="X177" i="16"/>
  <c r="V177" i="16"/>
  <c r="AB176" i="16"/>
  <c r="AA176" i="16"/>
  <c r="Y176" i="16"/>
  <c r="X176" i="16"/>
  <c r="V176" i="16"/>
  <c r="AB175" i="16"/>
  <c r="AA175" i="16"/>
  <c r="Y175" i="16"/>
  <c r="X175" i="16"/>
  <c r="V175" i="16"/>
  <c r="AB174" i="16"/>
  <c r="AA174" i="16"/>
  <c r="Y174" i="16"/>
  <c r="X174" i="16"/>
  <c r="V174" i="16"/>
  <c r="AB173" i="16"/>
  <c r="AA173" i="16"/>
  <c r="Y173" i="16"/>
  <c r="X173" i="16"/>
  <c r="V173" i="16"/>
  <c r="AB172" i="16"/>
  <c r="AA172" i="16"/>
  <c r="Y172" i="16"/>
  <c r="X172" i="16"/>
  <c r="V172" i="16"/>
  <c r="AB171" i="16"/>
  <c r="AA171" i="16"/>
  <c r="Y171" i="16"/>
  <c r="X171" i="16"/>
  <c r="V171" i="16"/>
  <c r="AB170" i="16"/>
  <c r="AA170" i="16"/>
  <c r="Y170" i="16"/>
  <c r="X170" i="16"/>
  <c r="V170" i="16"/>
  <c r="AB169" i="16"/>
  <c r="AA169" i="16"/>
  <c r="Y169" i="16"/>
  <c r="X169" i="16"/>
  <c r="V169" i="16"/>
  <c r="AB168" i="16"/>
  <c r="AA168" i="16"/>
  <c r="Y168" i="16"/>
  <c r="X168" i="16"/>
  <c r="V168" i="16"/>
  <c r="AB167" i="16"/>
  <c r="AA167" i="16"/>
  <c r="Y167" i="16"/>
  <c r="X167" i="16"/>
  <c r="V167" i="16"/>
  <c r="AB166" i="16"/>
  <c r="AA166" i="16"/>
  <c r="Y166" i="16"/>
  <c r="X166" i="16"/>
  <c r="V166" i="16"/>
  <c r="AB165" i="16"/>
  <c r="AA165" i="16"/>
  <c r="Y165" i="16"/>
  <c r="X165" i="16"/>
  <c r="V165" i="16"/>
  <c r="AB164" i="16"/>
  <c r="AA164" i="16"/>
  <c r="Y164" i="16"/>
  <c r="X164" i="16"/>
  <c r="V164" i="16"/>
  <c r="AB163" i="16"/>
  <c r="AA163" i="16"/>
  <c r="Y163" i="16"/>
  <c r="X163" i="16"/>
  <c r="V163" i="16"/>
  <c r="AB162" i="16"/>
  <c r="AA162" i="16"/>
  <c r="Y162" i="16"/>
  <c r="X162" i="16"/>
  <c r="V162" i="16"/>
  <c r="AB161" i="16"/>
  <c r="AA161" i="16"/>
  <c r="Y161" i="16"/>
  <c r="X161" i="16"/>
  <c r="V161" i="16"/>
  <c r="AB160" i="16"/>
  <c r="AA160" i="16"/>
  <c r="Y160" i="16"/>
  <c r="X160" i="16"/>
  <c r="V160" i="16"/>
  <c r="AB159" i="16"/>
  <c r="AA159" i="16"/>
  <c r="Y159" i="16"/>
  <c r="X159" i="16"/>
  <c r="V159" i="16"/>
  <c r="AB158" i="16"/>
  <c r="AA158" i="16"/>
  <c r="Y158" i="16"/>
  <c r="X158" i="16"/>
  <c r="V158" i="16"/>
  <c r="AB157" i="16"/>
  <c r="AA157" i="16"/>
  <c r="Y157" i="16"/>
  <c r="X157" i="16"/>
  <c r="V157" i="16"/>
  <c r="AB156" i="16"/>
  <c r="AA156" i="16"/>
  <c r="Y156" i="16"/>
  <c r="X156" i="16"/>
  <c r="V156" i="16"/>
  <c r="AB155" i="16"/>
  <c r="AA155" i="16"/>
  <c r="Y155" i="16"/>
  <c r="X155" i="16"/>
  <c r="V155" i="16"/>
  <c r="AB154" i="16"/>
  <c r="AA154" i="16"/>
  <c r="Y154" i="16"/>
  <c r="X154" i="16"/>
  <c r="V154" i="16"/>
  <c r="AB153" i="16"/>
  <c r="AA153" i="16"/>
  <c r="Y153" i="16"/>
  <c r="X153" i="16"/>
  <c r="V153" i="16"/>
  <c r="AB152" i="16"/>
  <c r="AA152" i="16"/>
  <c r="Y152" i="16"/>
  <c r="X152" i="16"/>
  <c r="V152" i="16"/>
  <c r="AB151" i="16"/>
  <c r="AA151" i="16"/>
  <c r="Y151" i="16"/>
  <c r="X151" i="16"/>
  <c r="V151" i="16"/>
  <c r="AB150" i="16"/>
  <c r="AA150" i="16"/>
  <c r="Y150" i="16"/>
  <c r="X150" i="16"/>
  <c r="V150" i="16"/>
  <c r="AB149" i="16"/>
  <c r="AA149" i="16"/>
  <c r="Y149" i="16"/>
  <c r="X149" i="16"/>
  <c r="V149" i="16"/>
  <c r="AB148" i="16"/>
  <c r="AA148" i="16"/>
  <c r="Y148" i="16"/>
  <c r="X148" i="16"/>
  <c r="V148" i="16"/>
  <c r="AB147" i="16"/>
  <c r="AA147" i="16"/>
  <c r="Y147" i="16"/>
  <c r="X147" i="16"/>
  <c r="V147" i="16"/>
  <c r="AB146" i="16"/>
  <c r="AA146" i="16"/>
  <c r="Y146" i="16"/>
  <c r="X146" i="16"/>
  <c r="V146" i="16"/>
  <c r="AB145" i="16"/>
  <c r="AA145" i="16"/>
  <c r="Y145" i="16"/>
  <c r="X145" i="16"/>
  <c r="V145" i="16"/>
  <c r="AB144" i="16"/>
  <c r="AA144" i="16"/>
  <c r="Y144" i="16"/>
  <c r="X144" i="16"/>
  <c r="V144" i="16"/>
  <c r="AB143" i="16"/>
  <c r="AA143" i="16"/>
  <c r="Y143" i="16"/>
  <c r="X143" i="16"/>
  <c r="V143" i="16"/>
  <c r="AB142" i="16"/>
  <c r="AA142" i="16"/>
  <c r="Y142" i="16"/>
  <c r="X142" i="16"/>
  <c r="V142" i="16"/>
  <c r="AB141" i="16"/>
  <c r="AA141" i="16"/>
  <c r="Y141" i="16"/>
  <c r="X141" i="16"/>
  <c r="V141" i="16"/>
  <c r="AB140" i="16"/>
  <c r="AA140" i="16"/>
  <c r="Y140" i="16"/>
  <c r="X140" i="16"/>
  <c r="V140" i="16"/>
  <c r="AB139" i="16"/>
  <c r="AA139" i="16"/>
  <c r="Y139" i="16"/>
  <c r="X139" i="16"/>
  <c r="V139" i="16"/>
  <c r="AB138" i="16"/>
  <c r="AA138" i="16"/>
  <c r="Y138" i="16"/>
  <c r="X138" i="16"/>
  <c r="V138" i="16"/>
  <c r="AB137" i="16"/>
  <c r="AA137" i="16"/>
  <c r="Y137" i="16"/>
  <c r="X137" i="16"/>
  <c r="V137" i="16"/>
  <c r="AB136" i="16"/>
  <c r="AA136" i="16"/>
  <c r="Y136" i="16"/>
  <c r="X136" i="16"/>
  <c r="V136" i="16"/>
  <c r="AB135" i="16"/>
  <c r="AA135" i="16"/>
  <c r="Y135" i="16"/>
  <c r="X135" i="16"/>
  <c r="V135" i="16"/>
  <c r="AB134" i="16"/>
  <c r="AA134" i="16"/>
  <c r="Y134" i="16"/>
  <c r="X134" i="16"/>
  <c r="V134" i="16"/>
  <c r="AB133" i="16"/>
  <c r="AA133" i="16"/>
  <c r="Y133" i="16"/>
  <c r="X133" i="16"/>
  <c r="V133" i="16"/>
  <c r="AB132" i="16"/>
  <c r="AA132" i="16"/>
  <c r="Y132" i="16"/>
  <c r="X132" i="16"/>
  <c r="V132" i="16"/>
  <c r="AB131" i="16"/>
  <c r="AA131" i="16"/>
  <c r="Y131" i="16"/>
  <c r="X131" i="16"/>
  <c r="V131" i="16"/>
  <c r="AB130" i="16"/>
  <c r="AA130" i="16"/>
  <c r="Y130" i="16"/>
  <c r="X130" i="16"/>
  <c r="V130" i="16"/>
  <c r="AB129" i="16"/>
  <c r="AA129" i="16"/>
  <c r="Y129" i="16"/>
  <c r="X129" i="16"/>
  <c r="V129" i="16"/>
  <c r="AB128" i="16"/>
  <c r="AA128" i="16"/>
  <c r="Y128" i="16"/>
  <c r="X128" i="16"/>
  <c r="V128" i="16"/>
  <c r="AB127" i="16"/>
  <c r="AA127" i="16"/>
  <c r="Y127" i="16"/>
  <c r="X127" i="16"/>
  <c r="V127" i="16"/>
  <c r="AB126" i="16"/>
  <c r="AA126" i="16"/>
  <c r="Y126" i="16"/>
  <c r="X126" i="16"/>
  <c r="V126" i="16"/>
  <c r="AB125" i="16"/>
  <c r="AA125" i="16"/>
  <c r="Y125" i="16"/>
  <c r="X125" i="16"/>
  <c r="V125" i="16"/>
  <c r="AB124" i="16"/>
  <c r="AA124" i="16"/>
  <c r="Y124" i="16"/>
  <c r="X124" i="16"/>
  <c r="V124" i="16"/>
  <c r="AB123" i="16"/>
  <c r="AA123" i="16"/>
  <c r="Y123" i="16"/>
  <c r="X123" i="16"/>
  <c r="V123" i="16"/>
  <c r="AB122" i="16"/>
  <c r="AA122" i="16"/>
  <c r="Y122" i="16"/>
  <c r="X122" i="16"/>
  <c r="V122" i="16"/>
  <c r="AB121" i="16"/>
  <c r="AA121" i="16"/>
  <c r="Y121" i="16"/>
  <c r="X121" i="16"/>
  <c r="V121" i="16"/>
  <c r="AB120" i="16"/>
  <c r="AA120" i="16"/>
  <c r="Y120" i="16"/>
  <c r="X120" i="16"/>
  <c r="V120" i="16"/>
  <c r="AB119" i="16"/>
  <c r="AA119" i="16"/>
  <c r="Y119" i="16"/>
  <c r="X119" i="16"/>
  <c r="V119" i="16"/>
  <c r="AB118" i="16"/>
  <c r="AA118" i="16"/>
  <c r="Y118" i="16"/>
  <c r="X118" i="16"/>
  <c r="V118" i="16"/>
  <c r="AB117" i="16"/>
  <c r="AA117" i="16"/>
  <c r="Y117" i="16"/>
  <c r="X117" i="16"/>
  <c r="V117" i="16"/>
  <c r="AB116" i="16"/>
  <c r="AA116" i="16"/>
  <c r="Y116" i="16"/>
  <c r="X116" i="16"/>
  <c r="V116" i="16"/>
  <c r="AB115" i="16"/>
  <c r="AA115" i="16"/>
  <c r="Y115" i="16"/>
  <c r="X115" i="16"/>
  <c r="V115" i="16"/>
  <c r="AB114" i="16"/>
  <c r="AA114" i="16"/>
  <c r="Y114" i="16"/>
  <c r="X114" i="16"/>
  <c r="V114" i="16"/>
  <c r="AB113" i="16"/>
  <c r="AA113" i="16"/>
  <c r="Y113" i="16"/>
  <c r="X113" i="16"/>
  <c r="V113" i="16"/>
  <c r="AB112" i="16"/>
  <c r="AA112" i="16"/>
  <c r="Y112" i="16"/>
  <c r="X112" i="16"/>
  <c r="V112" i="16"/>
  <c r="AB111" i="16"/>
  <c r="AA111" i="16"/>
  <c r="Y111" i="16"/>
  <c r="X111" i="16"/>
  <c r="V111" i="16"/>
  <c r="AB110" i="16"/>
  <c r="AA110" i="16"/>
  <c r="Y110" i="16"/>
  <c r="X110" i="16"/>
  <c r="V110" i="16"/>
  <c r="AB109" i="16"/>
  <c r="AA109" i="16"/>
  <c r="Y109" i="16"/>
  <c r="X109" i="16"/>
  <c r="V109" i="16"/>
  <c r="AB108" i="16"/>
  <c r="AA108" i="16"/>
  <c r="Y108" i="16"/>
  <c r="X108" i="16"/>
  <c r="V108" i="16"/>
  <c r="AB107" i="16"/>
  <c r="AA107" i="16"/>
  <c r="Y107" i="16"/>
  <c r="X107" i="16"/>
  <c r="V107" i="16"/>
  <c r="AB106" i="16"/>
  <c r="AA106" i="16"/>
  <c r="Y106" i="16"/>
  <c r="X106" i="16"/>
  <c r="V106" i="16"/>
  <c r="AB105" i="16"/>
  <c r="AA105" i="16"/>
  <c r="Z105" i="16"/>
  <c r="Y105" i="16"/>
  <c r="X105" i="16"/>
  <c r="V105" i="16"/>
  <c r="AB104" i="16"/>
  <c r="AA104" i="16"/>
  <c r="Z104" i="16"/>
  <c r="Y104" i="16"/>
  <c r="X104" i="16"/>
  <c r="V104" i="16"/>
  <c r="AB103" i="16"/>
  <c r="AA103" i="16"/>
  <c r="Z103" i="16"/>
  <c r="Y103" i="16"/>
  <c r="X103" i="16"/>
  <c r="V103" i="16"/>
  <c r="AB102" i="16"/>
  <c r="AA102" i="16"/>
  <c r="Z102" i="16"/>
  <c r="Y102" i="16"/>
  <c r="X102" i="16"/>
  <c r="V102" i="16"/>
  <c r="AB101" i="16"/>
  <c r="AA101" i="16"/>
  <c r="Z101" i="16"/>
  <c r="Y101" i="16"/>
  <c r="X101" i="16"/>
  <c r="V101" i="16"/>
  <c r="AB100" i="16"/>
  <c r="AA100" i="16"/>
  <c r="Z100" i="16"/>
  <c r="Y100" i="16"/>
  <c r="X100" i="16"/>
  <c r="V100" i="16"/>
  <c r="AB99" i="16"/>
  <c r="AA99" i="16"/>
  <c r="Z99" i="16"/>
  <c r="Y99" i="16"/>
  <c r="X99" i="16"/>
  <c r="V99" i="16"/>
  <c r="AB98" i="16"/>
  <c r="AA98" i="16"/>
  <c r="Z98" i="16"/>
  <c r="Y98" i="16"/>
  <c r="X98" i="16"/>
  <c r="V98" i="16"/>
  <c r="AB97" i="16"/>
  <c r="AA97" i="16"/>
  <c r="Z97" i="16"/>
  <c r="Y97" i="16"/>
  <c r="X97" i="16"/>
  <c r="V97" i="16"/>
  <c r="AB96" i="16"/>
  <c r="AA96" i="16"/>
  <c r="Z96" i="16"/>
  <c r="Y96" i="16"/>
  <c r="X96" i="16"/>
  <c r="V96" i="16"/>
  <c r="AB95" i="16"/>
  <c r="AA95" i="16"/>
  <c r="Z95" i="16"/>
  <c r="Y95" i="16"/>
  <c r="X95" i="16"/>
  <c r="V95" i="16"/>
  <c r="AB94" i="16"/>
  <c r="AA94" i="16"/>
  <c r="Z94" i="16"/>
  <c r="Y94" i="16"/>
  <c r="X94" i="16"/>
  <c r="V94" i="16"/>
  <c r="AB93" i="16"/>
  <c r="AA93" i="16"/>
  <c r="Z93" i="16"/>
  <c r="Y93" i="16"/>
  <c r="X93" i="16"/>
  <c r="V93" i="16"/>
  <c r="AB92" i="16"/>
  <c r="AA92" i="16"/>
  <c r="Z92" i="16"/>
  <c r="Y92" i="16"/>
  <c r="X92" i="16"/>
  <c r="V92" i="16"/>
  <c r="AB91" i="16"/>
  <c r="AA91" i="16"/>
  <c r="Z91" i="16"/>
  <c r="Y91" i="16"/>
  <c r="X91" i="16"/>
  <c r="V91" i="16"/>
  <c r="AB90" i="16"/>
  <c r="AA90" i="16"/>
  <c r="Z90" i="16"/>
  <c r="Y90" i="16"/>
  <c r="X90" i="16"/>
  <c r="V90" i="16"/>
  <c r="AB89" i="16"/>
  <c r="AA89" i="16"/>
  <c r="Z89" i="16"/>
  <c r="Y89" i="16"/>
  <c r="X89" i="16"/>
  <c r="V89" i="16"/>
  <c r="AB88" i="16"/>
  <c r="AA88" i="16"/>
  <c r="Z88" i="16"/>
  <c r="Y88" i="16"/>
  <c r="X88" i="16"/>
  <c r="V88" i="16"/>
  <c r="AB87" i="16"/>
  <c r="AA87" i="16"/>
  <c r="Z87" i="16"/>
  <c r="Y87" i="16"/>
  <c r="X87" i="16"/>
  <c r="V87" i="16"/>
  <c r="AB86" i="16"/>
  <c r="AA86" i="16"/>
  <c r="Z86" i="16"/>
  <c r="Y86" i="16"/>
  <c r="X86" i="16"/>
  <c r="V86" i="16"/>
  <c r="AB85" i="16"/>
  <c r="AA85" i="16"/>
  <c r="Z85" i="16"/>
  <c r="Y85" i="16"/>
  <c r="X85" i="16"/>
  <c r="V85" i="16"/>
  <c r="AB84" i="16"/>
  <c r="AA84" i="16"/>
  <c r="Z84" i="16"/>
  <c r="Y84" i="16"/>
  <c r="X84" i="16"/>
  <c r="V84" i="16"/>
  <c r="AB83" i="16"/>
  <c r="AA83" i="16"/>
  <c r="Z83" i="16"/>
  <c r="Y83" i="16"/>
  <c r="X83" i="16"/>
  <c r="V83" i="16"/>
  <c r="AB82" i="16"/>
  <c r="AA82" i="16"/>
  <c r="Z82" i="16"/>
  <c r="Y82" i="16"/>
  <c r="X82" i="16"/>
  <c r="V82" i="16"/>
  <c r="AB81" i="16"/>
  <c r="AA81" i="16"/>
  <c r="Z81" i="16"/>
  <c r="Y81" i="16"/>
  <c r="X81" i="16"/>
  <c r="V81" i="16"/>
  <c r="AB80" i="16"/>
  <c r="AA80" i="16"/>
  <c r="Z80" i="16"/>
  <c r="Y80" i="16"/>
  <c r="X80" i="16"/>
  <c r="V80" i="16"/>
  <c r="AB79" i="16"/>
  <c r="AA79" i="16"/>
  <c r="Z79" i="16"/>
  <c r="Y79" i="16"/>
  <c r="X79" i="16"/>
  <c r="V79" i="16"/>
  <c r="AB78" i="16"/>
  <c r="AA78" i="16"/>
  <c r="Z78" i="16"/>
  <c r="Y78" i="16"/>
  <c r="X78" i="16"/>
  <c r="V78" i="16"/>
  <c r="AB77" i="16"/>
  <c r="AA77" i="16"/>
  <c r="Z77" i="16"/>
  <c r="Y77" i="16"/>
  <c r="X77" i="16"/>
  <c r="V77" i="16"/>
  <c r="AB76" i="16"/>
  <c r="AA76" i="16"/>
  <c r="Z76" i="16"/>
  <c r="Y76" i="16"/>
  <c r="X76" i="16"/>
  <c r="V76" i="16"/>
  <c r="AB75" i="16"/>
  <c r="AA75" i="16"/>
  <c r="Z75" i="16"/>
  <c r="Y75" i="16"/>
  <c r="X75" i="16"/>
  <c r="V75" i="16"/>
  <c r="AB74" i="16"/>
  <c r="AA74" i="16"/>
  <c r="Z74" i="16"/>
  <c r="Y74" i="16"/>
  <c r="X74" i="16"/>
  <c r="V74" i="16"/>
  <c r="AB73" i="16"/>
  <c r="AA73" i="16"/>
  <c r="Z73" i="16"/>
  <c r="Y73" i="16"/>
  <c r="X73" i="16"/>
  <c r="V73" i="16"/>
  <c r="AB72" i="16"/>
  <c r="AA72" i="16"/>
  <c r="Z72" i="16"/>
  <c r="Y72" i="16"/>
  <c r="X72" i="16"/>
  <c r="V72" i="16"/>
  <c r="AB71" i="16"/>
  <c r="AA71" i="16"/>
  <c r="Z71" i="16"/>
  <c r="Y71" i="16"/>
  <c r="X71" i="16"/>
  <c r="V71" i="16"/>
  <c r="AB70" i="16"/>
  <c r="AA70" i="16"/>
  <c r="Z70" i="16"/>
  <c r="Y70" i="16"/>
  <c r="X70" i="16"/>
  <c r="V70" i="16"/>
  <c r="AB69" i="16"/>
  <c r="AA69" i="16"/>
  <c r="Z69" i="16"/>
  <c r="Y69" i="16"/>
  <c r="X69" i="16"/>
  <c r="V69" i="16"/>
  <c r="AB68" i="16"/>
  <c r="AA68" i="16"/>
  <c r="Z68" i="16"/>
  <c r="Y68" i="16"/>
  <c r="X68" i="16"/>
  <c r="V68" i="16"/>
  <c r="AB67" i="16"/>
  <c r="AA67" i="16"/>
  <c r="Z67" i="16"/>
  <c r="Y67" i="16"/>
  <c r="X67" i="16"/>
  <c r="V67" i="16"/>
  <c r="AB66" i="16"/>
  <c r="AA66" i="16"/>
  <c r="Z66" i="16"/>
  <c r="Y66" i="16"/>
  <c r="X66" i="16"/>
  <c r="V66" i="16"/>
  <c r="AB65" i="16"/>
  <c r="AA65" i="16"/>
  <c r="Z65" i="16"/>
  <c r="Y65" i="16"/>
  <c r="X65" i="16"/>
  <c r="V65" i="16"/>
  <c r="AB64" i="16"/>
  <c r="AA64" i="16"/>
  <c r="Z64" i="16"/>
  <c r="Y64" i="16"/>
  <c r="X64" i="16"/>
  <c r="V64" i="16"/>
  <c r="AB63" i="16"/>
  <c r="AA63" i="16"/>
  <c r="Z63" i="16"/>
  <c r="Y63" i="16"/>
  <c r="X63" i="16"/>
  <c r="V63" i="16"/>
  <c r="AB62" i="16"/>
  <c r="AA62" i="16"/>
  <c r="Z62" i="16"/>
  <c r="Y62" i="16"/>
  <c r="X62" i="16"/>
  <c r="V62" i="16"/>
  <c r="AB61" i="16"/>
  <c r="AA61" i="16"/>
  <c r="Z61" i="16"/>
  <c r="Y61" i="16"/>
  <c r="X61" i="16"/>
  <c r="V61" i="16"/>
  <c r="AB60" i="16"/>
  <c r="AA60" i="16"/>
  <c r="Z60" i="16"/>
  <c r="Y60" i="16"/>
  <c r="X60" i="16"/>
  <c r="V60" i="16"/>
  <c r="AB59" i="16"/>
  <c r="AA59" i="16"/>
  <c r="Z59" i="16"/>
  <c r="Y59" i="16"/>
  <c r="X59" i="16"/>
  <c r="V59" i="16"/>
  <c r="AB58" i="16"/>
  <c r="AA58" i="16"/>
  <c r="Z58" i="16"/>
  <c r="Y58" i="16"/>
  <c r="X58" i="16"/>
  <c r="V58" i="16"/>
  <c r="AB57" i="16"/>
  <c r="AA57" i="16"/>
  <c r="Z57" i="16"/>
  <c r="Y57" i="16"/>
  <c r="X57" i="16"/>
  <c r="V57" i="16"/>
  <c r="AB56" i="16"/>
  <c r="AA56" i="16"/>
  <c r="Z56" i="16"/>
  <c r="Y56" i="16"/>
  <c r="X56" i="16"/>
  <c r="V56" i="16"/>
  <c r="AB55" i="16"/>
  <c r="AA55" i="16"/>
  <c r="Z55" i="16"/>
  <c r="Y55" i="16"/>
  <c r="X55" i="16"/>
  <c r="V55" i="16"/>
  <c r="AB54" i="16"/>
  <c r="AA54" i="16"/>
  <c r="Z54" i="16"/>
  <c r="Y54" i="16"/>
  <c r="X54" i="16"/>
  <c r="V54" i="16"/>
  <c r="AB53" i="16"/>
  <c r="AA53" i="16"/>
  <c r="Z53" i="16"/>
  <c r="Y53" i="16"/>
  <c r="X53" i="16"/>
  <c r="V53" i="16"/>
  <c r="AB52" i="16"/>
  <c r="AA52" i="16"/>
  <c r="Z52" i="16"/>
  <c r="Y52" i="16"/>
  <c r="X52" i="16"/>
  <c r="V52" i="16"/>
  <c r="AB51" i="16"/>
  <c r="AA51" i="16"/>
  <c r="Z51" i="16"/>
  <c r="Y51" i="16"/>
  <c r="X51" i="16"/>
  <c r="V51" i="16"/>
  <c r="AB50" i="16"/>
  <c r="AA50" i="16"/>
  <c r="Z50" i="16"/>
  <c r="Y50" i="16"/>
  <c r="X50" i="16"/>
  <c r="V50" i="16"/>
  <c r="AB49" i="16"/>
  <c r="AA49" i="16"/>
  <c r="Z49" i="16"/>
  <c r="Y49" i="16"/>
  <c r="X49" i="16"/>
  <c r="V49" i="16"/>
  <c r="AB48" i="16"/>
  <c r="AA48" i="16"/>
  <c r="Z48" i="16"/>
  <c r="Y48" i="16"/>
  <c r="X48" i="16"/>
  <c r="V48" i="16"/>
  <c r="AB47" i="16"/>
  <c r="AA47" i="16"/>
  <c r="Z47" i="16"/>
  <c r="Y47" i="16"/>
  <c r="X47" i="16"/>
  <c r="V47" i="16"/>
  <c r="AB46" i="16"/>
  <c r="AA46" i="16"/>
  <c r="Z46" i="16"/>
  <c r="Y46" i="16"/>
  <c r="X46" i="16"/>
  <c r="V46" i="16"/>
  <c r="AB45" i="16"/>
  <c r="AA45" i="16"/>
  <c r="Z45" i="16"/>
  <c r="Y45" i="16"/>
  <c r="X45" i="16"/>
  <c r="V45" i="16"/>
  <c r="AB44" i="16"/>
  <c r="AA44" i="16"/>
  <c r="Z44" i="16"/>
  <c r="Y44" i="16"/>
  <c r="X44" i="16"/>
  <c r="V44" i="16"/>
  <c r="AF43" i="16"/>
  <c r="AB43" i="16"/>
  <c r="AA43" i="16"/>
  <c r="Z43" i="16"/>
  <c r="Y43" i="16"/>
  <c r="X43" i="16"/>
  <c r="V43" i="16"/>
  <c r="AF42" i="16"/>
  <c r="AF45" i="16" s="1"/>
  <c r="C18" i="16" s="1"/>
  <c r="AB42" i="16"/>
  <c r="AA42" i="16"/>
  <c r="Z42" i="16"/>
  <c r="Y42" i="16"/>
  <c r="X42" i="16"/>
  <c r="V42" i="16"/>
  <c r="AF41" i="16"/>
  <c r="AF44" i="16" s="1"/>
  <c r="AB300" i="15"/>
  <c r="AA300" i="15"/>
  <c r="Y300" i="15"/>
  <c r="X300" i="15"/>
  <c r="V300" i="15"/>
  <c r="AB299" i="15"/>
  <c r="AA299" i="15"/>
  <c r="Y299" i="15"/>
  <c r="X299" i="15"/>
  <c r="V299" i="15"/>
  <c r="AB298" i="15"/>
  <c r="AA298" i="15"/>
  <c r="Y298" i="15"/>
  <c r="X298" i="15"/>
  <c r="V298" i="15"/>
  <c r="AB297" i="15"/>
  <c r="AA297" i="15"/>
  <c r="Y297" i="15"/>
  <c r="X297" i="15"/>
  <c r="V297" i="15"/>
  <c r="AB296" i="15"/>
  <c r="AA296" i="15"/>
  <c r="Y296" i="15"/>
  <c r="X296" i="15"/>
  <c r="V296" i="15"/>
  <c r="AB295" i="15"/>
  <c r="AA295" i="15"/>
  <c r="Y295" i="15"/>
  <c r="X295" i="15"/>
  <c r="V295" i="15"/>
  <c r="AB294" i="15"/>
  <c r="AA294" i="15"/>
  <c r="Y294" i="15"/>
  <c r="X294" i="15"/>
  <c r="V294" i="15"/>
  <c r="AB293" i="15"/>
  <c r="AA293" i="15"/>
  <c r="Y293" i="15"/>
  <c r="X293" i="15"/>
  <c r="V293" i="15"/>
  <c r="AB292" i="15"/>
  <c r="AA292" i="15"/>
  <c r="Y292" i="15"/>
  <c r="X292" i="15"/>
  <c r="V292" i="15"/>
  <c r="AB291" i="15"/>
  <c r="AA291" i="15"/>
  <c r="Y291" i="15"/>
  <c r="X291" i="15"/>
  <c r="V291" i="15"/>
  <c r="AB290" i="15"/>
  <c r="AA290" i="15"/>
  <c r="Y290" i="15"/>
  <c r="X290" i="15"/>
  <c r="V290" i="15"/>
  <c r="AB289" i="15"/>
  <c r="AA289" i="15"/>
  <c r="Y289" i="15"/>
  <c r="X289" i="15"/>
  <c r="V289" i="15"/>
  <c r="AB288" i="15"/>
  <c r="AA288" i="15"/>
  <c r="Y288" i="15"/>
  <c r="X288" i="15"/>
  <c r="V288" i="15"/>
  <c r="AB287" i="15"/>
  <c r="AA287" i="15"/>
  <c r="Y287" i="15"/>
  <c r="X287" i="15"/>
  <c r="V287" i="15"/>
  <c r="AB286" i="15"/>
  <c r="AA286" i="15"/>
  <c r="Y286" i="15"/>
  <c r="X286" i="15"/>
  <c r="V286" i="15"/>
  <c r="AB285" i="15"/>
  <c r="AA285" i="15"/>
  <c r="Y285" i="15"/>
  <c r="X285" i="15"/>
  <c r="V285" i="15"/>
  <c r="AB284" i="15"/>
  <c r="AA284" i="15"/>
  <c r="Y284" i="15"/>
  <c r="X284" i="15"/>
  <c r="V284" i="15"/>
  <c r="AB283" i="15"/>
  <c r="AA283" i="15"/>
  <c r="Y283" i="15"/>
  <c r="X283" i="15"/>
  <c r="V283" i="15"/>
  <c r="AB282" i="15"/>
  <c r="AA282" i="15"/>
  <c r="Y282" i="15"/>
  <c r="X282" i="15"/>
  <c r="V282" i="15"/>
  <c r="AB281" i="15"/>
  <c r="AA281" i="15"/>
  <c r="Y281" i="15"/>
  <c r="X281" i="15"/>
  <c r="V281" i="15"/>
  <c r="AB280" i="15"/>
  <c r="AA280" i="15"/>
  <c r="Y280" i="15"/>
  <c r="X280" i="15"/>
  <c r="V280" i="15"/>
  <c r="AB279" i="15"/>
  <c r="AA279" i="15"/>
  <c r="Y279" i="15"/>
  <c r="X279" i="15"/>
  <c r="V279" i="15"/>
  <c r="AB278" i="15"/>
  <c r="AA278" i="15"/>
  <c r="Y278" i="15"/>
  <c r="X278" i="15"/>
  <c r="V278" i="15"/>
  <c r="AB277" i="15"/>
  <c r="AA277" i="15"/>
  <c r="Y277" i="15"/>
  <c r="X277" i="15"/>
  <c r="V277" i="15"/>
  <c r="AB276" i="15"/>
  <c r="AA276" i="15"/>
  <c r="Y276" i="15"/>
  <c r="X276" i="15"/>
  <c r="V276" i="15"/>
  <c r="AB275" i="15"/>
  <c r="AA275" i="15"/>
  <c r="Y275" i="15"/>
  <c r="X275" i="15"/>
  <c r="V275" i="15"/>
  <c r="AB274" i="15"/>
  <c r="AA274" i="15"/>
  <c r="Y274" i="15"/>
  <c r="X274" i="15"/>
  <c r="V274" i="15"/>
  <c r="AB273" i="15"/>
  <c r="AA273" i="15"/>
  <c r="Y273" i="15"/>
  <c r="X273" i="15"/>
  <c r="V273" i="15"/>
  <c r="AB272" i="15"/>
  <c r="AA272" i="15"/>
  <c r="Y272" i="15"/>
  <c r="X272" i="15"/>
  <c r="V272" i="15"/>
  <c r="AB271" i="15"/>
  <c r="AA271" i="15"/>
  <c r="Y271" i="15"/>
  <c r="X271" i="15"/>
  <c r="V271" i="15"/>
  <c r="AB270" i="15"/>
  <c r="AA270" i="15"/>
  <c r="Y270" i="15"/>
  <c r="X270" i="15"/>
  <c r="V270" i="15"/>
  <c r="AB269" i="15"/>
  <c r="AA269" i="15"/>
  <c r="Y269" i="15"/>
  <c r="X269" i="15"/>
  <c r="V269" i="15"/>
  <c r="AB268" i="15"/>
  <c r="AA268" i="15"/>
  <c r="Y268" i="15"/>
  <c r="X268" i="15"/>
  <c r="V268" i="15"/>
  <c r="AB267" i="15"/>
  <c r="AA267" i="15"/>
  <c r="Y267" i="15"/>
  <c r="X267" i="15"/>
  <c r="V267" i="15"/>
  <c r="AB266" i="15"/>
  <c r="AA266" i="15"/>
  <c r="Y266" i="15"/>
  <c r="X266" i="15"/>
  <c r="V266" i="15"/>
  <c r="AB265" i="15"/>
  <c r="AA265" i="15"/>
  <c r="Y265" i="15"/>
  <c r="X265" i="15"/>
  <c r="V265" i="15"/>
  <c r="AB264" i="15"/>
  <c r="AA264" i="15"/>
  <c r="Y264" i="15"/>
  <c r="X264" i="15"/>
  <c r="V264" i="15"/>
  <c r="AB263" i="15"/>
  <c r="AA263" i="15"/>
  <c r="Y263" i="15"/>
  <c r="X263" i="15"/>
  <c r="V263" i="15"/>
  <c r="AB262" i="15"/>
  <c r="AA262" i="15"/>
  <c r="Y262" i="15"/>
  <c r="X262" i="15"/>
  <c r="V262" i="15"/>
  <c r="AB261" i="15"/>
  <c r="AA261" i="15"/>
  <c r="Y261" i="15"/>
  <c r="X261" i="15"/>
  <c r="V261" i="15"/>
  <c r="AB260" i="15"/>
  <c r="AA260" i="15"/>
  <c r="Y260" i="15"/>
  <c r="X260" i="15"/>
  <c r="V260" i="15"/>
  <c r="AB259" i="15"/>
  <c r="AA259" i="15"/>
  <c r="Y259" i="15"/>
  <c r="X259" i="15"/>
  <c r="V259" i="15"/>
  <c r="AB258" i="15"/>
  <c r="AA258" i="15"/>
  <c r="Y258" i="15"/>
  <c r="X258" i="15"/>
  <c r="V258" i="15"/>
  <c r="AB257" i="15"/>
  <c r="AA257" i="15"/>
  <c r="Y257" i="15"/>
  <c r="X257" i="15"/>
  <c r="V257" i="15"/>
  <c r="AB256" i="15"/>
  <c r="AA256" i="15"/>
  <c r="Y256" i="15"/>
  <c r="X256" i="15"/>
  <c r="V256" i="15"/>
  <c r="AB255" i="15"/>
  <c r="AA255" i="15"/>
  <c r="Y255" i="15"/>
  <c r="X255" i="15"/>
  <c r="V255" i="15"/>
  <c r="AB254" i="15"/>
  <c r="AA254" i="15"/>
  <c r="Y254" i="15"/>
  <c r="X254" i="15"/>
  <c r="V254" i="15"/>
  <c r="AB253" i="15"/>
  <c r="AA253" i="15"/>
  <c r="Y253" i="15"/>
  <c r="X253" i="15"/>
  <c r="V253" i="15"/>
  <c r="AB252" i="15"/>
  <c r="AA252" i="15"/>
  <c r="Y252" i="15"/>
  <c r="X252" i="15"/>
  <c r="V252" i="15"/>
  <c r="AB251" i="15"/>
  <c r="AA251" i="15"/>
  <c r="Y251" i="15"/>
  <c r="X251" i="15"/>
  <c r="V251" i="15"/>
  <c r="AB250" i="15"/>
  <c r="AA250" i="15"/>
  <c r="Y250" i="15"/>
  <c r="X250" i="15"/>
  <c r="V250" i="15"/>
  <c r="AB249" i="15"/>
  <c r="AA249" i="15"/>
  <c r="Y249" i="15"/>
  <c r="X249" i="15"/>
  <c r="V249" i="15"/>
  <c r="AB248" i="15"/>
  <c r="AA248" i="15"/>
  <c r="Y248" i="15"/>
  <c r="X248" i="15"/>
  <c r="V248" i="15"/>
  <c r="AB247" i="15"/>
  <c r="AA247" i="15"/>
  <c r="Y247" i="15"/>
  <c r="X247" i="15"/>
  <c r="V247" i="15"/>
  <c r="AB246" i="15"/>
  <c r="AA246" i="15"/>
  <c r="Y246" i="15"/>
  <c r="X246" i="15"/>
  <c r="V246" i="15"/>
  <c r="AB245" i="15"/>
  <c r="AA245" i="15"/>
  <c r="Y245" i="15"/>
  <c r="X245" i="15"/>
  <c r="V245" i="15"/>
  <c r="AB244" i="15"/>
  <c r="AA244" i="15"/>
  <c r="Y244" i="15"/>
  <c r="X244" i="15"/>
  <c r="V244" i="15"/>
  <c r="AB243" i="15"/>
  <c r="AA243" i="15"/>
  <c r="Y243" i="15"/>
  <c r="X243" i="15"/>
  <c r="V243" i="15"/>
  <c r="AB242" i="15"/>
  <c r="AA242" i="15"/>
  <c r="Y242" i="15"/>
  <c r="X242" i="15"/>
  <c r="V242" i="15"/>
  <c r="AB241" i="15"/>
  <c r="AA241" i="15"/>
  <c r="Y241" i="15"/>
  <c r="X241" i="15"/>
  <c r="V241" i="15"/>
  <c r="AB240" i="15"/>
  <c r="AA240" i="15"/>
  <c r="Y240" i="15"/>
  <c r="X240" i="15"/>
  <c r="V240" i="15"/>
  <c r="AB239" i="15"/>
  <c r="AA239" i="15"/>
  <c r="Y239" i="15"/>
  <c r="X239" i="15"/>
  <c r="V239" i="15"/>
  <c r="AB238" i="15"/>
  <c r="AA238" i="15"/>
  <c r="Y238" i="15"/>
  <c r="X238" i="15"/>
  <c r="V238" i="15"/>
  <c r="AB237" i="15"/>
  <c r="AA237" i="15"/>
  <c r="Y237" i="15"/>
  <c r="X237" i="15"/>
  <c r="V237" i="15"/>
  <c r="AB236" i="15"/>
  <c r="AA236" i="15"/>
  <c r="Y236" i="15"/>
  <c r="X236" i="15"/>
  <c r="V236" i="15"/>
  <c r="AB235" i="15"/>
  <c r="AA235" i="15"/>
  <c r="Y235" i="15"/>
  <c r="X235" i="15"/>
  <c r="V235" i="15"/>
  <c r="AB234" i="15"/>
  <c r="AA234" i="15"/>
  <c r="Y234" i="15"/>
  <c r="X234" i="15"/>
  <c r="V234" i="15"/>
  <c r="AB233" i="15"/>
  <c r="AA233" i="15"/>
  <c r="Y233" i="15"/>
  <c r="X233" i="15"/>
  <c r="V233" i="15"/>
  <c r="AB232" i="15"/>
  <c r="AA232" i="15"/>
  <c r="Y232" i="15"/>
  <c r="X232" i="15"/>
  <c r="V232" i="15"/>
  <c r="AB231" i="15"/>
  <c r="AA231" i="15"/>
  <c r="Y231" i="15"/>
  <c r="X231" i="15"/>
  <c r="V231" i="15"/>
  <c r="AB230" i="15"/>
  <c r="AA230" i="15"/>
  <c r="Y230" i="15"/>
  <c r="X230" i="15"/>
  <c r="V230" i="15"/>
  <c r="AB229" i="15"/>
  <c r="AA229" i="15"/>
  <c r="Y229" i="15"/>
  <c r="X229" i="15"/>
  <c r="V229" i="15"/>
  <c r="AB228" i="15"/>
  <c r="AA228" i="15"/>
  <c r="Y228" i="15"/>
  <c r="X228" i="15"/>
  <c r="V228" i="15"/>
  <c r="AB227" i="15"/>
  <c r="AA227" i="15"/>
  <c r="Y227" i="15"/>
  <c r="X227" i="15"/>
  <c r="V227" i="15"/>
  <c r="AB226" i="15"/>
  <c r="AA226" i="15"/>
  <c r="Y226" i="15"/>
  <c r="X226" i="15"/>
  <c r="V226" i="15"/>
  <c r="AB225" i="15"/>
  <c r="AA225" i="15"/>
  <c r="Y225" i="15"/>
  <c r="X225" i="15"/>
  <c r="V225" i="15"/>
  <c r="AB224" i="15"/>
  <c r="AA224" i="15"/>
  <c r="Y224" i="15"/>
  <c r="X224" i="15"/>
  <c r="V224" i="15"/>
  <c r="AB223" i="15"/>
  <c r="AA223" i="15"/>
  <c r="Y223" i="15"/>
  <c r="X223" i="15"/>
  <c r="V223" i="15"/>
  <c r="AB222" i="15"/>
  <c r="AA222" i="15"/>
  <c r="Y222" i="15"/>
  <c r="X222" i="15"/>
  <c r="V222" i="15"/>
  <c r="AB221" i="15"/>
  <c r="AA221" i="15"/>
  <c r="Y221" i="15"/>
  <c r="X221" i="15"/>
  <c r="V221" i="15"/>
  <c r="AB220" i="15"/>
  <c r="AA220" i="15"/>
  <c r="Y220" i="15"/>
  <c r="X220" i="15"/>
  <c r="V220" i="15"/>
  <c r="AB219" i="15"/>
  <c r="AA219" i="15"/>
  <c r="Y219" i="15"/>
  <c r="X219" i="15"/>
  <c r="V219" i="15"/>
  <c r="AB218" i="15"/>
  <c r="AA218" i="15"/>
  <c r="Y218" i="15"/>
  <c r="X218" i="15"/>
  <c r="V218" i="15"/>
  <c r="AB217" i="15"/>
  <c r="AA217" i="15"/>
  <c r="Y217" i="15"/>
  <c r="X217" i="15"/>
  <c r="V217" i="15"/>
  <c r="AB216" i="15"/>
  <c r="AA216" i="15"/>
  <c r="Y216" i="15"/>
  <c r="X216" i="15"/>
  <c r="V216" i="15"/>
  <c r="AB215" i="15"/>
  <c r="AA215" i="15"/>
  <c r="Y215" i="15"/>
  <c r="X215" i="15"/>
  <c r="V215" i="15"/>
  <c r="AB214" i="15"/>
  <c r="AA214" i="15"/>
  <c r="Y214" i="15"/>
  <c r="X214" i="15"/>
  <c r="V214" i="15"/>
  <c r="AB213" i="15"/>
  <c r="AA213" i="15"/>
  <c r="Y213" i="15"/>
  <c r="X213" i="15"/>
  <c r="V213" i="15"/>
  <c r="AB212" i="15"/>
  <c r="AA212" i="15"/>
  <c r="Y212" i="15"/>
  <c r="X212" i="15"/>
  <c r="V212" i="15"/>
  <c r="AB211" i="15"/>
  <c r="AA211" i="15"/>
  <c r="Y211" i="15"/>
  <c r="X211" i="15"/>
  <c r="V211" i="15"/>
  <c r="AB210" i="15"/>
  <c r="AA210" i="15"/>
  <c r="Y210" i="15"/>
  <c r="X210" i="15"/>
  <c r="V210" i="15"/>
  <c r="AB209" i="15"/>
  <c r="AA209" i="15"/>
  <c r="Y209" i="15"/>
  <c r="X209" i="15"/>
  <c r="V209" i="15"/>
  <c r="AB208" i="15"/>
  <c r="AA208" i="15"/>
  <c r="Y208" i="15"/>
  <c r="X208" i="15"/>
  <c r="V208" i="15"/>
  <c r="AB207" i="15"/>
  <c r="AA207" i="15"/>
  <c r="Y207" i="15"/>
  <c r="X207" i="15"/>
  <c r="V207" i="15"/>
  <c r="AB206" i="15"/>
  <c r="AA206" i="15"/>
  <c r="Y206" i="15"/>
  <c r="X206" i="15"/>
  <c r="V206" i="15"/>
  <c r="AB205" i="15"/>
  <c r="AA205" i="15"/>
  <c r="Y205" i="15"/>
  <c r="X205" i="15"/>
  <c r="V205" i="15"/>
  <c r="AB204" i="15"/>
  <c r="AA204" i="15"/>
  <c r="Y204" i="15"/>
  <c r="X204" i="15"/>
  <c r="V204" i="15"/>
  <c r="AB203" i="15"/>
  <c r="AA203" i="15"/>
  <c r="Y203" i="15"/>
  <c r="X203" i="15"/>
  <c r="V203" i="15"/>
  <c r="AB202" i="15"/>
  <c r="AA202" i="15"/>
  <c r="Y202" i="15"/>
  <c r="X202" i="15"/>
  <c r="V202" i="15"/>
  <c r="AB201" i="15"/>
  <c r="AA201" i="15"/>
  <c r="Y201" i="15"/>
  <c r="X201" i="15"/>
  <c r="V201" i="15"/>
  <c r="AB200" i="15"/>
  <c r="AA200" i="15"/>
  <c r="Y200" i="15"/>
  <c r="X200" i="15"/>
  <c r="V200" i="15"/>
  <c r="AB199" i="15"/>
  <c r="AA199" i="15"/>
  <c r="Y199" i="15"/>
  <c r="X199" i="15"/>
  <c r="V199" i="15"/>
  <c r="AB198" i="15"/>
  <c r="AA198" i="15"/>
  <c r="Y198" i="15"/>
  <c r="X198" i="15"/>
  <c r="V198" i="15"/>
  <c r="AB197" i="15"/>
  <c r="AA197" i="15"/>
  <c r="Y197" i="15"/>
  <c r="X197" i="15"/>
  <c r="V197" i="15"/>
  <c r="AB196" i="15"/>
  <c r="AA196" i="15"/>
  <c r="Y196" i="15"/>
  <c r="X196" i="15"/>
  <c r="V196" i="15"/>
  <c r="AB195" i="15"/>
  <c r="AA195" i="15"/>
  <c r="Y195" i="15"/>
  <c r="X195" i="15"/>
  <c r="V195" i="15"/>
  <c r="AB194" i="15"/>
  <c r="AA194" i="15"/>
  <c r="Y194" i="15"/>
  <c r="X194" i="15"/>
  <c r="V194" i="15"/>
  <c r="AB193" i="15"/>
  <c r="AA193" i="15"/>
  <c r="Y193" i="15"/>
  <c r="X193" i="15"/>
  <c r="V193" i="15"/>
  <c r="AB192" i="15"/>
  <c r="AA192" i="15"/>
  <c r="Y192" i="15"/>
  <c r="X192" i="15"/>
  <c r="V192" i="15"/>
  <c r="AB191" i="15"/>
  <c r="AA191" i="15"/>
  <c r="Y191" i="15"/>
  <c r="X191" i="15"/>
  <c r="V191" i="15"/>
  <c r="AB190" i="15"/>
  <c r="AA190" i="15"/>
  <c r="Y190" i="15"/>
  <c r="X190" i="15"/>
  <c r="V190" i="15"/>
  <c r="AB189" i="15"/>
  <c r="AA189" i="15"/>
  <c r="Y189" i="15"/>
  <c r="X189" i="15"/>
  <c r="V189" i="15"/>
  <c r="AB188" i="15"/>
  <c r="AA188" i="15"/>
  <c r="Y188" i="15"/>
  <c r="X188" i="15"/>
  <c r="V188" i="15"/>
  <c r="AB187" i="15"/>
  <c r="AA187" i="15"/>
  <c r="Y187" i="15"/>
  <c r="X187" i="15"/>
  <c r="V187" i="15"/>
  <c r="AB186" i="15"/>
  <c r="AA186" i="15"/>
  <c r="Y186" i="15"/>
  <c r="X186" i="15"/>
  <c r="V186" i="15"/>
  <c r="AB185" i="15"/>
  <c r="AA185" i="15"/>
  <c r="Y185" i="15"/>
  <c r="X185" i="15"/>
  <c r="V185" i="15"/>
  <c r="AB184" i="15"/>
  <c r="AA184" i="15"/>
  <c r="Y184" i="15"/>
  <c r="X184" i="15"/>
  <c r="V184" i="15"/>
  <c r="AB183" i="15"/>
  <c r="AA183" i="15"/>
  <c r="Y183" i="15"/>
  <c r="X183" i="15"/>
  <c r="V183" i="15"/>
  <c r="AB182" i="15"/>
  <c r="AA182" i="15"/>
  <c r="Y182" i="15"/>
  <c r="X182" i="15"/>
  <c r="V182" i="15"/>
  <c r="AB181" i="15"/>
  <c r="AA181" i="15"/>
  <c r="Y181" i="15"/>
  <c r="X181" i="15"/>
  <c r="V181" i="15"/>
  <c r="AB180" i="15"/>
  <c r="AA180" i="15"/>
  <c r="Y180" i="15"/>
  <c r="X180" i="15"/>
  <c r="V180" i="15"/>
  <c r="AB179" i="15"/>
  <c r="AA179" i="15"/>
  <c r="Y179" i="15"/>
  <c r="X179" i="15"/>
  <c r="V179" i="15"/>
  <c r="AB178" i="15"/>
  <c r="AA178" i="15"/>
  <c r="Y178" i="15"/>
  <c r="X178" i="15"/>
  <c r="V178" i="15"/>
  <c r="AB177" i="15"/>
  <c r="AA177" i="15"/>
  <c r="Y177" i="15"/>
  <c r="X177" i="15"/>
  <c r="V177" i="15"/>
  <c r="AB176" i="15"/>
  <c r="AA176" i="15"/>
  <c r="Y176" i="15"/>
  <c r="X176" i="15"/>
  <c r="V176" i="15"/>
  <c r="AB175" i="15"/>
  <c r="AA175" i="15"/>
  <c r="Y175" i="15"/>
  <c r="X175" i="15"/>
  <c r="V175" i="15"/>
  <c r="AB174" i="15"/>
  <c r="AA174" i="15"/>
  <c r="Y174" i="15"/>
  <c r="X174" i="15"/>
  <c r="V174" i="15"/>
  <c r="AB173" i="15"/>
  <c r="AA173" i="15"/>
  <c r="Y173" i="15"/>
  <c r="X173" i="15"/>
  <c r="V173" i="15"/>
  <c r="AB172" i="15"/>
  <c r="AA172" i="15"/>
  <c r="Y172" i="15"/>
  <c r="X172" i="15"/>
  <c r="V172" i="15"/>
  <c r="AB171" i="15"/>
  <c r="AA171" i="15"/>
  <c r="Y171" i="15"/>
  <c r="X171" i="15"/>
  <c r="V171" i="15"/>
  <c r="AB170" i="15"/>
  <c r="AA170" i="15"/>
  <c r="Y170" i="15"/>
  <c r="X170" i="15"/>
  <c r="V170" i="15"/>
  <c r="AB169" i="15"/>
  <c r="AA169" i="15"/>
  <c r="Y169" i="15"/>
  <c r="X169" i="15"/>
  <c r="V169" i="15"/>
  <c r="AB168" i="15"/>
  <c r="AA168" i="15"/>
  <c r="Y168" i="15"/>
  <c r="X168" i="15"/>
  <c r="V168" i="15"/>
  <c r="AB167" i="15"/>
  <c r="AA167" i="15"/>
  <c r="Y167" i="15"/>
  <c r="X167" i="15"/>
  <c r="V167" i="15"/>
  <c r="AB166" i="15"/>
  <c r="AA166" i="15"/>
  <c r="Y166" i="15"/>
  <c r="X166" i="15"/>
  <c r="V166" i="15"/>
  <c r="AB165" i="15"/>
  <c r="AA165" i="15"/>
  <c r="Y165" i="15"/>
  <c r="X165" i="15"/>
  <c r="V165" i="15"/>
  <c r="AB164" i="15"/>
  <c r="AA164" i="15"/>
  <c r="Y164" i="15"/>
  <c r="X164" i="15"/>
  <c r="V164" i="15"/>
  <c r="AB163" i="15"/>
  <c r="AA163" i="15"/>
  <c r="Y163" i="15"/>
  <c r="X163" i="15"/>
  <c r="V163" i="15"/>
  <c r="AB162" i="15"/>
  <c r="AA162" i="15"/>
  <c r="Y162" i="15"/>
  <c r="X162" i="15"/>
  <c r="V162" i="15"/>
  <c r="AB161" i="15"/>
  <c r="AA161" i="15"/>
  <c r="Y161" i="15"/>
  <c r="X161" i="15"/>
  <c r="V161" i="15"/>
  <c r="AB160" i="15"/>
  <c r="AA160" i="15"/>
  <c r="Y160" i="15"/>
  <c r="X160" i="15"/>
  <c r="V160" i="15"/>
  <c r="AB159" i="15"/>
  <c r="AA159" i="15"/>
  <c r="Y159" i="15"/>
  <c r="X159" i="15"/>
  <c r="V159" i="15"/>
  <c r="AB158" i="15"/>
  <c r="AA158" i="15"/>
  <c r="Y158" i="15"/>
  <c r="X158" i="15"/>
  <c r="V158" i="15"/>
  <c r="AB157" i="15"/>
  <c r="AA157" i="15"/>
  <c r="Y157" i="15"/>
  <c r="X157" i="15"/>
  <c r="V157" i="15"/>
  <c r="AB156" i="15"/>
  <c r="AA156" i="15"/>
  <c r="Y156" i="15"/>
  <c r="X156" i="15"/>
  <c r="V156" i="15"/>
  <c r="AB155" i="15"/>
  <c r="AA155" i="15"/>
  <c r="Y155" i="15"/>
  <c r="X155" i="15"/>
  <c r="V155" i="15"/>
  <c r="AB154" i="15"/>
  <c r="AA154" i="15"/>
  <c r="Y154" i="15"/>
  <c r="X154" i="15"/>
  <c r="V154" i="15"/>
  <c r="AB153" i="15"/>
  <c r="AA153" i="15"/>
  <c r="Y153" i="15"/>
  <c r="X153" i="15"/>
  <c r="V153" i="15"/>
  <c r="AB152" i="15"/>
  <c r="AA152" i="15"/>
  <c r="Y152" i="15"/>
  <c r="X152" i="15"/>
  <c r="V152" i="15"/>
  <c r="AB151" i="15"/>
  <c r="AA151" i="15"/>
  <c r="Y151" i="15"/>
  <c r="X151" i="15"/>
  <c r="V151" i="15"/>
  <c r="AB150" i="15"/>
  <c r="AA150" i="15"/>
  <c r="Y150" i="15"/>
  <c r="X150" i="15"/>
  <c r="V150" i="15"/>
  <c r="AB149" i="15"/>
  <c r="AA149" i="15"/>
  <c r="Y149" i="15"/>
  <c r="X149" i="15"/>
  <c r="V149" i="15"/>
  <c r="AB148" i="15"/>
  <c r="AA148" i="15"/>
  <c r="Y148" i="15"/>
  <c r="X148" i="15"/>
  <c r="V148" i="15"/>
  <c r="AB147" i="15"/>
  <c r="AA147" i="15"/>
  <c r="Y147" i="15"/>
  <c r="X147" i="15"/>
  <c r="V147" i="15"/>
  <c r="AB146" i="15"/>
  <c r="AA146" i="15"/>
  <c r="Y146" i="15"/>
  <c r="X146" i="15"/>
  <c r="V146" i="15"/>
  <c r="AB145" i="15"/>
  <c r="AA145" i="15"/>
  <c r="Y145" i="15"/>
  <c r="X145" i="15"/>
  <c r="V145" i="15"/>
  <c r="AB144" i="15"/>
  <c r="AA144" i="15"/>
  <c r="Y144" i="15"/>
  <c r="X144" i="15"/>
  <c r="V144" i="15"/>
  <c r="AB143" i="15"/>
  <c r="AA143" i="15"/>
  <c r="Y143" i="15"/>
  <c r="X143" i="15"/>
  <c r="V143" i="15"/>
  <c r="AB142" i="15"/>
  <c r="AA142" i="15"/>
  <c r="Y142" i="15"/>
  <c r="X142" i="15"/>
  <c r="V142" i="15"/>
  <c r="AB141" i="15"/>
  <c r="AA141" i="15"/>
  <c r="Y141" i="15"/>
  <c r="X141" i="15"/>
  <c r="V141" i="15"/>
  <c r="AB140" i="15"/>
  <c r="AA140" i="15"/>
  <c r="Y140" i="15"/>
  <c r="X140" i="15"/>
  <c r="V140" i="15"/>
  <c r="AB139" i="15"/>
  <c r="AA139" i="15"/>
  <c r="Y139" i="15"/>
  <c r="X139" i="15"/>
  <c r="V139" i="15"/>
  <c r="AB138" i="15"/>
  <c r="AA138" i="15"/>
  <c r="Y138" i="15"/>
  <c r="X138" i="15"/>
  <c r="V138" i="15"/>
  <c r="AB137" i="15"/>
  <c r="AA137" i="15"/>
  <c r="Y137" i="15"/>
  <c r="X137" i="15"/>
  <c r="V137" i="15"/>
  <c r="AB136" i="15"/>
  <c r="AA136" i="15"/>
  <c r="Y136" i="15"/>
  <c r="X136" i="15"/>
  <c r="V136" i="15"/>
  <c r="AB135" i="15"/>
  <c r="AA135" i="15"/>
  <c r="Y135" i="15"/>
  <c r="X135" i="15"/>
  <c r="V135" i="15"/>
  <c r="AB134" i="15"/>
  <c r="AA134" i="15"/>
  <c r="Y134" i="15"/>
  <c r="X134" i="15"/>
  <c r="V134" i="15"/>
  <c r="AB133" i="15"/>
  <c r="AA133" i="15"/>
  <c r="Y133" i="15"/>
  <c r="X133" i="15"/>
  <c r="V133" i="15"/>
  <c r="AB132" i="15"/>
  <c r="AA132" i="15"/>
  <c r="Y132" i="15"/>
  <c r="X132" i="15"/>
  <c r="V132" i="15"/>
  <c r="AB131" i="15"/>
  <c r="AA131" i="15"/>
  <c r="Y131" i="15"/>
  <c r="X131" i="15"/>
  <c r="V131" i="15"/>
  <c r="AB130" i="15"/>
  <c r="AA130" i="15"/>
  <c r="Y130" i="15"/>
  <c r="X130" i="15"/>
  <c r="V130" i="15"/>
  <c r="AB129" i="15"/>
  <c r="AA129" i="15"/>
  <c r="Y129" i="15"/>
  <c r="X129" i="15"/>
  <c r="V129" i="15"/>
  <c r="AB128" i="15"/>
  <c r="AA128" i="15"/>
  <c r="Y128" i="15"/>
  <c r="X128" i="15"/>
  <c r="V128" i="15"/>
  <c r="AB127" i="15"/>
  <c r="AA127" i="15"/>
  <c r="Y127" i="15"/>
  <c r="X127" i="15"/>
  <c r="V127" i="15"/>
  <c r="AB126" i="15"/>
  <c r="AA126" i="15"/>
  <c r="Y126" i="15"/>
  <c r="X126" i="15"/>
  <c r="V126" i="15"/>
  <c r="AB125" i="15"/>
  <c r="AA125" i="15"/>
  <c r="Y125" i="15"/>
  <c r="X125" i="15"/>
  <c r="V125" i="15"/>
  <c r="AB124" i="15"/>
  <c r="AA124" i="15"/>
  <c r="Y124" i="15"/>
  <c r="X124" i="15"/>
  <c r="V124" i="15"/>
  <c r="AB123" i="15"/>
  <c r="AA123" i="15"/>
  <c r="Y123" i="15"/>
  <c r="X123" i="15"/>
  <c r="V123" i="15"/>
  <c r="AB122" i="15"/>
  <c r="AA122" i="15"/>
  <c r="Y122" i="15"/>
  <c r="X122" i="15"/>
  <c r="V122" i="15"/>
  <c r="AB121" i="15"/>
  <c r="AA121" i="15"/>
  <c r="Y121" i="15"/>
  <c r="X121" i="15"/>
  <c r="V121" i="15"/>
  <c r="AB120" i="15"/>
  <c r="AA120" i="15"/>
  <c r="Y120" i="15"/>
  <c r="X120" i="15"/>
  <c r="V120" i="15"/>
  <c r="AB119" i="15"/>
  <c r="AA119" i="15"/>
  <c r="Y119" i="15"/>
  <c r="X119" i="15"/>
  <c r="V119" i="15"/>
  <c r="AB118" i="15"/>
  <c r="AA118" i="15"/>
  <c r="Y118" i="15"/>
  <c r="X118" i="15"/>
  <c r="V118" i="15"/>
  <c r="AB117" i="15"/>
  <c r="AA117" i="15"/>
  <c r="Y117" i="15"/>
  <c r="X117" i="15"/>
  <c r="V117" i="15"/>
  <c r="AB116" i="15"/>
  <c r="AA116" i="15"/>
  <c r="Y116" i="15"/>
  <c r="X116" i="15"/>
  <c r="V116" i="15"/>
  <c r="AB115" i="15"/>
  <c r="AA115" i="15"/>
  <c r="Y115" i="15"/>
  <c r="X115" i="15"/>
  <c r="V115" i="15"/>
  <c r="AB114" i="15"/>
  <c r="AA114" i="15"/>
  <c r="Y114" i="15"/>
  <c r="X114" i="15"/>
  <c r="V114" i="15"/>
  <c r="AB113" i="15"/>
  <c r="AA113" i="15"/>
  <c r="Y113" i="15"/>
  <c r="X113" i="15"/>
  <c r="V113" i="15"/>
  <c r="AB112" i="15"/>
  <c r="AA112" i="15"/>
  <c r="Y112" i="15"/>
  <c r="X112" i="15"/>
  <c r="V112" i="15"/>
  <c r="AB111" i="15"/>
  <c r="AA111" i="15"/>
  <c r="Y111" i="15"/>
  <c r="X111" i="15"/>
  <c r="V111" i="15"/>
  <c r="AB110" i="15"/>
  <c r="AA110" i="15"/>
  <c r="Y110" i="15"/>
  <c r="X110" i="15"/>
  <c r="V110" i="15"/>
  <c r="AB109" i="15"/>
  <c r="AA109" i="15"/>
  <c r="Y109" i="15"/>
  <c r="X109" i="15"/>
  <c r="V109" i="15"/>
  <c r="AB108" i="15"/>
  <c r="AA108" i="15"/>
  <c r="Y108" i="15"/>
  <c r="X108" i="15"/>
  <c r="V108" i="15"/>
  <c r="AB107" i="15"/>
  <c r="AA107" i="15"/>
  <c r="Y107" i="15"/>
  <c r="X107" i="15"/>
  <c r="V107" i="15"/>
  <c r="AB106" i="15"/>
  <c r="AA106" i="15"/>
  <c r="Y106" i="15"/>
  <c r="X106" i="15"/>
  <c r="V106" i="15"/>
  <c r="AB105" i="15"/>
  <c r="AA105" i="15"/>
  <c r="Z105" i="15"/>
  <c r="Y105" i="15"/>
  <c r="X105" i="15"/>
  <c r="V105" i="15"/>
  <c r="AB104" i="15"/>
  <c r="AA104" i="15"/>
  <c r="Z104" i="15"/>
  <c r="Y104" i="15"/>
  <c r="X104" i="15"/>
  <c r="V104" i="15"/>
  <c r="AB103" i="15"/>
  <c r="AA103" i="15"/>
  <c r="Z103" i="15"/>
  <c r="Y103" i="15"/>
  <c r="X103" i="15"/>
  <c r="V103" i="15"/>
  <c r="AB102" i="15"/>
  <c r="AA102" i="15"/>
  <c r="Z102" i="15"/>
  <c r="Y102" i="15"/>
  <c r="X102" i="15"/>
  <c r="V102" i="15"/>
  <c r="AB101" i="15"/>
  <c r="AA101" i="15"/>
  <c r="Z101" i="15"/>
  <c r="Y101" i="15"/>
  <c r="X101" i="15"/>
  <c r="V101" i="15"/>
  <c r="AB100" i="15"/>
  <c r="AA100" i="15"/>
  <c r="Z100" i="15"/>
  <c r="Y100" i="15"/>
  <c r="X100" i="15"/>
  <c r="V100" i="15"/>
  <c r="AB99" i="15"/>
  <c r="AA99" i="15"/>
  <c r="Z99" i="15"/>
  <c r="Y99" i="15"/>
  <c r="X99" i="15"/>
  <c r="V99" i="15"/>
  <c r="AB98" i="15"/>
  <c r="AA98" i="15"/>
  <c r="Z98" i="15"/>
  <c r="Y98" i="15"/>
  <c r="X98" i="15"/>
  <c r="V98" i="15"/>
  <c r="AB97" i="15"/>
  <c r="AA97" i="15"/>
  <c r="Z97" i="15"/>
  <c r="Y97" i="15"/>
  <c r="X97" i="15"/>
  <c r="V97" i="15"/>
  <c r="AB96" i="15"/>
  <c r="AA96" i="15"/>
  <c r="Z96" i="15"/>
  <c r="Y96" i="15"/>
  <c r="X96" i="15"/>
  <c r="V96" i="15"/>
  <c r="AB95" i="15"/>
  <c r="AA95" i="15"/>
  <c r="Z95" i="15"/>
  <c r="Y95" i="15"/>
  <c r="X95" i="15"/>
  <c r="V95" i="15"/>
  <c r="AB94" i="15"/>
  <c r="AA94" i="15"/>
  <c r="Z94" i="15"/>
  <c r="Y94" i="15"/>
  <c r="X94" i="15"/>
  <c r="V94" i="15"/>
  <c r="AB93" i="15"/>
  <c r="AA93" i="15"/>
  <c r="Z93" i="15"/>
  <c r="Y93" i="15"/>
  <c r="X93" i="15"/>
  <c r="V93" i="15"/>
  <c r="AB92" i="15"/>
  <c r="AA92" i="15"/>
  <c r="Z92" i="15"/>
  <c r="Y92" i="15"/>
  <c r="X92" i="15"/>
  <c r="V92" i="15"/>
  <c r="AB91" i="15"/>
  <c r="AA91" i="15"/>
  <c r="Z91" i="15"/>
  <c r="Y91" i="15"/>
  <c r="X91" i="15"/>
  <c r="V91" i="15"/>
  <c r="AB90" i="15"/>
  <c r="AA90" i="15"/>
  <c r="Z90" i="15"/>
  <c r="Y90" i="15"/>
  <c r="X90" i="15"/>
  <c r="V90" i="15"/>
  <c r="AB89" i="15"/>
  <c r="AA89" i="15"/>
  <c r="Z89" i="15"/>
  <c r="Y89" i="15"/>
  <c r="X89" i="15"/>
  <c r="V89" i="15"/>
  <c r="AB88" i="15"/>
  <c r="AA88" i="15"/>
  <c r="Z88" i="15"/>
  <c r="Y88" i="15"/>
  <c r="X88" i="15"/>
  <c r="V88" i="15"/>
  <c r="AB87" i="15"/>
  <c r="AA87" i="15"/>
  <c r="Z87" i="15"/>
  <c r="Y87" i="15"/>
  <c r="X87" i="15"/>
  <c r="V87" i="15"/>
  <c r="AB86" i="15"/>
  <c r="AA86" i="15"/>
  <c r="Z86" i="15"/>
  <c r="Y86" i="15"/>
  <c r="X86" i="15"/>
  <c r="V86" i="15"/>
  <c r="AB85" i="15"/>
  <c r="AA85" i="15"/>
  <c r="Z85" i="15"/>
  <c r="Y85" i="15"/>
  <c r="X85" i="15"/>
  <c r="V85" i="15"/>
  <c r="AB84" i="15"/>
  <c r="AA84" i="15"/>
  <c r="Z84" i="15"/>
  <c r="Y84" i="15"/>
  <c r="X84" i="15"/>
  <c r="V84" i="15"/>
  <c r="AB83" i="15"/>
  <c r="AA83" i="15"/>
  <c r="Z83" i="15"/>
  <c r="Y83" i="15"/>
  <c r="X83" i="15"/>
  <c r="V83" i="15"/>
  <c r="AB82" i="15"/>
  <c r="AA82" i="15"/>
  <c r="Z82" i="15"/>
  <c r="Y82" i="15"/>
  <c r="X82" i="15"/>
  <c r="V82" i="15"/>
  <c r="AB81" i="15"/>
  <c r="AA81" i="15"/>
  <c r="Z81" i="15"/>
  <c r="Y81" i="15"/>
  <c r="X81" i="15"/>
  <c r="V81" i="15"/>
  <c r="AB80" i="15"/>
  <c r="AA80" i="15"/>
  <c r="Z80" i="15"/>
  <c r="Y80" i="15"/>
  <c r="X80" i="15"/>
  <c r="V80" i="15"/>
  <c r="AB79" i="15"/>
  <c r="AA79" i="15"/>
  <c r="Z79" i="15"/>
  <c r="Y79" i="15"/>
  <c r="X79" i="15"/>
  <c r="V79" i="15"/>
  <c r="AB78" i="15"/>
  <c r="AA78" i="15"/>
  <c r="Z78" i="15"/>
  <c r="Y78" i="15"/>
  <c r="X78" i="15"/>
  <c r="V78" i="15"/>
  <c r="AB77" i="15"/>
  <c r="AA77" i="15"/>
  <c r="Z77" i="15"/>
  <c r="Y77" i="15"/>
  <c r="X77" i="15"/>
  <c r="V77" i="15"/>
  <c r="AB76" i="15"/>
  <c r="AA76" i="15"/>
  <c r="Z76" i="15"/>
  <c r="Y76" i="15"/>
  <c r="X76" i="15"/>
  <c r="V76" i="15"/>
  <c r="AB75" i="15"/>
  <c r="AA75" i="15"/>
  <c r="Z75" i="15"/>
  <c r="Y75" i="15"/>
  <c r="X75" i="15"/>
  <c r="V75" i="15"/>
  <c r="AB74" i="15"/>
  <c r="AA74" i="15"/>
  <c r="Z74" i="15"/>
  <c r="Y74" i="15"/>
  <c r="X74" i="15"/>
  <c r="V74" i="15"/>
  <c r="AB73" i="15"/>
  <c r="AA73" i="15"/>
  <c r="Z73" i="15"/>
  <c r="Y73" i="15"/>
  <c r="X73" i="15"/>
  <c r="V73" i="15"/>
  <c r="AB72" i="15"/>
  <c r="AA72" i="15"/>
  <c r="Z72" i="15"/>
  <c r="Y72" i="15"/>
  <c r="X72" i="15"/>
  <c r="V72" i="15"/>
  <c r="AB71" i="15"/>
  <c r="AA71" i="15"/>
  <c r="Z71" i="15"/>
  <c r="Y71" i="15"/>
  <c r="X71" i="15"/>
  <c r="V71" i="15"/>
  <c r="AB70" i="15"/>
  <c r="AA70" i="15"/>
  <c r="Z70" i="15"/>
  <c r="Y70" i="15"/>
  <c r="X70" i="15"/>
  <c r="V70" i="15"/>
  <c r="AB69" i="15"/>
  <c r="AA69" i="15"/>
  <c r="Z69" i="15"/>
  <c r="Y69" i="15"/>
  <c r="X69" i="15"/>
  <c r="V69" i="15"/>
  <c r="AB68" i="15"/>
  <c r="AA68" i="15"/>
  <c r="Z68" i="15"/>
  <c r="Y68" i="15"/>
  <c r="X68" i="15"/>
  <c r="V68" i="15"/>
  <c r="AB67" i="15"/>
  <c r="AA67" i="15"/>
  <c r="Z67" i="15"/>
  <c r="Y67" i="15"/>
  <c r="X67" i="15"/>
  <c r="V67" i="15"/>
  <c r="AB66" i="15"/>
  <c r="AA66" i="15"/>
  <c r="Z66" i="15"/>
  <c r="Y66" i="15"/>
  <c r="X66" i="15"/>
  <c r="V66" i="15"/>
  <c r="AB65" i="15"/>
  <c r="AA65" i="15"/>
  <c r="Z65" i="15"/>
  <c r="Y65" i="15"/>
  <c r="X65" i="15"/>
  <c r="V65" i="15"/>
  <c r="AB64" i="15"/>
  <c r="AA64" i="15"/>
  <c r="Z64" i="15"/>
  <c r="Y64" i="15"/>
  <c r="X64" i="15"/>
  <c r="V64" i="15"/>
  <c r="AB63" i="15"/>
  <c r="AA63" i="15"/>
  <c r="Z63" i="15"/>
  <c r="Y63" i="15"/>
  <c r="X63" i="15"/>
  <c r="V63" i="15"/>
  <c r="AB62" i="15"/>
  <c r="AA62" i="15"/>
  <c r="Z62" i="15"/>
  <c r="Y62" i="15"/>
  <c r="X62" i="15"/>
  <c r="V62" i="15"/>
  <c r="AB61" i="15"/>
  <c r="AA61" i="15"/>
  <c r="Z61" i="15"/>
  <c r="Y61" i="15"/>
  <c r="X61" i="15"/>
  <c r="V61" i="15"/>
  <c r="AB60" i="15"/>
  <c r="AA60" i="15"/>
  <c r="Z60" i="15"/>
  <c r="Y60" i="15"/>
  <c r="X60" i="15"/>
  <c r="V60" i="15"/>
  <c r="AB59" i="15"/>
  <c r="AA59" i="15"/>
  <c r="Z59" i="15"/>
  <c r="Y59" i="15"/>
  <c r="X59" i="15"/>
  <c r="V59" i="15"/>
  <c r="AB58" i="15"/>
  <c r="AA58" i="15"/>
  <c r="Z58" i="15"/>
  <c r="Y58" i="15"/>
  <c r="X58" i="15"/>
  <c r="V58" i="15"/>
  <c r="AB57" i="15"/>
  <c r="AA57" i="15"/>
  <c r="Z57" i="15"/>
  <c r="Y57" i="15"/>
  <c r="X57" i="15"/>
  <c r="V57" i="15"/>
  <c r="AB56" i="15"/>
  <c r="AA56" i="15"/>
  <c r="Z56" i="15"/>
  <c r="Y56" i="15"/>
  <c r="X56" i="15"/>
  <c r="V56" i="15"/>
  <c r="AB55" i="15"/>
  <c r="AA55" i="15"/>
  <c r="Z55" i="15"/>
  <c r="Y55" i="15"/>
  <c r="X55" i="15"/>
  <c r="V55" i="15"/>
  <c r="AB54" i="15"/>
  <c r="AA54" i="15"/>
  <c r="Z54" i="15"/>
  <c r="Y54" i="15"/>
  <c r="X54" i="15"/>
  <c r="V54" i="15"/>
  <c r="AB53" i="15"/>
  <c r="AA53" i="15"/>
  <c r="Z53" i="15"/>
  <c r="Y53" i="15"/>
  <c r="X53" i="15"/>
  <c r="V53" i="15"/>
  <c r="AB52" i="15"/>
  <c r="AA52" i="15"/>
  <c r="Z52" i="15"/>
  <c r="Y52" i="15"/>
  <c r="X52" i="15"/>
  <c r="V52" i="15"/>
  <c r="AB51" i="15"/>
  <c r="AA51" i="15"/>
  <c r="Z51" i="15"/>
  <c r="Y51" i="15"/>
  <c r="X51" i="15"/>
  <c r="V51" i="15"/>
  <c r="AB50" i="15"/>
  <c r="AA50" i="15"/>
  <c r="Z50" i="15"/>
  <c r="Y50" i="15"/>
  <c r="X50" i="15"/>
  <c r="V50" i="15"/>
  <c r="AB49" i="15"/>
  <c r="AA49" i="15"/>
  <c r="Z49" i="15"/>
  <c r="Y49" i="15"/>
  <c r="X49" i="15"/>
  <c r="V49" i="15"/>
  <c r="AB48" i="15"/>
  <c r="AA48" i="15"/>
  <c r="Z48" i="15"/>
  <c r="Y48" i="15"/>
  <c r="X48" i="15"/>
  <c r="V48" i="15"/>
  <c r="AB47" i="15"/>
  <c r="AA47" i="15"/>
  <c r="Z47" i="15"/>
  <c r="Y47" i="15"/>
  <c r="X47" i="15"/>
  <c r="V47" i="15"/>
  <c r="AB46" i="15"/>
  <c r="AA46" i="15"/>
  <c r="Z46" i="15"/>
  <c r="Y46" i="15"/>
  <c r="X46" i="15"/>
  <c r="V46" i="15"/>
  <c r="AB45" i="15"/>
  <c r="AA45" i="15"/>
  <c r="Z45" i="15"/>
  <c r="Y45" i="15"/>
  <c r="X45" i="15"/>
  <c r="V45" i="15"/>
  <c r="AB44" i="15"/>
  <c r="AA44" i="15"/>
  <c r="Z44" i="15"/>
  <c r="Y44" i="15"/>
  <c r="X44" i="15"/>
  <c r="V44" i="15"/>
  <c r="AF43" i="15"/>
  <c r="AB43" i="15"/>
  <c r="AA43" i="15"/>
  <c r="Z43" i="15"/>
  <c r="Y43" i="15"/>
  <c r="X43" i="15"/>
  <c r="V43" i="15"/>
  <c r="AF42" i="15"/>
  <c r="AF45" i="15" s="1"/>
  <c r="C18" i="15" s="1"/>
  <c r="AB42" i="15"/>
  <c r="AA42" i="15"/>
  <c r="Z42" i="15"/>
  <c r="Y42" i="15"/>
  <c r="X42" i="15"/>
  <c r="V42" i="15"/>
  <c r="AF41" i="15"/>
  <c r="AF44" i="15" s="1"/>
  <c r="AJ35" i="15"/>
  <c r="AB300" i="14"/>
  <c r="AA300" i="14"/>
  <c r="Y300" i="14"/>
  <c r="X300" i="14"/>
  <c r="V300" i="14"/>
  <c r="AB299" i="14"/>
  <c r="AA299" i="14"/>
  <c r="Y299" i="14"/>
  <c r="X299" i="14"/>
  <c r="V299" i="14"/>
  <c r="AB298" i="14"/>
  <c r="AA298" i="14"/>
  <c r="Y298" i="14"/>
  <c r="X298" i="14"/>
  <c r="V298" i="14"/>
  <c r="AB297" i="14"/>
  <c r="AA297" i="14"/>
  <c r="Y297" i="14"/>
  <c r="X297" i="14"/>
  <c r="V297" i="14"/>
  <c r="AB296" i="14"/>
  <c r="AA296" i="14"/>
  <c r="Y296" i="14"/>
  <c r="X296" i="14"/>
  <c r="V296" i="14"/>
  <c r="AB295" i="14"/>
  <c r="AA295" i="14"/>
  <c r="Y295" i="14"/>
  <c r="X295" i="14"/>
  <c r="V295" i="14"/>
  <c r="AB294" i="14"/>
  <c r="AA294" i="14"/>
  <c r="Y294" i="14"/>
  <c r="X294" i="14"/>
  <c r="V294" i="14"/>
  <c r="AB293" i="14"/>
  <c r="AA293" i="14"/>
  <c r="Y293" i="14"/>
  <c r="X293" i="14"/>
  <c r="V293" i="14"/>
  <c r="AB292" i="14"/>
  <c r="AA292" i="14"/>
  <c r="Y292" i="14"/>
  <c r="X292" i="14"/>
  <c r="V292" i="14"/>
  <c r="AB291" i="14"/>
  <c r="AA291" i="14"/>
  <c r="Y291" i="14"/>
  <c r="X291" i="14"/>
  <c r="V291" i="14"/>
  <c r="AB290" i="14"/>
  <c r="AA290" i="14"/>
  <c r="Y290" i="14"/>
  <c r="X290" i="14"/>
  <c r="V290" i="14"/>
  <c r="AB289" i="14"/>
  <c r="AA289" i="14"/>
  <c r="Y289" i="14"/>
  <c r="X289" i="14"/>
  <c r="V289" i="14"/>
  <c r="AB288" i="14"/>
  <c r="AA288" i="14"/>
  <c r="Y288" i="14"/>
  <c r="X288" i="14"/>
  <c r="V288" i="14"/>
  <c r="AB287" i="14"/>
  <c r="AA287" i="14"/>
  <c r="Y287" i="14"/>
  <c r="X287" i="14"/>
  <c r="V287" i="14"/>
  <c r="AB286" i="14"/>
  <c r="AA286" i="14"/>
  <c r="Y286" i="14"/>
  <c r="X286" i="14"/>
  <c r="V286" i="14"/>
  <c r="AB285" i="14"/>
  <c r="AA285" i="14"/>
  <c r="Y285" i="14"/>
  <c r="X285" i="14"/>
  <c r="V285" i="14"/>
  <c r="AB284" i="14"/>
  <c r="AA284" i="14"/>
  <c r="Y284" i="14"/>
  <c r="X284" i="14"/>
  <c r="V284" i="14"/>
  <c r="AB283" i="14"/>
  <c r="AA283" i="14"/>
  <c r="Y283" i="14"/>
  <c r="X283" i="14"/>
  <c r="V283" i="14"/>
  <c r="AB282" i="14"/>
  <c r="AA282" i="14"/>
  <c r="Y282" i="14"/>
  <c r="X282" i="14"/>
  <c r="V282" i="14"/>
  <c r="AB281" i="14"/>
  <c r="AA281" i="14"/>
  <c r="Y281" i="14"/>
  <c r="X281" i="14"/>
  <c r="V281" i="14"/>
  <c r="AB280" i="14"/>
  <c r="AA280" i="14"/>
  <c r="Y280" i="14"/>
  <c r="X280" i="14"/>
  <c r="V280" i="14"/>
  <c r="AB279" i="14"/>
  <c r="AA279" i="14"/>
  <c r="Y279" i="14"/>
  <c r="X279" i="14"/>
  <c r="V279" i="14"/>
  <c r="AB278" i="14"/>
  <c r="AA278" i="14"/>
  <c r="Y278" i="14"/>
  <c r="X278" i="14"/>
  <c r="V278" i="14"/>
  <c r="AB277" i="14"/>
  <c r="AA277" i="14"/>
  <c r="Y277" i="14"/>
  <c r="X277" i="14"/>
  <c r="V277" i="14"/>
  <c r="AB276" i="14"/>
  <c r="AA276" i="14"/>
  <c r="Y276" i="14"/>
  <c r="X276" i="14"/>
  <c r="V276" i="14"/>
  <c r="AB275" i="14"/>
  <c r="AA275" i="14"/>
  <c r="Y275" i="14"/>
  <c r="X275" i="14"/>
  <c r="V275" i="14"/>
  <c r="AB274" i="14"/>
  <c r="AA274" i="14"/>
  <c r="Y274" i="14"/>
  <c r="X274" i="14"/>
  <c r="V274" i="14"/>
  <c r="AB273" i="14"/>
  <c r="AA273" i="14"/>
  <c r="Y273" i="14"/>
  <c r="X273" i="14"/>
  <c r="V273" i="14"/>
  <c r="AB272" i="14"/>
  <c r="AA272" i="14"/>
  <c r="Y272" i="14"/>
  <c r="X272" i="14"/>
  <c r="V272" i="14"/>
  <c r="AB271" i="14"/>
  <c r="AA271" i="14"/>
  <c r="Y271" i="14"/>
  <c r="X271" i="14"/>
  <c r="V271" i="14"/>
  <c r="AB270" i="14"/>
  <c r="AA270" i="14"/>
  <c r="Y270" i="14"/>
  <c r="X270" i="14"/>
  <c r="V270" i="14"/>
  <c r="AB269" i="14"/>
  <c r="AA269" i="14"/>
  <c r="Y269" i="14"/>
  <c r="X269" i="14"/>
  <c r="V269" i="14"/>
  <c r="AB268" i="14"/>
  <c r="AA268" i="14"/>
  <c r="Y268" i="14"/>
  <c r="X268" i="14"/>
  <c r="V268" i="14"/>
  <c r="AB267" i="14"/>
  <c r="AA267" i="14"/>
  <c r="Y267" i="14"/>
  <c r="X267" i="14"/>
  <c r="V267" i="14"/>
  <c r="AB266" i="14"/>
  <c r="AA266" i="14"/>
  <c r="Y266" i="14"/>
  <c r="X266" i="14"/>
  <c r="V266" i="14"/>
  <c r="AB265" i="14"/>
  <c r="AA265" i="14"/>
  <c r="Y265" i="14"/>
  <c r="X265" i="14"/>
  <c r="V265" i="14"/>
  <c r="AB264" i="14"/>
  <c r="AA264" i="14"/>
  <c r="Y264" i="14"/>
  <c r="X264" i="14"/>
  <c r="V264" i="14"/>
  <c r="AB263" i="14"/>
  <c r="AA263" i="14"/>
  <c r="Y263" i="14"/>
  <c r="X263" i="14"/>
  <c r="V263" i="14"/>
  <c r="AB262" i="14"/>
  <c r="AA262" i="14"/>
  <c r="Y262" i="14"/>
  <c r="X262" i="14"/>
  <c r="V262" i="14"/>
  <c r="AB261" i="14"/>
  <c r="AA261" i="14"/>
  <c r="Y261" i="14"/>
  <c r="X261" i="14"/>
  <c r="V261" i="14"/>
  <c r="AB260" i="14"/>
  <c r="AA260" i="14"/>
  <c r="Y260" i="14"/>
  <c r="X260" i="14"/>
  <c r="V260" i="14"/>
  <c r="AB259" i="14"/>
  <c r="AA259" i="14"/>
  <c r="Y259" i="14"/>
  <c r="X259" i="14"/>
  <c r="V259" i="14"/>
  <c r="AB258" i="14"/>
  <c r="AA258" i="14"/>
  <c r="Y258" i="14"/>
  <c r="X258" i="14"/>
  <c r="V258" i="14"/>
  <c r="AB257" i="14"/>
  <c r="AA257" i="14"/>
  <c r="Y257" i="14"/>
  <c r="X257" i="14"/>
  <c r="V257" i="14"/>
  <c r="AB256" i="14"/>
  <c r="AA256" i="14"/>
  <c r="Y256" i="14"/>
  <c r="X256" i="14"/>
  <c r="V256" i="14"/>
  <c r="AB255" i="14"/>
  <c r="AA255" i="14"/>
  <c r="Y255" i="14"/>
  <c r="X255" i="14"/>
  <c r="V255" i="14"/>
  <c r="AB254" i="14"/>
  <c r="AA254" i="14"/>
  <c r="Y254" i="14"/>
  <c r="X254" i="14"/>
  <c r="V254" i="14"/>
  <c r="AB253" i="14"/>
  <c r="AA253" i="14"/>
  <c r="Y253" i="14"/>
  <c r="X253" i="14"/>
  <c r="V253" i="14"/>
  <c r="AB252" i="14"/>
  <c r="AA252" i="14"/>
  <c r="Y252" i="14"/>
  <c r="X252" i="14"/>
  <c r="V252" i="14"/>
  <c r="AB251" i="14"/>
  <c r="AA251" i="14"/>
  <c r="Y251" i="14"/>
  <c r="X251" i="14"/>
  <c r="V251" i="14"/>
  <c r="AB250" i="14"/>
  <c r="AA250" i="14"/>
  <c r="Y250" i="14"/>
  <c r="X250" i="14"/>
  <c r="V250" i="14"/>
  <c r="AB249" i="14"/>
  <c r="AA249" i="14"/>
  <c r="Y249" i="14"/>
  <c r="X249" i="14"/>
  <c r="V249" i="14"/>
  <c r="AB248" i="14"/>
  <c r="AA248" i="14"/>
  <c r="Y248" i="14"/>
  <c r="X248" i="14"/>
  <c r="V248" i="14"/>
  <c r="AB247" i="14"/>
  <c r="AA247" i="14"/>
  <c r="Y247" i="14"/>
  <c r="X247" i="14"/>
  <c r="V247" i="14"/>
  <c r="AB246" i="14"/>
  <c r="AA246" i="14"/>
  <c r="Y246" i="14"/>
  <c r="X246" i="14"/>
  <c r="V246" i="14"/>
  <c r="AB245" i="14"/>
  <c r="AA245" i="14"/>
  <c r="Y245" i="14"/>
  <c r="X245" i="14"/>
  <c r="V245" i="14"/>
  <c r="AB244" i="14"/>
  <c r="AA244" i="14"/>
  <c r="Y244" i="14"/>
  <c r="X244" i="14"/>
  <c r="V244" i="14"/>
  <c r="AB243" i="14"/>
  <c r="AA243" i="14"/>
  <c r="Y243" i="14"/>
  <c r="X243" i="14"/>
  <c r="V243" i="14"/>
  <c r="AB242" i="14"/>
  <c r="AA242" i="14"/>
  <c r="Y242" i="14"/>
  <c r="X242" i="14"/>
  <c r="V242" i="14"/>
  <c r="AB241" i="14"/>
  <c r="AA241" i="14"/>
  <c r="Y241" i="14"/>
  <c r="X241" i="14"/>
  <c r="V241" i="14"/>
  <c r="AB240" i="14"/>
  <c r="AA240" i="14"/>
  <c r="Y240" i="14"/>
  <c r="X240" i="14"/>
  <c r="V240" i="14"/>
  <c r="AB239" i="14"/>
  <c r="AA239" i="14"/>
  <c r="Y239" i="14"/>
  <c r="X239" i="14"/>
  <c r="V239" i="14"/>
  <c r="AB238" i="14"/>
  <c r="AA238" i="14"/>
  <c r="Y238" i="14"/>
  <c r="X238" i="14"/>
  <c r="V238" i="14"/>
  <c r="AB237" i="14"/>
  <c r="AA237" i="14"/>
  <c r="Y237" i="14"/>
  <c r="X237" i="14"/>
  <c r="V237" i="14"/>
  <c r="AB236" i="14"/>
  <c r="AA236" i="14"/>
  <c r="Y236" i="14"/>
  <c r="X236" i="14"/>
  <c r="V236" i="14"/>
  <c r="AB235" i="14"/>
  <c r="AA235" i="14"/>
  <c r="Y235" i="14"/>
  <c r="X235" i="14"/>
  <c r="V235" i="14"/>
  <c r="AB234" i="14"/>
  <c r="AA234" i="14"/>
  <c r="Y234" i="14"/>
  <c r="X234" i="14"/>
  <c r="V234" i="14"/>
  <c r="AB233" i="14"/>
  <c r="AA233" i="14"/>
  <c r="Y233" i="14"/>
  <c r="X233" i="14"/>
  <c r="V233" i="14"/>
  <c r="AB232" i="14"/>
  <c r="AA232" i="14"/>
  <c r="Y232" i="14"/>
  <c r="X232" i="14"/>
  <c r="V232" i="14"/>
  <c r="AB231" i="14"/>
  <c r="AA231" i="14"/>
  <c r="Y231" i="14"/>
  <c r="X231" i="14"/>
  <c r="V231" i="14"/>
  <c r="AB230" i="14"/>
  <c r="AA230" i="14"/>
  <c r="Y230" i="14"/>
  <c r="X230" i="14"/>
  <c r="V230" i="14"/>
  <c r="AB229" i="14"/>
  <c r="AA229" i="14"/>
  <c r="Y229" i="14"/>
  <c r="X229" i="14"/>
  <c r="V229" i="14"/>
  <c r="AB228" i="14"/>
  <c r="AA228" i="14"/>
  <c r="Y228" i="14"/>
  <c r="X228" i="14"/>
  <c r="V228" i="14"/>
  <c r="AB227" i="14"/>
  <c r="AA227" i="14"/>
  <c r="Y227" i="14"/>
  <c r="X227" i="14"/>
  <c r="V227" i="14"/>
  <c r="AB226" i="14"/>
  <c r="AA226" i="14"/>
  <c r="Y226" i="14"/>
  <c r="X226" i="14"/>
  <c r="V226" i="14"/>
  <c r="AB225" i="14"/>
  <c r="AA225" i="14"/>
  <c r="Y225" i="14"/>
  <c r="X225" i="14"/>
  <c r="V225" i="14"/>
  <c r="AB224" i="14"/>
  <c r="AA224" i="14"/>
  <c r="Y224" i="14"/>
  <c r="X224" i="14"/>
  <c r="V224" i="14"/>
  <c r="AB223" i="14"/>
  <c r="AA223" i="14"/>
  <c r="Y223" i="14"/>
  <c r="X223" i="14"/>
  <c r="V223" i="14"/>
  <c r="AB222" i="14"/>
  <c r="AA222" i="14"/>
  <c r="Y222" i="14"/>
  <c r="X222" i="14"/>
  <c r="V222" i="14"/>
  <c r="AB221" i="14"/>
  <c r="AA221" i="14"/>
  <c r="Y221" i="14"/>
  <c r="X221" i="14"/>
  <c r="V221" i="14"/>
  <c r="AB220" i="14"/>
  <c r="AA220" i="14"/>
  <c r="Y220" i="14"/>
  <c r="X220" i="14"/>
  <c r="V220" i="14"/>
  <c r="AB219" i="14"/>
  <c r="AA219" i="14"/>
  <c r="Y219" i="14"/>
  <c r="X219" i="14"/>
  <c r="V219" i="14"/>
  <c r="AB218" i="14"/>
  <c r="AA218" i="14"/>
  <c r="Y218" i="14"/>
  <c r="X218" i="14"/>
  <c r="V218" i="14"/>
  <c r="AB217" i="14"/>
  <c r="AA217" i="14"/>
  <c r="Y217" i="14"/>
  <c r="X217" i="14"/>
  <c r="V217" i="14"/>
  <c r="AB216" i="14"/>
  <c r="AA216" i="14"/>
  <c r="Y216" i="14"/>
  <c r="X216" i="14"/>
  <c r="V216" i="14"/>
  <c r="AB215" i="14"/>
  <c r="AA215" i="14"/>
  <c r="Y215" i="14"/>
  <c r="X215" i="14"/>
  <c r="V215" i="14"/>
  <c r="AB214" i="14"/>
  <c r="AA214" i="14"/>
  <c r="Y214" i="14"/>
  <c r="X214" i="14"/>
  <c r="V214" i="14"/>
  <c r="AB213" i="14"/>
  <c r="AA213" i="14"/>
  <c r="Y213" i="14"/>
  <c r="X213" i="14"/>
  <c r="V213" i="14"/>
  <c r="AB212" i="14"/>
  <c r="AA212" i="14"/>
  <c r="Y212" i="14"/>
  <c r="X212" i="14"/>
  <c r="V212" i="14"/>
  <c r="AB211" i="14"/>
  <c r="AA211" i="14"/>
  <c r="Y211" i="14"/>
  <c r="X211" i="14"/>
  <c r="V211" i="14"/>
  <c r="AB210" i="14"/>
  <c r="AA210" i="14"/>
  <c r="Y210" i="14"/>
  <c r="X210" i="14"/>
  <c r="V210" i="14"/>
  <c r="AB209" i="14"/>
  <c r="AA209" i="14"/>
  <c r="Y209" i="14"/>
  <c r="X209" i="14"/>
  <c r="V209" i="14"/>
  <c r="AB208" i="14"/>
  <c r="AA208" i="14"/>
  <c r="Y208" i="14"/>
  <c r="X208" i="14"/>
  <c r="V208" i="14"/>
  <c r="AB207" i="14"/>
  <c r="AA207" i="14"/>
  <c r="Y207" i="14"/>
  <c r="X207" i="14"/>
  <c r="V207" i="14"/>
  <c r="AB206" i="14"/>
  <c r="AA206" i="14"/>
  <c r="Y206" i="14"/>
  <c r="X206" i="14"/>
  <c r="V206" i="14"/>
  <c r="AB205" i="14"/>
  <c r="AA205" i="14"/>
  <c r="Y205" i="14"/>
  <c r="X205" i="14"/>
  <c r="V205" i="14"/>
  <c r="AB204" i="14"/>
  <c r="AA204" i="14"/>
  <c r="Y204" i="14"/>
  <c r="X204" i="14"/>
  <c r="V204" i="14"/>
  <c r="AB203" i="14"/>
  <c r="AA203" i="14"/>
  <c r="Y203" i="14"/>
  <c r="X203" i="14"/>
  <c r="V203" i="14"/>
  <c r="AB202" i="14"/>
  <c r="AA202" i="14"/>
  <c r="Y202" i="14"/>
  <c r="X202" i="14"/>
  <c r="V202" i="14"/>
  <c r="AB201" i="14"/>
  <c r="AA201" i="14"/>
  <c r="Y201" i="14"/>
  <c r="X201" i="14"/>
  <c r="V201" i="14"/>
  <c r="AB200" i="14"/>
  <c r="AA200" i="14"/>
  <c r="Y200" i="14"/>
  <c r="X200" i="14"/>
  <c r="V200" i="14"/>
  <c r="AB199" i="14"/>
  <c r="AA199" i="14"/>
  <c r="Y199" i="14"/>
  <c r="X199" i="14"/>
  <c r="V199" i="14"/>
  <c r="AB198" i="14"/>
  <c r="AA198" i="14"/>
  <c r="Y198" i="14"/>
  <c r="X198" i="14"/>
  <c r="V198" i="14"/>
  <c r="AB197" i="14"/>
  <c r="AA197" i="14"/>
  <c r="Y197" i="14"/>
  <c r="X197" i="14"/>
  <c r="V197" i="14"/>
  <c r="AB196" i="14"/>
  <c r="AA196" i="14"/>
  <c r="Y196" i="14"/>
  <c r="X196" i="14"/>
  <c r="V196" i="14"/>
  <c r="AB195" i="14"/>
  <c r="AA195" i="14"/>
  <c r="Y195" i="14"/>
  <c r="X195" i="14"/>
  <c r="V195" i="14"/>
  <c r="AB194" i="14"/>
  <c r="AA194" i="14"/>
  <c r="Y194" i="14"/>
  <c r="X194" i="14"/>
  <c r="V194" i="14"/>
  <c r="AB193" i="14"/>
  <c r="AA193" i="14"/>
  <c r="Y193" i="14"/>
  <c r="X193" i="14"/>
  <c r="V193" i="14"/>
  <c r="AB192" i="14"/>
  <c r="AA192" i="14"/>
  <c r="Y192" i="14"/>
  <c r="X192" i="14"/>
  <c r="V192" i="14"/>
  <c r="AB191" i="14"/>
  <c r="AA191" i="14"/>
  <c r="Y191" i="14"/>
  <c r="X191" i="14"/>
  <c r="V191" i="14"/>
  <c r="AB190" i="14"/>
  <c r="AA190" i="14"/>
  <c r="Y190" i="14"/>
  <c r="X190" i="14"/>
  <c r="V190" i="14"/>
  <c r="AB189" i="14"/>
  <c r="AA189" i="14"/>
  <c r="Y189" i="14"/>
  <c r="X189" i="14"/>
  <c r="V189" i="14"/>
  <c r="AB188" i="14"/>
  <c r="AA188" i="14"/>
  <c r="Y188" i="14"/>
  <c r="X188" i="14"/>
  <c r="V188" i="14"/>
  <c r="AB187" i="14"/>
  <c r="AA187" i="14"/>
  <c r="Y187" i="14"/>
  <c r="X187" i="14"/>
  <c r="V187" i="14"/>
  <c r="AB186" i="14"/>
  <c r="AA186" i="14"/>
  <c r="Y186" i="14"/>
  <c r="X186" i="14"/>
  <c r="V186" i="14"/>
  <c r="AB185" i="14"/>
  <c r="AA185" i="14"/>
  <c r="Y185" i="14"/>
  <c r="X185" i="14"/>
  <c r="V185" i="14"/>
  <c r="AB184" i="14"/>
  <c r="AA184" i="14"/>
  <c r="Y184" i="14"/>
  <c r="X184" i="14"/>
  <c r="V184" i="14"/>
  <c r="AB183" i="14"/>
  <c r="AA183" i="14"/>
  <c r="Y183" i="14"/>
  <c r="X183" i="14"/>
  <c r="V183" i="14"/>
  <c r="AB182" i="14"/>
  <c r="AA182" i="14"/>
  <c r="Y182" i="14"/>
  <c r="X182" i="14"/>
  <c r="V182" i="14"/>
  <c r="AB181" i="14"/>
  <c r="AA181" i="14"/>
  <c r="Y181" i="14"/>
  <c r="X181" i="14"/>
  <c r="V181" i="14"/>
  <c r="AB180" i="14"/>
  <c r="AA180" i="14"/>
  <c r="Y180" i="14"/>
  <c r="X180" i="14"/>
  <c r="V180" i="14"/>
  <c r="AB179" i="14"/>
  <c r="AA179" i="14"/>
  <c r="Y179" i="14"/>
  <c r="X179" i="14"/>
  <c r="V179" i="14"/>
  <c r="AB178" i="14"/>
  <c r="AA178" i="14"/>
  <c r="Y178" i="14"/>
  <c r="X178" i="14"/>
  <c r="V178" i="14"/>
  <c r="AB177" i="14"/>
  <c r="AA177" i="14"/>
  <c r="Y177" i="14"/>
  <c r="X177" i="14"/>
  <c r="V177" i="14"/>
  <c r="AB176" i="14"/>
  <c r="AA176" i="14"/>
  <c r="Y176" i="14"/>
  <c r="X176" i="14"/>
  <c r="V176" i="14"/>
  <c r="AB175" i="14"/>
  <c r="AA175" i="14"/>
  <c r="Y175" i="14"/>
  <c r="X175" i="14"/>
  <c r="V175" i="14"/>
  <c r="AB174" i="14"/>
  <c r="AA174" i="14"/>
  <c r="Y174" i="14"/>
  <c r="X174" i="14"/>
  <c r="V174" i="14"/>
  <c r="AB173" i="14"/>
  <c r="AA173" i="14"/>
  <c r="Y173" i="14"/>
  <c r="X173" i="14"/>
  <c r="V173" i="14"/>
  <c r="AB172" i="14"/>
  <c r="AA172" i="14"/>
  <c r="Y172" i="14"/>
  <c r="X172" i="14"/>
  <c r="V172" i="14"/>
  <c r="AB171" i="14"/>
  <c r="AA171" i="14"/>
  <c r="Y171" i="14"/>
  <c r="X171" i="14"/>
  <c r="V171" i="14"/>
  <c r="AB170" i="14"/>
  <c r="AA170" i="14"/>
  <c r="Y170" i="14"/>
  <c r="X170" i="14"/>
  <c r="V170" i="14"/>
  <c r="AB169" i="14"/>
  <c r="AA169" i="14"/>
  <c r="Y169" i="14"/>
  <c r="X169" i="14"/>
  <c r="V169" i="14"/>
  <c r="AB168" i="14"/>
  <c r="AA168" i="14"/>
  <c r="Y168" i="14"/>
  <c r="X168" i="14"/>
  <c r="V168" i="14"/>
  <c r="AB167" i="14"/>
  <c r="AA167" i="14"/>
  <c r="Y167" i="14"/>
  <c r="X167" i="14"/>
  <c r="V167" i="14"/>
  <c r="AB166" i="14"/>
  <c r="AA166" i="14"/>
  <c r="Y166" i="14"/>
  <c r="X166" i="14"/>
  <c r="V166" i="14"/>
  <c r="AB165" i="14"/>
  <c r="AA165" i="14"/>
  <c r="Y165" i="14"/>
  <c r="X165" i="14"/>
  <c r="V165" i="14"/>
  <c r="AB164" i="14"/>
  <c r="AA164" i="14"/>
  <c r="Y164" i="14"/>
  <c r="X164" i="14"/>
  <c r="V164" i="14"/>
  <c r="AB163" i="14"/>
  <c r="AA163" i="14"/>
  <c r="Y163" i="14"/>
  <c r="X163" i="14"/>
  <c r="V163" i="14"/>
  <c r="AB162" i="14"/>
  <c r="AA162" i="14"/>
  <c r="Y162" i="14"/>
  <c r="X162" i="14"/>
  <c r="V162" i="14"/>
  <c r="AB161" i="14"/>
  <c r="AA161" i="14"/>
  <c r="Y161" i="14"/>
  <c r="X161" i="14"/>
  <c r="V161" i="14"/>
  <c r="AB160" i="14"/>
  <c r="AA160" i="14"/>
  <c r="Y160" i="14"/>
  <c r="X160" i="14"/>
  <c r="V160" i="14"/>
  <c r="AB159" i="14"/>
  <c r="AA159" i="14"/>
  <c r="Y159" i="14"/>
  <c r="X159" i="14"/>
  <c r="V159" i="14"/>
  <c r="AB158" i="14"/>
  <c r="AA158" i="14"/>
  <c r="Y158" i="14"/>
  <c r="X158" i="14"/>
  <c r="V158" i="14"/>
  <c r="AB157" i="14"/>
  <c r="AA157" i="14"/>
  <c r="Y157" i="14"/>
  <c r="X157" i="14"/>
  <c r="V157" i="14"/>
  <c r="AB156" i="14"/>
  <c r="AA156" i="14"/>
  <c r="Y156" i="14"/>
  <c r="X156" i="14"/>
  <c r="V156" i="14"/>
  <c r="AB155" i="14"/>
  <c r="AA155" i="14"/>
  <c r="Y155" i="14"/>
  <c r="X155" i="14"/>
  <c r="V155" i="14"/>
  <c r="AB154" i="14"/>
  <c r="AA154" i="14"/>
  <c r="Y154" i="14"/>
  <c r="X154" i="14"/>
  <c r="V154" i="14"/>
  <c r="AB153" i="14"/>
  <c r="AA153" i="14"/>
  <c r="Y153" i="14"/>
  <c r="X153" i="14"/>
  <c r="V153" i="14"/>
  <c r="AB152" i="14"/>
  <c r="AA152" i="14"/>
  <c r="Y152" i="14"/>
  <c r="X152" i="14"/>
  <c r="V152" i="14"/>
  <c r="AB151" i="14"/>
  <c r="AA151" i="14"/>
  <c r="Y151" i="14"/>
  <c r="X151" i="14"/>
  <c r="V151" i="14"/>
  <c r="AB150" i="14"/>
  <c r="AA150" i="14"/>
  <c r="Y150" i="14"/>
  <c r="X150" i="14"/>
  <c r="V150" i="14"/>
  <c r="AB149" i="14"/>
  <c r="AA149" i="14"/>
  <c r="Y149" i="14"/>
  <c r="X149" i="14"/>
  <c r="V149" i="14"/>
  <c r="AB148" i="14"/>
  <c r="AA148" i="14"/>
  <c r="Y148" i="14"/>
  <c r="X148" i="14"/>
  <c r="V148" i="14"/>
  <c r="AB147" i="14"/>
  <c r="AA147" i="14"/>
  <c r="Y147" i="14"/>
  <c r="X147" i="14"/>
  <c r="V147" i="14"/>
  <c r="AB146" i="14"/>
  <c r="AA146" i="14"/>
  <c r="Y146" i="14"/>
  <c r="X146" i="14"/>
  <c r="V146" i="14"/>
  <c r="AB145" i="14"/>
  <c r="AA145" i="14"/>
  <c r="Y145" i="14"/>
  <c r="X145" i="14"/>
  <c r="V145" i="14"/>
  <c r="AB144" i="14"/>
  <c r="AA144" i="14"/>
  <c r="Y144" i="14"/>
  <c r="X144" i="14"/>
  <c r="V144" i="14"/>
  <c r="AB143" i="14"/>
  <c r="AA143" i="14"/>
  <c r="Y143" i="14"/>
  <c r="X143" i="14"/>
  <c r="V143" i="14"/>
  <c r="AB142" i="14"/>
  <c r="AA142" i="14"/>
  <c r="Y142" i="14"/>
  <c r="X142" i="14"/>
  <c r="V142" i="14"/>
  <c r="AB141" i="14"/>
  <c r="AA141" i="14"/>
  <c r="Y141" i="14"/>
  <c r="X141" i="14"/>
  <c r="V141" i="14"/>
  <c r="AB140" i="14"/>
  <c r="AA140" i="14"/>
  <c r="Y140" i="14"/>
  <c r="X140" i="14"/>
  <c r="V140" i="14"/>
  <c r="AB139" i="14"/>
  <c r="AA139" i="14"/>
  <c r="Y139" i="14"/>
  <c r="X139" i="14"/>
  <c r="V139" i="14"/>
  <c r="AB138" i="14"/>
  <c r="AA138" i="14"/>
  <c r="Y138" i="14"/>
  <c r="X138" i="14"/>
  <c r="V138" i="14"/>
  <c r="AB137" i="14"/>
  <c r="AA137" i="14"/>
  <c r="Y137" i="14"/>
  <c r="X137" i="14"/>
  <c r="V137" i="14"/>
  <c r="AB136" i="14"/>
  <c r="AA136" i="14"/>
  <c r="Y136" i="14"/>
  <c r="X136" i="14"/>
  <c r="V136" i="14"/>
  <c r="AB135" i="14"/>
  <c r="AA135" i="14"/>
  <c r="Y135" i="14"/>
  <c r="X135" i="14"/>
  <c r="V135" i="14"/>
  <c r="AB134" i="14"/>
  <c r="AA134" i="14"/>
  <c r="Y134" i="14"/>
  <c r="X134" i="14"/>
  <c r="V134" i="14"/>
  <c r="AB133" i="14"/>
  <c r="AA133" i="14"/>
  <c r="Y133" i="14"/>
  <c r="X133" i="14"/>
  <c r="V133" i="14"/>
  <c r="AB132" i="14"/>
  <c r="AA132" i="14"/>
  <c r="Y132" i="14"/>
  <c r="X132" i="14"/>
  <c r="V132" i="14"/>
  <c r="AB131" i="14"/>
  <c r="AA131" i="14"/>
  <c r="Y131" i="14"/>
  <c r="X131" i="14"/>
  <c r="V131" i="14"/>
  <c r="AB130" i="14"/>
  <c r="AA130" i="14"/>
  <c r="Y130" i="14"/>
  <c r="X130" i="14"/>
  <c r="V130" i="14"/>
  <c r="AB129" i="14"/>
  <c r="AA129" i="14"/>
  <c r="Y129" i="14"/>
  <c r="X129" i="14"/>
  <c r="V129" i="14"/>
  <c r="AB128" i="14"/>
  <c r="AA128" i="14"/>
  <c r="Y128" i="14"/>
  <c r="X128" i="14"/>
  <c r="V128" i="14"/>
  <c r="AB127" i="14"/>
  <c r="AA127" i="14"/>
  <c r="Y127" i="14"/>
  <c r="X127" i="14"/>
  <c r="V127" i="14"/>
  <c r="AB126" i="14"/>
  <c r="AA126" i="14"/>
  <c r="Y126" i="14"/>
  <c r="X126" i="14"/>
  <c r="V126" i="14"/>
  <c r="AB125" i="14"/>
  <c r="AA125" i="14"/>
  <c r="Y125" i="14"/>
  <c r="X125" i="14"/>
  <c r="V125" i="14"/>
  <c r="AB124" i="14"/>
  <c r="AA124" i="14"/>
  <c r="Y124" i="14"/>
  <c r="X124" i="14"/>
  <c r="V124" i="14"/>
  <c r="AB123" i="14"/>
  <c r="AA123" i="14"/>
  <c r="Y123" i="14"/>
  <c r="X123" i="14"/>
  <c r="V123" i="14"/>
  <c r="AB122" i="14"/>
  <c r="AA122" i="14"/>
  <c r="Y122" i="14"/>
  <c r="X122" i="14"/>
  <c r="V122" i="14"/>
  <c r="AB121" i="14"/>
  <c r="AA121" i="14"/>
  <c r="Y121" i="14"/>
  <c r="X121" i="14"/>
  <c r="V121" i="14"/>
  <c r="AB120" i="14"/>
  <c r="AA120" i="14"/>
  <c r="Y120" i="14"/>
  <c r="X120" i="14"/>
  <c r="V120" i="14"/>
  <c r="AB119" i="14"/>
  <c r="AA119" i="14"/>
  <c r="Y119" i="14"/>
  <c r="X119" i="14"/>
  <c r="V119" i="14"/>
  <c r="AB118" i="14"/>
  <c r="AA118" i="14"/>
  <c r="Y118" i="14"/>
  <c r="X118" i="14"/>
  <c r="V118" i="14"/>
  <c r="AB117" i="14"/>
  <c r="AA117" i="14"/>
  <c r="Y117" i="14"/>
  <c r="X117" i="14"/>
  <c r="V117" i="14"/>
  <c r="AB116" i="14"/>
  <c r="AA116" i="14"/>
  <c r="Y116" i="14"/>
  <c r="X116" i="14"/>
  <c r="V116" i="14"/>
  <c r="AB115" i="14"/>
  <c r="AA115" i="14"/>
  <c r="Y115" i="14"/>
  <c r="X115" i="14"/>
  <c r="V115" i="14"/>
  <c r="AB114" i="14"/>
  <c r="AA114" i="14"/>
  <c r="Y114" i="14"/>
  <c r="X114" i="14"/>
  <c r="V114" i="14"/>
  <c r="AB113" i="14"/>
  <c r="AA113" i="14"/>
  <c r="Y113" i="14"/>
  <c r="X113" i="14"/>
  <c r="V113" i="14"/>
  <c r="AB112" i="14"/>
  <c r="AA112" i="14"/>
  <c r="Y112" i="14"/>
  <c r="X112" i="14"/>
  <c r="V112" i="14"/>
  <c r="AB111" i="14"/>
  <c r="AA111" i="14"/>
  <c r="Y111" i="14"/>
  <c r="X111" i="14"/>
  <c r="V111" i="14"/>
  <c r="AB110" i="14"/>
  <c r="AA110" i="14"/>
  <c r="Y110" i="14"/>
  <c r="X110" i="14"/>
  <c r="V110" i="14"/>
  <c r="AB109" i="14"/>
  <c r="AA109" i="14"/>
  <c r="Y109" i="14"/>
  <c r="X109" i="14"/>
  <c r="V109" i="14"/>
  <c r="AB108" i="14"/>
  <c r="AA108" i="14"/>
  <c r="Y108" i="14"/>
  <c r="X108" i="14"/>
  <c r="V108" i="14"/>
  <c r="AB107" i="14"/>
  <c r="AA107" i="14"/>
  <c r="Y107" i="14"/>
  <c r="X107" i="14"/>
  <c r="V107" i="14"/>
  <c r="AB106" i="14"/>
  <c r="AA106" i="14"/>
  <c r="Y106" i="14"/>
  <c r="X106" i="14"/>
  <c r="V106" i="14"/>
  <c r="AB105" i="14"/>
  <c r="AA105" i="14"/>
  <c r="Z105" i="14"/>
  <c r="Y105" i="14"/>
  <c r="X105" i="14"/>
  <c r="V105" i="14"/>
  <c r="AB104" i="14"/>
  <c r="AA104" i="14"/>
  <c r="Z104" i="14"/>
  <c r="Y104" i="14"/>
  <c r="X104" i="14"/>
  <c r="V104" i="14"/>
  <c r="AB103" i="14"/>
  <c r="AA103" i="14"/>
  <c r="Z103" i="14"/>
  <c r="Y103" i="14"/>
  <c r="X103" i="14"/>
  <c r="V103" i="14"/>
  <c r="AB102" i="14"/>
  <c r="AA102" i="14"/>
  <c r="Z102" i="14"/>
  <c r="Y102" i="14"/>
  <c r="X102" i="14"/>
  <c r="V102" i="14"/>
  <c r="AB101" i="14"/>
  <c r="AA101" i="14"/>
  <c r="Z101" i="14"/>
  <c r="Y101" i="14"/>
  <c r="X101" i="14"/>
  <c r="V101" i="14"/>
  <c r="AB100" i="14"/>
  <c r="AA100" i="14"/>
  <c r="Z100" i="14"/>
  <c r="Y100" i="14"/>
  <c r="X100" i="14"/>
  <c r="V100" i="14"/>
  <c r="AB99" i="14"/>
  <c r="AA99" i="14"/>
  <c r="Z99" i="14"/>
  <c r="Y99" i="14"/>
  <c r="X99" i="14"/>
  <c r="V99" i="14"/>
  <c r="AB98" i="14"/>
  <c r="AA98" i="14"/>
  <c r="Z98" i="14"/>
  <c r="Y98" i="14"/>
  <c r="X98" i="14"/>
  <c r="V98" i="14"/>
  <c r="AB97" i="14"/>
  <c r="AA97" i="14"/>
  <c r="Z97" i="14"/>
  <c r="Y97" i="14"/>
  <c r="X97" i="14"/>
  <c r="V97" i="14"/>
  <c r="AB96" i="14"/>
  <c r="AA96" i="14"/>
  <c r="Z96" i="14"/>
  <c r="Y96" i="14"/>
  <c r="X96" i="14"/>
  <c r="V96" i="14"/>
  <c r="AB95" i="14"/>
  <c r="AA95" i="14"/>
  <c r="Z95" i="14"/>
  <c r="Y95" i="14"/>
  <c r="X95" i="14"/>
  <c r="V95" i="14"/>
  <c r="AB94" i="14"/>
  <c r="AA94" i="14"/>
  <c r="Z94" i="14"/>
  <c r="Y94" i="14"/>
  <c r="X94" i="14"/>
  <c r="V94" i="14"/>
  <c r="AB93" i="14"/>
  <c r="AA93" i="14"/>
  <c r="Z93" i="14"/>
  <c r="Y93" i="14"/>
  <c r="X93" i="14"/>
  <c r="V93" i="14"/>
  <c r="AB92" i="14"/>
  <c r="AA92" i="14"/>
  <c r="Z92" i="14"/>
  <c r="Y92" i="14"/>
  <c r="X92" i="14"/>
  <c r="V92" i="14"/>
  <c r="AB91" i="14"/>
  <c r="AA91" i="14"/>
  <c r="Z91" i="14"/>
  <c r="Y91" i="14"/>
  <c r="X91" i="14"/>
  <c r="V91" i="14"/>
  <c r="AB90" i="14"/>
  <c r="AA90" i="14"/>
  <c r="Z90" i="14"/>
  <c r="Y90" i="14"/>
  <c r="X90" i="14"/>
  <c r="V90" i="14"/>
  <c r="AB89" i="14"/>
  <c r="AA89" i="14"/>
  <c r="Z89" i="14"/>
  <c r="Y89" i="14"/>
  <c r="X89" i="14"/>
  <c r="V89" i="14"/>
  <c r="AB88" i="14"/>
  <c r="AA88" i="14"/>
  <c r="Z88" i="14"/>
  <c r="Y88" i="14"/>
  <c r="X88" i="14"/>
  <c r="V88" i="14"/>
  <c r="AB87" i="14"/>
  <c r="AA87" i="14"/>
  <c r="Z87" i="14"/>
  <c r="Y87" i="14"/>
  <c r="X87" i="14"/>
  <c r="V87" i="14"/>
  <c r="AB86" i="14"/>
  <c r="AA86" i="14"/>
  <c r="Z86" i="14"/>
  <c r="Y86" i="14"/>
  <c r="X86" i="14"/>
  <c r="V86" i="14"/>
  <c r="AB85" i="14"/>
  <c r="AA85" i="14"/>
  <c r="Z85" i="14"/>
  <c r="Y85" i="14"/>
  <c r="X85" i="14"/>
  <c r="V85" i="14"/>
  <c r="AB84" i="14"/>
  <c r="AA84" i="14"/>
  <c r="Z84" i="14"/>
  <c r="Y84" i="14"/>
  <c r="X84" i="14"/>
  <c r="V84" i="14"/>
  <c r="AB83" i="14"/>
  <c r="AA83" i="14"/>
  <c r="Z83" i="14"/>
  <c r="Y83" i="14"/>
  <c r="X83" i="14"/>
  <c r="V83" i="14"/>
  <c r="AB82" i="14"/>
  <c r="AA82" i="14"/>
  <c r="Z82" i="14"/>
  <c r="Y82" i="14"/>
  <c r="X82" i="14"/>
  <c r="V82" i="14"/>
  <c r="AB81" i="14"/>
  <c r="AA81" i="14"/>
  <c r="Z81" i="14"/>
  <c r="Y81" i="14"/>
  <c r="X81" i="14"/>
  <c r="V81" i="14"/>
  <c r="AB80" i="14"/>
  <c r="AA80" i="14"/>
  <c r="Z80" i="14"/>
  <c r="Y80" i="14"/>
  <c r="X80" i="14"/>
  <c r="V80" i="14"/>
  <c r="AB79" i="14"/>
  <c r="AA79" i="14"/>
  <c r="Z79" i="14"/>
  <c r="Y79" i="14"/>
  <c r="X79" i="14"/>
  <c r="V79" i="14"/>
  <c r="AB78" i="14"/>
  <c r="AA78" i="14"/>
  <c r="Z78" i="14"/>
  <c r="Y78" i="14"/>
  <c r="X78" i="14"/>
  <c r="V78" i="14"/>
  <c r="AB77" i="14"/>
  <c r="AA77" i="14"/>
  <c r="Z77" i="14"/>
  <c r="Y77" i="14"/>
  <c r="X77" i="14"/>
  <c r="V77" i="14"/>
  <c r="AB76" i="14"/>
  <c r="AA76" i="14"/>
  <c r="Z76" i="14"/>
  <c r="Y76" i="14"/>
  <c r="X76" i="14"/>
  <c r="V76" i="14"/>
  <c r="AB75" i="14"/>
  <c r="AA75" i="14"/>
  <c r="Z75" i="14"/>
  <c r="Y75" i="14"/>
  <c r="X75" i="14"/>
  <c r="V75" i="14"/>
  <c r="AB74" i="14"/>
  <c r="AA74" i="14"/>
  <c r="Z74" i="14"/>
  <c r="Y74" i="14"/>
  <c r="X74" i="14"/>
  <c r="V74" i="14"/>
  <c r="AB73" i="14"/>
  <c r="AA73" i="14"/>
  <c r="Z73" i="14"/>
  <c r="Y73" i="14"/>
  <c r="X73" i="14"/>
  <c r="V73" i="14"/>
  <c r="AB72" i="14"/>
  <c r="AA72" i="14"/>
  <c r="Z72" i="14"/>
  <c r="Y72" i="14"/>
  <c r="X72" i="14"/>
  <c r="V72" i="14"/>
  <c r="AB71" i="14"/>
  <c r="AA71" i="14"/>
  <c r="Z71" i="14"/>
  <c r="Y71" i="14"/>
  <c r="X71" i="14"/>
  <c r="V71" i="14"/>
  <c r="AB70" i="14"/>
  <c r="AA70" i="14"/>
  <c r="Z70" i="14"/>
  <c r="Y70" i="14"/>
  <c r="X70" i="14"/>
  <c r="V70" i="14"/>
  <c r="AB69" i="14"/>
  <c r="AA69" i="14"/>
  <c r="Z69" i="14"/>
  <c r="Y69" i="14"/>
  <c r="X69" i="14"/>
  <c r="V69" i="14"/>
  <c r="AB68" i="14"/>
  <c r="AA68" i="14"/>
  <c r="Z68" i="14"/>
  <c r="Y68" i="14"/>
  <c r="X68" i="14"/>
  <c r="V68" i="14"/>
  <c r="AB67" i="14"/>
  <c r="AA67" i="14"/>
  <c r="Z67" i="14"/>
  <c r="Y67" i="14"/>
  <c r="X67" i="14"/>
  <c r="V67" i="14"/>
  <c r="AB66" i="14"/>
  <c r="AA66" i="14"/>
  <c r="Z66" i="14"/>
  <c r="Y66" i="14"/>
  <c r="X66" i="14"/>
  <c r="V66" i="14"/>
  <c r="AB65" i="14"/>
  <c r="AA65" i="14"/>
  <c r="Z65" i="14"/>
  <c r="Y65" i="14"/>
  <c r="X65" i="14"/>
  <c r="V65" i="14"/>
  <c r="AB64" i="14"/>
  <c r="AA64" i="14"/>
  <c r="Z64" i="14"/>
  <c r="Y64" i="14"/>
  <c r="X64" i="14"/>
  <c r="V64" i="14"/>
  <c r="AB63" i="14"/>
  <c r="AA63" i="14"/>
  <c r="Z63" i="14"/>
  <c r="Y63" i="14"/>
  <c r="X63" i="14"/>
  <c r="V63" i="14"/>
  <c r="AB62" i="14"/>
  <c r="AA62" i="14"/>
  <c r="Z62" i="14"/>
  <c r="Y62" i="14"/>
  <c r="X62" i="14"/>
  <c r="V62" i="14"/>
  <c r="AB61" i="14"/>
  <c r="AA61" i="14"/>
  <c r="Z61" i="14"/>
  <c r="Y61" i="14"/>
  <c r="X61" i="14"/>
  <c r="V61" i="14"/>
  <c r="AB60" i="14"/>
  <c r="AA60" i="14"/>
  <c r="Z60" i="14"/>
  <c r="Y60" i="14"/>
  <c r="X60" i="14"/>
  <c r="V60" i="14"/>
  <c r="AB59" i="14"/>
  <c r="AA59" i="14"/>
  <c r="Z59" i="14"/>
  <c r="Y59" i="14"/>
  <c r="X59" i="14"/>
  <c r="V59" i="14"/>
  <c r="AB58" i="14"/>
  <c r="AA58" i="14"/>
  <c r="Z58" i="14"/>
  <c r="Y58" i="14"/>
  <c r="X58" i="14"/>
  <c r="V58" i="14"/>
  <c r="AB57" i="14"/>
  <c r="AA57" i="14"/>
  <c r="Z57" i="14"/>
  <c r="Y57" i="14"/>
  <c r="X57" i="14"/>
  <c r="V57" i="14"/>
  <c r="AB56" i="14"/>
  <c r="AA56" i="14"/>
  <c r="Z56" i="14"/>
  <c r="Y56" i="14"/>
  <c r="X56" i="14"/>
  <c r="V56" i="14"/>
  <c r="AB55" i="14"/>
  <c r="AA55" i="14"/>
  <c r="Z55" i="14"/>
  <c r="Y55" i="14"/>
  <c r="X55" i="14"/>
  <c r="V55" i="14"/>
  <c r="AB54" i="14"/>
  <c r="AA54" i="14"/>
  <c r="Z54" i="14"/>
  <c r="Y54" i="14"/>
  <c r="X54" i="14"/>
  <c r="V54" i="14"/>
  <c r="AB53" i="14"/>
  <c r="AA53" i="14"/>
  <c r="Z53" i="14"/>
  <c r="Y53" i="14"/>
  <c r="X53" i="14"/>
  <c r="V53" i="14"/>
  <c r="AB52" i="14"/>
  <c r="AA52" i="14"/>
  <c r="Z52" i="14"/>
  <c r="Y52" i="14"/>
  <c r="X52" i="14"/>
  <c r="V52" i="14"/>
  <c r="AB51" i="14"/>
  <c r="AA51" i="14"/>
  <c r="Z51" i="14"/>
  <c r="Y51" i="14"/>
  <c r="X51" i="14"/>
  <c r="V51" i="14"/>
  <c r="AB50" i="14"/>
  <c r="AA50" i="14"/>
  <c r="Z50" i="14"/>
  <c r="Y50" i="14"/>
  <c r="X50" i="14"/>
  <c r="V50" i="14"/>
  <c r="AB49" i="14"/>
  <c r="AA49" i="14"/>
  <c r="Z49" i="14"/>
  <c r="Y49" i="14"/>
  <c r="X49" i="14"/>
  <c r="V49" i="14"/>
  <c r="AB48" i="14"/>
  <c r="AA48" i="14"/>
  <c r="Z48" i="14"/>
  <c r="Y48" i="14"/>
  <c r="X48" i="14"/>
  <c r="V48" i="14"/>
  <c r="AB47" i="14"/>
  <c r="AA47" i="14"/>
  <c r="Z47" i="14"/>
  <c r="Y47" i="14"/>
  <c r="X47" i="14"/>
  <c r="V47" i="14"/>
  <c r="AB46" i="14"/>
  <c r="AA46" i="14"/>
  <c r="Z46" i="14"/>
  <c r="Y46" i="14"/>
  <c r="X46" i="14"/>
  <c r="V46" i="14"/>
  <c r="AB45" i="14"/>
  <c r="AA45" i="14"/>
  <c r="Z45" i="14"/>
  <c r="Y45" i="14"/>
  <c r="X45" i="14"/>
  <c r="V45" i="14"/>
  <c r="AB44" i="14"/>
  <c r="AA44" i="14"/>
  <c r="Z44" i="14"/>
  <c r="Y44" i="14"/>
  <c r="X44" i="14"/>
  <c r="V44" i="14"/>
  <c r="AF43" i="14"/>
  <c r="AB43" i="14"/>
  <c r="AA43" i="14"/>
  <c r="Z43" i="14"/>
  <c r="Y43" i="14"/>
  <c r="X43" i="14"/>
  <c r="V43" i="14"/>
  <c r="AF42" i="14"/>
  <c r="AF45" i="14" s="1"/>
  <c r="C18" i="14" s="1"/>
  <c r="AB42" i="14"/>
  <c r="AA42" i="14"/>
  <c r="Z42" i="14"/>
  <c r="Y42" i="14"/>
  <c r="X42" i="14"/>
  <c r="V42" i="14"/>
  <c r="AF41" i="14"/>
  <c r="AF44" i="14" s="1"/>
  <c r="B19" i="14" s="1"/>
  <c r="AJ35" i="14"/>
  <c r="AB300" i="13"/>
  <c r="AA300" i="13"/>
  <c r="Y300" i="13"/>
  <c r="X300" i="13"/>
  <c r="V300" i="13"/>
  <c r="AB299" i="13"/>
  <c r="AA299" i="13"/>
  <c r="Y299" i="13"/>
  <c r="X299" i="13"/>
  <c r="V299" i="13"/>
  <c r="AB298" i="13"/>
  <c r="AA298" i="13"/>
  <c r="Y298" i="13"/>
  <c r="X298" i="13"/>
  <c r="V298" i="13"/>
  <c r="AB297" i="13"/>
  <c r="AA297" i="13"/>
  <c r="Y297" i="13"/>
  <c r="X297" i="13"/>
  <c r="V297" i="13"/>
  <c r="AB296" i="13"/>
  <c r="AA296" i="13"/>
  <c r="Y296" i="13"/>
  <c r="X296" i="13"/>
  <c r="V296" i="13"/>
  <c r="AB295" i="13"/>
  <c r="AA295" i="13"/>
  <c r="Y295" i="13"/>
  <c r="X295" i="13"/>
  <c r="V295" i="13"/>
  <c r="AB294" i="13"/>
  <c r="AA294" i="13"/>
  <c r="Y294" i="13"/>
  <c r="X294" i="13"/>
  <c r="V294" i="13"/>
  <c r="AB293" i="13"/>
  <c r="AA293" i="13"/>
  <c r="Y293" i="13"/>
  <c r="X293" i="13"/>
  <c r="V293" i="13"/>
  <c r="AB292" i="13"/>
  <c r="AA292" i="13"/>
  <c r="Y292" i="13"/>
  <c r="X292" i="13"/>
  <c r="V292" i="13"/>
  <c r="AB291" i="13"/>
  <c r="AA291" i="13"/>
  <c r="Y291" i="13"/>
  <c r="X291" i="13"/>
  <c r="V291" i="13"/>
  <c r="AB290" i="13"/>
  <c r="AA290" i="13"/>
  <c r="Y290" i="13"/>
  <c r="X290" i="13"/>
  <c r="V290" i="13"/>
  <c r="AB289" i="13"/>
  <c r="AA289" i="13"/>
  <c r="Y289" i="13"/>
  <c r="X289" i="13"/>
  <c r="V289" i="13"/>
  <c r="AB288" i="13"/>
  <c r="AA288" i="13"/>
  <c r="Y288" i="13"/>
  <c r="X288" i="13"/>
  <c r="V288" i="13"/>
  <c r="AB287" i="13"/>
  <c r="AA287" i="13"/>
  <c r="Y287" i="13"/>
  <c r="X287" i="13"/>
  <c r="V287" i="13"/>
  <c r="AB286" i="13"/>
  <c r="AA286" i="13"/>
  <c r="Y286" i="13"/>
  <c r="X286" i="13"/>
  <c r="V286" i="13"/>
  <c r="AB285" i="13"/>
  <c r="AA285" i="13"/>
  <c r="Y285" i="13"/>
  <c r="X285" i="13"/>
  <c r="V285" i="13"/>
  <c r="AB284" i="13"/>
  <c r="AA284" i="13"/>
  <c r="Y284" i="13"/>
  <c r="X284" i="13"/>
  <c r="V284" i="13"/>
  <c r="AB283" i="13"/>
  <c r="AA283" i="13"/>
  <c r="Y283" i="13"/>
  <c r="X283" i="13"/>
  <c r="V283" i="13"/>
  <c r="AB282" i="13"/>
  <c r="AA282" i="13"/>
  <c r="Y282" i="13"/>
  <c r="X282" i="13"/>
  <c r="V282" i="13"/>
  <c r="AB281" i="13"/>
  <c r="AA281" i="13"/>
  <c r="Y281" i="13"/>
  <c r="X281" i="13"/>
  <c r="V281" i="13"/>
  <c r="AB280" i="13"/>
  <c r="AA280" i="13"/>
  <c r="Y280" i="13"/>
  <c r="X280" i="13"/>
  <c r="V280" i="13"/>
  <c r="AB279" i="13"/>
  <c r="AA279" i="13"/>
  <c r="Y279" i="13"/>
  <c r="X279" i="13"/>
  <c r="V279" i="13"/>
  <c r="AB278" i="13"/>
  <c r="AA278" i="13"/>
  <c r="Y278" i="13"/>
  <c r="X278" i="13"/>
  <c r="V278" i="13"/>
  <c r="AB277" i="13"/>
  <c r="AA277" i="13"/>
  <c r="Y277" i="13"/>
  <c r="X277" i="13"/>
  <c r="V277" i="13"/>
  <c r="AB276" i="13"/>
  <c r="AA276" i="13"/>
  <c r="Y276" i="13"/>
  <c r="X276" i="13"/>
  <c r="V276" i="13"/>
  <c r="AB275" i="13"/>
  <c r="AA275" i="13"/>
  <c r="Y275" i="13"/>
  <c r="X275" i="13"/>
  <c r="V275" i="13"/>
  <c r="AB274" i="13"/>
  <c r="AA274" i="13"/>
  <c r="Y274" i="13"/>
  <c r="X274" i="13"/>
  <c r="V274" i="13"/>
  <c r="AB273" i="13"/>
  <c r="AA273" i="13"/>
  <c r="Y273" i="13"/>
  <c r="X273" i="13"/>
  <c r="V273" i="13"/>
  <c r="AB272" i="13"/>
  <c r="AA272" i="13"/>
  <c r="Y272" i="13"/>
  <c r="X272" i="13"/>
  <c r="V272" i="13"/>
  <c r="AB271" i="13"/>
  <c r="AA271" i="13"/>
  <c r="Y271" i="13"/>
  <c r="X271" i="13"/>
  <c r="V271" i="13"/>
  <c r="AB270" i="13"/>
  <c r="AA270" i="13"/>
  <c r="Y270" i="13"/>
  <c r="X270" i="13"/>
  <c r="V270" i="13"/>
  <c r="AB269" i="13"/>
  <c r="AA269" i="13"/>
  <c r="Y269" i="13"/>
  <c r="X269" i="13"/>
  <c r="V269" i="13"/>
  <c r="AB268" i="13"/>
  <c r="AA268" i="13"/>
  <c r="Y268" i="13"/>
  <c r="X268" i="13"/>
  <c r="V268" i="13"/>
  <c r="AB267" i="13"/>
  <c r="AA267" i="13"/>
  <c r="Y267" i="13"/>
  <c r="X267" i="13"/>
  <c r="V267" i="13"/>
  <c r="AB266" i="13"/>
  <c r="AA266" i="13"/>
  <c r="Y266" i="13"/>
  <c r="X266" i="13"/>
  <c r="V266" i="13"/>
  <c r="AB265" i="13"/>
  <c r="AA265" i="13"/>
  <c r="Y265" i="13"/>
  <c r="X265" i="13"/>
  <c r="V265" i="13"/>
  <c r="AB264" i="13"/>
  <c r="AA264" i="13"/>
  <c r="Y264" i="13"/>
  <c r="X264" i="13"/>
  <c r="V264" i="13"/>
  <c r="AB263" i="13"/>
  <c r="AA263" i="13"/>
  <c r="Y263" i="13"/>
  <c r="X263" i="13"/>
  <c r="V263" i="13"/>
  <c r="AB262" i="13"/>
  <c r="AA262" i="13"/>
  <c r="Y262" i="13"/>
  <c r="X262" i="13"/>
  <c r="V262" i="13"/>
  <c r="AB261" i="13"/>
  <c r="AA261" i="13"/>
  <c r="Y261" i="13"/>
  <c r="X261" i="13"/>
  <c r="V261" i="13"/>
  <c r="AB260" i="13"/>
  <c r="AA260" i="13"/>
  <c r="Y260" i="13"/>
  <c r="X260" i="13"/>
  <c r="V260" i="13"/>
  <c r="AB259" i="13"/>
  <c r="AA259" i="13"/>
  <c r="Y259" i="13"/>
  <c r="X259" i="13"/>
  <c r="V259" i="13"/>
  <c r="AB258" i="13"/>
  <c r="AA258" i="13"/>
  <c r="Y258" i="13"/>
  <c r="X258" i="13"/>
  <c r="V258" i="13"/>
  <c r="AB257" i="13"/>
  <c r="AA257" i="13"/>
  <c r="Y257" i="13"/>
  <c r="X257" i="13"/>
  <c r="V257" i="13"/>
  <c r="AB256" i="13"/>
  <c r="AA256" i="13"/>
  <c r="Y256" i="13"/>
  <c r="X256" i="13"/>
  <c r="V256" i="13"/>
  <c r="AB255" i="13"/>
  <c r="AA255" i="13"/>
  <c r="Y255" i="13"/>
  <c r="X255" i="13"/>
  <c r="V255" i="13"/>
  <c r="AB254" i="13"/>
  <c r="AA254" i="13"/>
  <c r="Y254" i="13"/>
  <c r="X254" i="13"/>
  <c r="V254" i="13"/>
  <c r="AB253" i="13"/>
  <c r="AA253" i="13"/>
  <c r="Y253" i="13"/>
  <c r="X253" i="13"/>
  <c r="V253" i="13"/>
  <c r="AB252" i="13"/>
  <c r="AA252" i="13"/>
  <c r="Y252" i="13"/>
  <c r="X252" i="13"/>
  <c r="V252" i="13"/>
  <c r="AB251" i="13"/>
  <c r="AA251" i="13"/>
  <c r="Y251" i="13"/>
  <c r="X251" i="13"/>
  <c r="V251" i="13"/>
  <c r="AB250" i="13"/>
  <c r="AA250" i="13"/>
  <c r="Y250" i="13"/>
  <c r="X250" i="13"/>
  <c r="V250" i="13"/>
  <c r="AB249" i="13"/>
  <c r="AA249" i="13"/>
  <c r="Y249" i="13"/>
  <c r="X249" i="13"/>
  <c r="V249" i="13"/>
  <c r="AB248" i="13"/>
  <c r="AA248" i="13"/>
  <c r="Y248" i="13"/>
  <c r="X248" i="13"/>
  <c r="V248" i="13"/>
  <c r="AB247" i="13"/>
  <c r="AA247" i="13"/>
  <c r="Y247" i="13"/>
  <c r="X247" i="13"/>
  <c r="V247" i="13"/>
  <c r="AB246" i="13"/>
  <c r="AA246" i="13"/>
  <c r="Y246" i="13"/>
  <c r="X246" i="13"/>
  <c r="V246" i="13"/>
  <c r="AB245" i="13"/>
  <c r="AA245" i="13"/>
  <c r="Y245" i="13"/>
  <c r="X245" i="13"/>
  <c r="V245" i="13"/>
  <c r="AB244" i="13"/>
  <c r="AA244" i="13"/>
  <c r="Y244" i="13"/>
  <c r="X244" i="13"/>
  <c r="V244" i="13"/>
  <c r="AB243" i="13"/>
  <c r="AA243" i="13"/>
  <c r="Y243" i="13"/>
  <c r="X243" i="13"/>
  <c r="V243" i="13"/>
  <c r="AB242" i="13"/>
  <c r="AA242" i="13"/>
  <c r="Y242" i="13"/>
  <c r="X242" i="13"/>
  <c r="V242" i="13"/>
  <c r="AB241" i="13"/>
  <c r="AA241" i="13"/>
  <c r="Y241" i="13"/>
  <c r="X241" i="13"/>
  <c r="V241" i="13"/>
  <c r="AB240" i="13"/>
  <c r="AA240" i="13"/>
  <c r="Y240" i="13"/>
  <c r="X240" i="13"/>
  <c r="V240" i="13"/>
  <c r="AB239" i="13"/>
  <c r="AA239" i="13"/>
  <c r="Y239" i="13"/>
  <c r="X239" i="13"/>
  <c r="V239" i="13"/>
  <c r="AB238" i="13"/>
  <c r="AA238" i="13"/>
  <c r="Y238" i="13"/>
  <c r="X238" i="13"/>
  <c r="V238" i="13"/>
  <c r="AB237" i="13"/>
  <c r="AA237" i="13"/>
  <c r="Y237" i="13"/>
  <c r="X237" i="13"/>
  <c r="V237" i="13"/>
  <c r="AB236" i="13"/>
  <c r="AA236" i="13"/>
  <c r="Y236" i="13"/>
  <c r="X236" i="13"/>
  <c r="V236" i="13"/>
  <c r="AB235" i="13"/>
  <c r="AA235" i="13"/>
  <c r="Y235" i="13"/>
  <c r="X235" i="13"/>
  <c r="V235" i="13"/>
  <c r="AB234" i="13"/>
  <c r="AA234" i="13"/>
  <c r="Y234" i="13"/>
  <c r="X234" i="13"/>
  <c r="V234" i="13"/>
  <c r="AB233" i="13"/>
  <c r="AA233" i="13"/>
  <c r="Y233" i="13"/>
  <c r="X233" i="13"/>
  <c r="V233" i="13"/>
  <c r="AB232" i="13"/>
  <c r="AA232" i="13"/>
  <c r="Y232" i="13"/>
  <c r="X232" i="13"/>
  <c r="V232" i="13"/>
  <c r="AB231" i="13"/>
  <c r="AA231" i="13"/>
  <c r="Y231" i="13"/>
  <c r="X231" i="13"/>
  <c r="V231" i="13"/>
  <c r="AB230" i="13"/>
  <c r="AA230" i="13"/>
  <c r="Y230" i="13"/>
  <c r="X230" i="13"/>
  <c r="V230" i="13"/>
  <c r="AB229" i="13"/>
  <c r="AA229" i="13"/>
  <c r="Y229" i="13"/>
  <c r="X229" i="13"/>
  <c r="V229" i="13"/>
  <c r="AB228" i="13"/>
  <c r="AA228" i="13"/>
  <c r="Y228" i="13"/>
  <c r="X228" i="13"/>
  <c r="V228" i="13"/>
  <c r="AB227" i="13"/>
  <c r="AA227" i="13"/>
  <c r="Y227" i="13"/>
  <c r="X227" i="13"/>
  <c r="V227" i="13"/>
  <c r="AB226" i="13"/>
  <c r="AA226" i="13"/>
  <c r="Y226" i="13"/>
  <c r="X226" i="13"/>
  <c r="V226" i="13"/>
  <c r="AB225" i="13"/>
  <c r="AA225" i="13"/>
  <c r="Y225" i="13"/>
  <c r="X225" i="13"/>
  <c r="V225" i="13"/>
  <c r="AB224" i="13"/>
  <c r="AA224" i="13"/>
  <c r="Y224" i="13"/>
  <c r="X224" i="13"/>
  <c r="V224" i="13"/>
  <c r="AB223" i="13"/>
  <c r="AA223" i="13"/>
  <c r="Y223" i="13"/>
  <c r="X223" i="13"/>
  <c r="V223" i="13"/>
  <c r="AB222" i="13"/>
  <c r="AA222" i="13"/>
  <c r="Y222" i="13"/>
  <c r="X222" i="13"/>
  <c r="V222" i="13"/>
  <c r="AB221" i="13"/>
  <c r="AA221" i="13"/>
  <c r="Y221" i="13"/>
  <c r="X221" i="13"/>
  <c r="V221" i="13"/>
  <c r="AB220" i="13"/>
  <c r="AA220" i="13"/>
  <c r="Y220" i="13"/>
  <c r="X220" i="13"/>
  <c r="V220" i="13"/>
  <c r="AB219" i="13"/>
  <c r="AA219" i="13"/>
  <c r="Y219" i="13"/>
  <c r="X219" i="13"/>
  <c r="V219" i="13"/>
  <c r="AB218" i="13"/>
  <c r="AA218" i="13"/>
  <c r="Y218" i="13"/>
  <c r="X218" i="13"/>
  <c r="V218" i="13"/>
  <c r="AB217" i="13"/>
  <c r="AA217" i="13"/>
  <c r="Y217" i="13"/>
  <c r="X217" i="13"/>
  <c r="V217" i="13"/>
  <c r="AB216" i="13"/>
  <c r="AA216" i="13"/>
  <c r="Y216" i="13"/>
  <c r="X216" i="13"/>
  <c r="V216" i="13"/>
  <c r="AB215" i="13"/>
  <c r="AA215" i="13"/>
  <c r="Y215" i="13"/>
  <c r="X215" i="13"/>
  <c r="V215" i="13"/>
  <c r="AB214" i="13"/>
  <c r="AA214" i="13"/>
  <c r="Y214" i="13"/>
  <c r="X214" i="13"/>
  <c r="V214" i="13"/>
  <c r="AB213" i="13"/>
  <c r="AA213" i="13"/>
  <c r="Y213" i="13"/>
  <c r="X213" i="13"/>
  <c r="V213" i="13"/>
  <c r="AB212" i="13"/>
  <c r="AA212" i="13"/>
  <c r="Y212" i="13"/>
  <c r="X212" i="13"/>
  <c r="V212" i="13"/>
  <c r="AB211" i="13"/>
  <c r="AA211" i="13"/>
  <c r="Y211" i="13"/>
  <c r="X211" i="13"/>
  <c r="V211" i="13"/>
  <c r="AB210" i="13"/>
  <c r="AA210" i="13"/>
  <c r="Y210" i="13"/>
  <c r="X210" i="13"/>
  <c r="V210" i="13"/>
  <c r="AB209" i="13"/>
  <c r="AA209" i="13"/>
  <c r="Y209" i="13"/>
  <c r="X209" i="13"/>
  <c r="V209" i="13"/>
  <c r="AB208" i="13"/>
  <c r="AA208" i="13"/>
  <c r="Y208" i="13"/>
  <c r="X208" i="13"/>
  <c r="V208" i="13"/>
  <c r="AB207" i="13"/>
  <c r="AA207" i="13"/>
  <c r="Y207" i="13"/>
  <c r="X207" i="13"/>
  <c r="V207" i="13"/>
  <c r="AB206" i="13"/>
  <c r="AA206" i="13"/>
  <c r="Y206" i="13"/>
  <c r="X206" i="13"/>
  <c r="V206" i="13"/>
  <c r="AB205" i="13"/>
  <c r="AA205" i="13"/>
  <c r="Y205" i="13"/>
  <c r="X205" i="13"/>
  <c r="V205" i="13"/>
  <c r="AB204" i="13"/>
  <c r="AA204" i="13"/>
  <c r="Y204" i="13"/>
  <c r="X204" i="13"/>
  <c r="V204" i="13"/>
  <c r="AB203" i="13"/>
  <c r="AA203" i="13"/>
  <c r="Y203" i="13"/>
  <c r="X203" i="13"/>
  <c r="V203" i="13"/>
  <c r="AB202" i="13"/>
  <c r="AA202" i="13"/>
  <c r="Y202" i="13"/>
  <c r="X202" i="13"/>
  <c r="V202" i="13"/>
  <c r="AB201" i="13"/>
  <c r="AA201" i="13"/>
  <c r="Y201" i="13"/>
  <c r="X201" i="13"/>
  <c r="V201" i="13"/>
  <c r="AB200" i="13"/>
  <c r="AA200" i="13"/>
  <c r="Y200" i="13"/>
  <c r="X200" i="13"/>
  <c r="V200" i="13"/>
  <c r="AB199" i="13"/>
  <c r="AA199" i="13"/>
  <c r="Y199" i="13"/>
  <c r="X199" i="13"/>
  <c r="V199" i="13"/>
  <c r="AB198" i="13"/>
  <c r="AA198" i="13"/>
  <c r="Y198" i="13"/>
  <c r="X198" i="13"/>
  <c r="V198" i="13"/>
  <c r="AB197" i="13"/>
  <c r="AA197" i="13"/>
  <c r="Y197" i="13"/>
  <c r="X197" i="13"/>
  <c r="V197" i="13"/>
  <c r="AB196" i="13"/>
  <c r="AA196" i="13"/>
  <c r="Y196" i="13"/>
  <c r="X196" i="13"/>
  <c r="V196" i="13"/>
  <c r="AB195" i="13"/>
  <c r="AA195" i="13"/>
  <c r="Y195" i="13"/>
  <c r="X195" i="13"/>
  <c r="V195" i="13"/>
  <c r="AB194" i="13"/>
  <c r="AA194" i="13"/>
  <c r="Y194" i="13"/>
  <c r="X194" i="13"/>
  <c r="V194" i="13"/>
  <c r="AB193" i="13"/>
  <c r="AA193" i="13"/>
  <c r="Y193" i="13"/>
  <c r="X193" i="13"/>
  <c r="V193" i="13"/>
  <c r="AB192" i="13"/>
  <c r="AA192" i="13"/>
  <c r="Y192" i="13"/>
  <c r="X192" i="13"/>
  <c r="V192" i="13"/>
  <c r="AB191" i="13"/>
  <c r="AA191" i="13"/>
  <c r="Y191" i="13"/>
  <c r="X191" i="13"/>
  <c r="V191" i="13"/>
  <c r="AB190" i="13"/>
  <c r="AA190" i="13"/>
  <c r="Y190" i="13"/>
  <c r="X190" i="13"/>
  <c r="V190" i="13"/>
  <c r="AB189" i="13"/>
  <c r="AA189" i="13"/>
  <c r="Y189" i="13"/>
  <c r="X189" i="13"/>
  <c r="V189" i="13"/>
  <c r="AB188" i="13"/>
  <c r="AA188" i="13"/>
  <c r="Y188" i="13"/>
  <c r="X188" i="13"/>
  <c r="V188" i="13"/>
  <c r="AB187" i="13"/>
  <c r="AA187" i="13"/>
  <c r="Y187" i="13"/>
  <c r="X187" i="13"/>
  <c r="V187" i="13"/>
  <c r="AB186" i="13"/>
  <c r="AA186" i="13"/>
  <c r="Y186" i="13"/>
  <c r="X186" i="13"/>
  <c r="V186" i="13"/>
  <c r="AB185" i="13"/>
  <c r="AA185" i="13"/>
  <c r="Y185" i="13"/>
  <c r="X185" i="13"/>
  <c r="V185" i="13"/>
  <c r="AB184" i="13"/>
  <c r="AA184" i="13"/>
  <c r="Y184" i="13"/>
  <c r="X184" i="13"/>
  <c r="V184" i="13"/>
  <c r="AB183" i="13"/>
  <c r="AA183" i="13"/>
  <c r="Y183" i="13"/>
  <c r="X183" i="13"/>
  <c r="V183" i="13"/>
  <c r="AB182" i="13"/>
  <c r="AA182" i="13"/>
  <c r="Y182" i="13"/>
  <c r="X182" i="13"/>
  <c r="V182" i="13"/>
  <c r="AB181" i="13"/>
  <c r="AA181" i="13"/>
  <c r="Y181" i="13"/>
  <c r="X181" i="13"/>
  <c r="V181" i="13"/>
  <c r="AB180" i="13"/>
  <c r="AA180" i="13"/>
  <c r="Y180" i="13"/>
  <c r="X180" i="13"/>
  <c r="V180" i="13"/>
  <c r="AB179" i="13"/>
  <c r="AA179" i="13"/>
  <c r="Y179" i="13"/>
  <c r="X179" i="13"/>
  <c r="V179" i="13"/>
  <c r="AB178" i="13"/>
  <c r="AA178" i="13"/>
  <c r="Y178" i="13"/>
  <c r="X178" i="13"/>
  <c r="V178" i="13"/>
  <c r="AB177" i="13"/>
  <c r="AA177" i="13"/>
  <c r="Y177" i="13"/>
  <c r="X177" i="13"/>
  <c r="V177" i="13"/>
  <c r="AB176" i="13"/>
  <c r="AA176" i="13"/>
  <c r="Y176" i="13"/>
  <c r="X176" i="13"/>
  <c r="V176" i="13"/>
  <c r="AB175" i="13"/>
  <c r="AA175" i="13"/>
  <c r="Y175" i="13"/>
  <c r="X175" i="13"/>
  <c r="V175" i="13"/>
  <c r="AB174" i="13"/>
  <c r="AA174" i="13"/>
  <c r="Y174" i="13"/>
  <c r="X174" i="13"/>
  <c r="V174" i="13"/>
  <c r="AB173" i="13"/>
  <c r="AA173" i="13"/>
  <c r="Y173" i="13"/>
  <c r="X173" i="13"/>
  <c r="V173" i="13"/>
  <c r="AB172" i="13"/>
  <c r="AA172" i="13"/>
  <c r="Y172" i="13"/>
  <c r="X172" i="13"/>
  <c r="V172" i="13"/>
  <c r="AB171" i="13"/>
  <c r="AA171" i="13"/>
  <c r="Y171" i="13"/>
  <c r="X171" i="13"/>
  <c r="V171" i="13"/>
  <c r="AB170" i="13"/>
  <c r="AA170" i="13"/>
  <c r="Y170" i="13"/>
  <c r="X170" i="13"/>
  <c r="V170" i="13"/>
  <c r="AB169" i="13"/>
  <c r="AA169" i="13"/>
  <c r="Y169" i="13"/>
  <c r="X169" i="13"/>
  <c r="V169" i="13"/>
  <c r="AB168" i="13"/>
  <c r="AA168" i="13"/>
  <c r="Y168" i="13"/>
  <c r="X168" i="13"/>
  <c r="V168" i="13"/>
  <c r="AB167" i="13"/>
  <c r="AA167" i="13"/>
  <c r="Y167" i="13"/>
  <c r="X167" i="13"/>
  <c r="V167" i="13"/>
  <c r="AB166" i="13"/>
  <c r="AA166" i="13"/>
  <c r="Y166" i="13"/>
  <c r="X166" i="13"/>
  <c r="V166" i="13"/>
  <c r="AB165" i="13"/>
  <c r="AA165" i="13"/>
  <c r="Y165" i="13"/>
  <c r="X165" i="13"/>
  <c r="V165" i="13"/>
  <c r="AB164" i="13"/>
  <c r="AA164" i="13"/>
  <c r="Y164" i="13"/>
  <c r="X164" i="13"/>
  <c r="V164" i="13"/>
  <c r="AB163" i="13"/>
  <c r="AA163" i="13"/>
  <c r="Y163" i="13"/>
  <c r="X163" i="13"/>
  <c r="V163" i="13"/>
  <c r="AB162" i="13"/>
  <c r="AA162" i="13"/>
  <c r="Y162" i="13"/>
  <c r="X162" i="13"/>
  <c r="V162" i="13"/>
  <c r="AB161" i="13"/>
  <c r="AA161" i="13"/>
  <c r="Y161" i="13"/>
  <c r="X161" i="13"/>
  <c r="V161" i="13"/>
  <c r="AB160" i="13"/>
  <c r="AA160" i="13"/>
  <c r="Y160" i="13"/>
  <c r="X160" i="13"/>
  <c r="V160" i="13"/>
  <c r="AB159" i="13"/>
  <c r="AA159" i="13"/>
  <c r="Y159" i="13"/>
  <c r="X159" i="13"/>
  <c r="V159" i="13"/>
  <c r="AB158" i="13"/>
  <c r="AA158" i="13"/>
  <c r="Y158" i="13"/>
  <c r="X158" i="13"/>
  <c r="V158" i="13"/>
  <c r="AB157" i="13"/>
  <c r="AA157" i="13"/>
  <c r="Y157" i="13"/>
  <c r="X157" i="13"/>
  <c r="V157" i="13"/>
  <c r="AB156" i="13"/>
  <c r="AA156" i="13"/>
  <c r="Y156" i="13"/>
  <c r="X156" i="13"/>
  <c r="V156" i="13"/>
  <c r="AB155" i="13"/>
  <c r="AA155" i="13"/>
  <c r="Y155" i="13"/>
  <c r="X155" i="13"/>
  <c r="V155" i="13"/>
  <c r="AB154" i="13"/>
  <c r="AA154" i="13"/>
  <c r="Y154" i="13"/>
  <c r="X154" i="13"/>
  <c r="V154" i="13"/>
  <c r="AB153" i="13"/>
  <c r="AA153" i="13"/>
  <c r="Y153" i="13"/>
  <c r="X153" i="13"/>
  <c r="V153" i="13"/>
  <c r="AB152" i="13"/>
  <c r="AA152" i="13"/>
  <c r="Y152" i="13"/>
  <c r="X152" i="13"/>
  <c r="V152" i="13"/>
  <c r="AB151" i="13"/>
  <c r="AA151" i="13"/>
  <c r="Y151" i="13"/>
  <c r="X151" i="13"/>
  <c r="V151" i="13"/>
  <c r="AB150" i="13"/>
  <c r="AA150" i="13"/>
  <c r="Y150" i="13"/>
  <c r="X150" i="13"/>
  <c r="V150" i="13"/>
  <c r="AB149" i="13"/>
  <c r="AA149" i="13"/>
  <c r="Y149" i="13"/>
  <c r="X149" i="13"/>
  <c r="V149" i="13"/>
  <c r="AB148" i="13"/>
  <c r="AA148" i="13"/>
  <c r="Y148" i="13"/>
  <c r="X148" i="13"/>
  <c r="V148" i="13"/>
  <c r="AB147" i="13"/>
  <c r="AA147" i="13"/>
  <c r="Y147" i="13"/>
  <c r="X147" i="13"/>
  <c r="V147" i="13"/>
  <c r="AB146" i="13"/>
  <c r="AA146" i="13"/>
  <c r="Y146" i="13"/>
  <c r="X146" i="13"/>
  <c r="V146" i="13"/>
  <c r="AB145" i="13"/>
  <c r="AA145" i="13"/>
  <c r="Y145" i="13"/>
  <c r="X145" i="13"/>
  <c r="V145" i="13"/>
  <c r="AB144" i="13"/>
  <c r="AA144" i="13"/>
  <c r="Y144" i="13"/>
  <c r="X144" i="13"/>
  <c r="V144" i="13"/>
  <c r="AB143" i="13"/>
  <c r="AA143" i="13"/>
  <c r="Y143" i="13"/>
  <c r="X143" i="13"/>
  <c r="V143" i="13"/>
  <c r="AB142" i="13"/>
  <c r="AA142" i="13"/>
  <c r="Y142" i="13"/>
  <c r="X142" i="13"/>
  <c r="V142" i="13"/>
  <c r="AB141" i="13"/>
  <c r="AA141" i="13"/>
  <c r="Y141" i="13"/>
  <c r="X141" i="13"/>
  <c r="V141" i="13"/>
  <c r="AB140" i="13"/>
  <c r="AA140" i="13"/>
  <c r="Y140" i="13"/>
  <c r="X140" i="13"/>
  <c r="V140" i="13"/>
  <c r="AB139" i="13"/>
  <c r="AA139" i="13"/>
  <c r="Y139" i="13"/>
  <c r="X139" i="13"/>
  <c r="V139" i="13"/>
  <c r="AB138" i="13"/>
  <c r="AA138" i="13"/>
  <c r="Y138" i="13"/>
  <c r="X138" i="13"/>
  <c r="V138" i="13"/>
  <c r="AB137" i="13"/>
  <c r="AA137" i="13"/>
  <c r="Y137" i="13"/>
  <c r="X137" i="13"/>
  <c r="V137" i="13"/>
  <c r="AB136" i="13"/>
  <c r="AA136" i="13"/>
  <c r="Y136" i="13"/>
  <c r="X136" i="13"/>
  <c r="V136" i="13"/>
  <c r="AB135" i="13"/>
  <c r="AA135" i="13"/>
  <c r="Y135" i="13"/>
  <c r="X135" i="13"/>
  <c r="V135" i="13"/>
  <c r="AB134" i="13"/>
  <c r="AA134" i="13"/>
  <c r="Y134" i="13"/>
  <c r="X134" i="13"/>
  <c r="V134" i="13"/>
  <c r="AB133" i="13"/>
  <c r="AA133" i="13"/>
  <c r="Y133" i="13"/>
  <c r="X133" i="13"/>
  <c r="V133" i="13"/>
  <c r="AB132" i="13"/>
  <c r="AA132" i="13"/>
  <c r="Y132" i="13"/>
  <c r="X132" i="13"/>
  <c r="V132" i="13"/>
  <c r="AB131" i="13"/>
  <c r="AA131" i="13"/>
  <c r="Y131" i="13"/>
  <c r="X131" i="13"/>
  <c r="V131" i="13"/>
  <c r="AB130" i="13"/>
  <c r="AA130" i="13"/>
  <c r="Y130" i="13"/>
  <c r="X130" i="13"/>
  <c r="V130" i="13"/>
  <c r="AB129" i="13"/>
  <c r="AA129" i="13"/>
  <c r="Y129" i="13"/>
  <c r="X129" i="13"/>
  <c r="V129" i="13"/>
  <c r="AB128" i="13"/>
  <c r="AA128" i="13"/>
  <c r="Y128" i="13"/>
  <c r="X128" i="13"/>
  <c r="V128" i="13"/>
  <c r="AB127" i="13"/>
  <c r="AA127" i="13"/>
  <c r="Y127" i="13"/>
  <c r="X127" i="13"/>
  <c r="V127" i="13"/>
  <c r="AB126" i="13"/>
  <c r="AA126" i="13"/>
  <c r="Y126" i="13"/>
  <c r="X126" i="13"/>
  <c r="V126" i="13"/>
  <c r="AB125" i="13"/>
  <c r="AA125" i="13"/>
  <c r="Y125" i="13"/>
  <c r="X125" i="13"/>
  <c r="V125" i="13"/>
  <c r="AB124" i="13"/>
  <c r="AA124" i="13"/>
  <c r="Y124" i="13"/>
  <c r="X124" i="13"/>
  <c r="V124" i="13"/>
  <c r="AB123" i="13"/>
  <c r="AA123" i="13"/>
  <c r="Y123" i="13"/>
  <c r="X123" i="13"/>
  <c r="V123" i="13"/>
  <c r="AB122" i="13"/>
  <c r="AA122" i="13"/>
  <c r="Y122" i="13"/>
  <c r="X122" i="13"/>
  <c r="V122" i="13"/>
  <c r="AB121" i="13"/>
  <c r="AA121" i="13"/>
  <c r="Y121" i="13"/>
  <c r="X121" i="13"/>
  <c r="V121" i="13"/>
  <c r="AB120" i="13"/>
  <c r="AA120" i="13"/>
  <c r="Y120" i="13"/>
  <c r="X120" i="13"/>
  <c r="V120" i="13"/>
  <c r="AB119" i="13"/>
  <c r="AA119" i="13"/>
  <c r="Y119" i="13"/>
  <c r="X119" i="13"/>
  <c r="V119" i="13"/>
  <c r="AB118" i="13"/>
  <c r="AA118" i="13"/>
  <c r="Y118" i="13"/>
  <c r="X118" i="13"/>
  <c r="V118" i="13"/>
  <c r="AB117" i="13"/>
  <c r="AA117" i="13"/>
  <c r="Y117" i="13"/>
  <c r="X117" i="13"/>
  <c r="V117" i="13"/>
  <c r="AB116" i="13"/>
  <c r="AA116" i="13"/>
  <c r="Y116" i="13"/>
  <c r="X116" i="13"/>
  <c r="V116" i="13"/>
  <c r="AB115" i="13"/>
  <c r="AA115" i="13"/>
  <c r="Y115" i="13"/>
  <c r="X115" i="13"/>
  <c r="V115" i="13"/>
  <c r="AB114" i="13"/>
  <c r="AA114" i="13"/>
  <c r="Y114" i="13"/>
  <c r="X114" i="13"/>
  <c r="V114" i="13"/>
  <c r="AB113" i="13"/>
  <c r="AA113" i="13"/>
  <c r="Y113" i="13"/>
  <c r="X113" i="13"/>
  <c r="V113" i="13"/>
  <c r="AB112" i="13"/>
  <c r="AA112" i="13"/>
  <c r="Y112" i="13"/>
  <c r="X112" i="13"/>
  <c r="V112" i="13"/>
  <c r="AB111" i="13"/>
  <c r="AA111" i="13"/>
  <c r="Y111" i="13"/>
  <c r="X111" i="13"/>
  <c r="V111" i="13"/>
  <c r="AB110" i="13"/>
  <c r="AA110" i="13"/>
  <c r="Y110" i="13"/>
  <c r="X110" i="13"/>
  <c r="V110" i="13"/>
  <c r="AB109" i="13"/>
  <c r="AA109" i="13"/>
  <c r="Y109" i="13"/>
  <c r="X109" i="13"/>
  <c r="V109" i="13"/>
  <c r="AB108" i="13"/>
  <c r="AA108" i="13"/>
  <c r="Y108" i="13"/>
  <c r="X108" i="13"/>
  <c r="V108" i="13"/>
  <c r="AB107" i="13"/>
  <c r="AA107" i="13"/>
  <c r="Y107" i="13"/>
  <c r="X107" i="13"/>
  <c r="V107" i="13"/>
  <c r="AB106" i="13"/>
  <c r="AA106" i="13"/>
  <c r="Y106" i="13"/>
  <c r="X106" i="13"/>
  <c r="V106" i="13"/>
  <c r="AB105" i="13"/>
  <c r="AA105" i="13"/>
  <c r="Z105" i="13"/>
  <c r="Y105" i="13"/>
  <c r="X105" i="13"/>
  <c r="V105" i="13"/>
  <c r="AB104" i="13"/>
  <c r="AA104" i="13"/>
  <c r="Z104" i="13"/>
  <c r="Y104" i="13"/>
  <c r="X104" i="13"/>
  <c r="V104" i="13"/>
  <c r="AB103" i="13"/>
  <c r="AA103" i="13"/>
  <c r="Z103" i="13"/>
  <c r="Y103" i="13"/>
  <c r="X103" i="13"/>
  <c r="V103" i="13"/>
  <c r="AB102" i="13"/>
  <c r="AA102" i="13"/>
  <c r="Z102" i="13"/>
  <c r="Y102" i="13"/>
  <c r="X102" i="13"/>
  <c r="V102" i="13"/>
  <c r="AB101" i="13"/>
  <c r="AA101" i="13"/>
  <c r="Z101" i="13"/>
  <c r="Y101" i="13"/>
  <c r="X101" i="13"/>
  <c r="V101" i="13"/>
  <c r="AB100" i="13"/>
  <c r="AA100" i="13"/>
  <c r="Z100" i="13"/>
  <c r="Y100" i="13"/>
  <c r="X100" i="13"/>
  <c r="V100" i="13"/>
  <c r="AB99" i="13"/>
  <c r="AA99" i="13"/>
  <c r="Z99" i="13"/>
  <c r="Y99" i="13"/>
  <c r="X99" i="13"/>
  <c r="V99" i="13"/>
  <c r="AB98" i="13"/>
  <c r="AA98" i="13"/>
  <c r="Z98" i="13"/>
  <c r="Y98" i="13"/>
  <c r="X98" i="13"/>
  <c r="V98" i="13"/>
  <c r="AB97" i="13"/>
  <c r="AA97" i="13"/>
  <c r="Z97" i="13"/>
  <c r="Y97" i="13"/>
  <c r="X97" i="13"/>
  <c r="V97" i="13"/>
  <c r="AB96" i="13"/>
  <c r="AA96" i="13"/>
  <c r="Z96" i="13"/>
  <c r="Y96" i="13"/>
  <c r="X96" i="13"/>
  <c r="V96" i="13"/>
  <c r="AB95" i="13"/>
  <c r="AA95" i="13"/>
  <c r="Z95" i="13"/>
  <c r="Y95" i="13"/>
  <c r="X95" i="13"/>
  <c r="V95" i="13"/>
  <c r="AB94" i="13"/>
  <c r="AA94" i="13"/>
  <c r="Z94" i="13"/>
  <c r="Y94" i="13"/>
  <c r="X94" i="13"/>
  <c r="V94" i="13"/>
  <c r="AB93" i="13"/>
  <c r="AA93" i="13"/>
  <c r="Z93" i="13"/>
  <c r="Y93" i="13"/>
  <c r="X93" i="13"/>
  <c r="V93" i="13"/>
  <c r="AB92" i="13"/>
  <c r="AA92" i="13"/>
  <c r="Z92" i="13"/>
  <c r="Y92" i="13"/>
  <c r="X92" i="13"/>
  <c r="V92" i="13"/>
  <c r="AB91" i="13"/>
  <c r="AA91" i="13"/>
  <c r="Z91" i="13"/>
  <c r="Y91" i="13"/>
  <c r="X91" i="13"/>
  <c r="V91" i="13"/>
  <c r="AB90" i="13"/>
  <c r="AA90" i="13"/>
  <c r="Z90" i="13"/>
  <c r="Y90" i="13"/>
  <c r="X90" i="13"/>
  <c r="V90" i="13"/>
  <c r="AB89" i="13"/>
  <c r="AA89" i="13"/>
  <c r="Z89" i="13"/>
  <c r="Y89" i="13"/>
  <c r="X89" i="13"/>
  <c r="V89" i="13"/>
  <c r="AB88" i="13"/>
  <c r="AA88" i="13"/>
  <c r="Z88" i="13"/>
  <c r="Y88" i="13"/>
  <c r="X88" i="13"/>
  <c r="V88" i="13"/>
  <c r="AB87" i="13"/>
  <c r="AA87" i="13"/>
  <c r="Z87" i="13"/>
  <c r="Y87" i="13"/>
  <c r="X87" i="13"/>
  <c r="V87" i="13"/>
  <c r="AB86" i="13"/>
  <c r="AA86" i="13"/>
  <c r="Z86" i="13"/>
  <c r="Y86" i="13"/>
  <c r="X86" i="13"/>
  <c r="V86" i="13"/>
  <c r="AB85" i="13"/>
  <c r="AA85" i="13"/>
  <c r="Z85" i="13"/>
  <c r="Y85" i="13"/>
  <c r="X85" i="13"/>
  <c r="V85" i="13"/>
  <c r="AB84" i="13"/>
  <c r="AA84" i="13"/>
  <c r="Z84" i="13"/>
  <c r="Y84" i="13"/>
  <c r="X84" i="13"/>
  <c r="V84" i="13"/>
  <c r="AB83" i="13"/>
  <c r="AA83" i="13"/>
  <c r="Z83" i="13"/>
  <c r="Y83" i="13"/>
  <c r="X83" i="13"/>
  <c r="V83" i="13"/>
  <c r="AB82" i="13"/>
  <c r="AA82" i="13"/>
  <c r="Z82" i="13"/>
  <c r="Y82" i="13"/>
  <c r="X82" i="13"/>
  <c r="V82" i="13"/>
  <c r="AB81" i="13"/>
  <c r="AA81" i="13"/>
  <c r="Z81" i="13"/>
  <c r="Y81" i="13"/>
  <c r="X81" i="13"/>
  <c r="V81" i="13"/>
  <c r="AB80" i="13"/>
  <c r="AA80" i="13"/>
  <c r="Z80" i="13"/>
  <c r="Y80" i="13"/>
  <c r="X80" i="13"/>
  <c r="V80" i="13"/>
  <c r="AB79" i="13"/>
  <c r="AA79" i="13"/>
  <c r="Z79" i="13"/>
  <c r="Y79" i="13"/>
  <c r="X79" i="13"/>
  <c r="V79" i="13"/>
  <c r="AB78" i="13"/>
  <c r="AA78" i="13"/>
  <c r="Z78" i="13"/>
  <c r="Y78" i="13"/>
  <c r="X78" i="13"/>
  <c r="V78" i="13"/>
  <c r="AB77" i="13"/>
  <c r="AA77" i="13"/>
  <c r="Z77" i="13"/>
  <c r="Y77" i="13"/>
  <c r="X77" i="13"/>
  <c r="V77" i="13"/>
  <c r="AB76" i="13"/>
  <c r="AA76" i="13"/>
  <c r="Z76" i="13"/>
  <c r="Y76" i="13"/>
  <c r="X76" i="13"/>
  <c r="V76" i="13"/>
  <c r="AB75" i="13"/>
  <c r="AA75" i="13"/>
  <c r="Z75" i="13"/>
  <c r="Y75" i="13"/>
  <c r="X75" i="13"/>
  <c r="V75" i="13"/>
  <c r="AB74" i="13"/>
  <c r="AA74" i="13"/>
  <c r="Z74" i="13"/>
  <c r="Y74" i="13"/>
  <c r="X74" i="13"/>
  <c r="V74" i="13"/>
  <c r="AB73" i="13"/>
  <c r="AA73" i="13"/>
  <c r="Z73" i="13"/>
  <c r="Y73" i="13"/>
  <c r="X73" i="13"/>
  <c r="V73" i="13"/>
  <c r="AB72" i="13"/>
  <c r="AA72" i="13"/>
  <c r="Z72" i="13"/>
  <c r="Y72" i="13"/>
  <c r="X72" i="13"/>
  <c r="V72" i="13"/>
  <c r="AB71" i="13"/>
  <c r="AA71" i="13"/>
  <c r="Z71" i="13"/>
  <c r="Y71" i="13"/>
  <c r="X71" i="13"/>
  <c r="V71" i="13"/>
  <c r="AB70" i="13"/>
  <c r="AA70" i="13"/>
  <c r="Z70" i="13"/>
  <c r="Y70" i="13"/>
  <c r="X70" i="13"/>
  <c r="V70" i="13"/>
  <c r="AB69" i="13"/>
  <c r="AA69" i="13"/>
  <c r="Z69" i="13"/>
  <c r="Y69" i="13"/>
  <c r="X69" i="13"/>
  <c r="V69" i="13"/>
  <c r="AB68" i="13"/>
  <c r="AA68" i="13"/>
  <c r="Z68" i="13"/>
  <c r="Y68" i="13"/>
  <c r="X68" i="13"/>
  <c r="V68" i="13"/>
  <c r="AB67" i="13"/>
  <c r="AA67" i="13"/>
  <c r="Z67" i="13"/>
  <c r="Y67" i="13"/>
  <c r="X67" i="13"/>
  <c r="V67" i="13"/>
  <c r="AB66" i="13"/>
  <c r="AA66" i="13"/>
  <c r="Z66" i="13"/>
  <c r="Y66" i="13"/>
  <c r="X66" i="13"/>
  <c r="V66" i="13"/>
  <c r="AB65" i="13"/>
  <c r="AA65" i="13"/>
  <c r="Z65" i="13"/>
  <c r="Y65" i="13"/>
  <c r="X65" i="13"/>
  <c r="V65" i="13"/>
  <c r="AB64" i="13"/>
  <c r="AA64" i="13"/>
  <c r="Z64" i="13"/>
  <c r="Y64" i="13"/>
  <c r="X64" i="13"/>
  <c r="V64" i="13"/>
  <c r="AB63" i="13"/>
  <c r="AA63" i="13"/>
  <c r="Z63" i="13"/>
  <c r="Y63" i="13"/>
  <c r="X63" i="13"/>
  <c r="V63" i="13"/>
  <c r="AB62" i="13"/>
  <c r="AA62" i="13"/>
  <c r="Z62" i="13"/>
  <c r="Y62" i="13"/>
  <c r="X62" i="13"/>
  <c r="V62" i="13"/>
  <c r="AB61" i="13"/>
  <c r="AA61" i="13"/>
  <c r="Z61" i="13"/>
  <c r="Y61" i="13"/>
  <c r="X61" i="13"/>
  <c r="V61" i="13"/>
  <c r="AB60" i="13"/>
  <c r="AA60" i="13"/>
  <c r="Z60" i="13"/>
  <c r="Y60" i="13"/>
  <c r="X60" i="13"/>
  <c r="V60" i="13"/>
  <c r="AB59" i="13"/>
  <c r="AA59" i="13"/>
  <c r="Z59" i="13"/>
  <c r="Y59" i="13"/>
  <c r="X59" i="13"/>
  <c r="V59" i="13"/>
  <c r="AB58" i="13"/>
  <c r="AA58" i="13"/>
  <c r="Z58" i="13"/>
  <c r="Y58" i="13"/>
  <c r="X58" i="13"/>
  <c r="V58" i="13"/>
  <c r="AB57" i="13"/>
  <c r="AA57" i="13"/>
  <c r="Z57" i="13"/>
  <c r="Y57" i="13"/>
  <c r="X57" i="13"/>
  <c r="V57" i="13"/>
  <c r="AB56" i="13"/>
  <c r="AA56" i="13"/>
  <c r="Z56" i="13"/>
  <c r="Y56" i="13"/>
  <c r="X56" i="13"/>
  <c r="V56" i="13"/>
  <c r="AB55" i="13"/>
  <c r="AA55" i="13"/>
  <c r="Z55" i="13"/>
  <c r="Y55" i="13"/>
  <c r="X55" i="13"/>
  <c r="V55" i="13"/>
  <c r="AB54" i="13"/>
  <c r="AA54" i="13"/>
  <c r="Z54" i="13"/>
  <c r="Y54" i="13"/>
  <c r="X54" i="13"/>
  <c r="V54" i="13"/>
  <c r="AB53" i="13"/>
  <c r="AA53" i="13"/>
  <c r="Z53" i="13"/>
  <c r="Y53" i="13"/>
  <c r="X53" i="13"/>
  <c r="V53" i="13"/>
  <c r="AB52" i="13"/>
  <c r="AA52" i="13"/>
  <c r="Z52" i="13"/>
  <c r="Y52" i="13"/>
  <c r="X52" i="13"/>
  <c r="V52" i="13"/>
  <c r="AB51" i="13"/>
  <c r="AA51" i="13"/>
  <c r="Z51" i="13"/>
  <c r="Y51" i="13"/>
  <c r="X51" i="13"/>
  <c r="V51" i="13"/>
  <c r="AB50" i="13"/>
  <c r="AA50" i="13"/>
  <c r="Z50" i="13"/>
  <c r="Y50" i="13"/>
  <c r="X50" i="13"/>
  <c r="V50" i="13"/>
  <c r="AB49" i="13"/>
  <c r="AA49" i="13"/>
  <c r="Z49" i="13"/>
  <c r="Y49" i="13"/>
  <c r="X49" i="13"/>
  <c r="V49" i="13"/>
  <c r="AB48" i="13"/>
  <c r="AA48" i="13"/>
  <c r="Z48" i="13"/>
  <c r="Y48" i="13"/>
  <c r="X48" i="13"/>
  <c r="V48" i="13"/>
  <c r="AB47" i="13"/>
  <c r="AA47" i="13"/>
  <c r="Z47" i="13"/>
  <c r="Y47" i="13"/>
  <c r="X47" i="13"/>
  <c r="V47" i="13"/>
  <c r="AB46" i="13"/>
  <c r="AA46" i="13"/>
  <c r="Z46" i="13"/>
  <c r="Y46" i="13"/>
  <c r="X46" i="13"/>
  <c r="V46" i="13"/>
  <c r="AB45" i="13"/>
  <c r="AA45" i="13"/>
  <c r="Z45" i="13"/>
  <c r="Y45" i="13"/>
  <c r="X45" i="13"/>
  <c r="V45" i="13"/>
  <c r="AB44" i="13"/>
  <c r="AA44" i="13"/>
  <c r="Z44" i="13"/>
  <c r="Y44" i="13"/>
  <c r="X44" i="13"/>
  <c r="V44" i="13"/>
  <c r="AF43" i="13"/>
  <c r="AB43" i="13"/>
  <c r="AA43" i="13"/>
  <c r="Z43" i="13"/>
  <c r="Y43" i="13"/>
  <c r="X43" i="13"/>
  <c r="V43" i="13"/>
  <c r="AF42" i="13"/>
  <c r="AF45" i="13" s="1"/>
  <c r="C18" i="13" s="1"/>
  <c r="AB42" i="13"/>
  <c r="AA42" i="13"/>
  <c r="Z42" i="13"/>
  <c r="Y42" i="13"/>
  <c r="X42" i="13"/>
  <c r="V42" i="13"/>
  <c r="AF41" i="13"/>
  <c r="AF44" i="13" s="1"/>
  <c r="AJ35" i="13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204" i="12"/>
  <c r="V205" i="12"/>
  <c r="V206" i="12"/>
  <c r="V207" i="12"/>
  <c r="V208" i="12"/>
  <c r="V209" i="12"/>
  <c r="V210" i="12"/>
  <c r="V211" i="12"/>
  <c r="V212" i="12"/>
  <c r="V213" i="12"/>
  <c r="V214" i="12"/>
  <c r="V215" i="12"/>
  <c r="V216" i="12"/>
  <c r="V217" i="12"/>
  <c r="V218" i="12"/>
  <c r="V219" i="12"/>
  <c r="V220" i="12"/>
  <c r="V221" i="12"/>
  <c r="V222" i="12"/>
  <c r="V223" i="12"/>
  <c r="V224" i="12"/>
  <c r="V225" i="12"/>
  <c r="V226" i="12"/>
  <c r="V227" i="12"/>
  <c r="V228" i="12"/>
  <c r="V229" i="12"/>
  <c r="V230" i="12"/>
  <c r="V231" i="12"/>
  <c r="V232" i="12"/>
  <c r="V233" i="12"/>
  <c r="V234" i="12"/>
  <c r="V235" i="12"/>
  <c r="V236" i="12"/>
  <c r="V237" i="12"/>
  <c r="V238" i="12"/>
  <c r="V239" i="12"/>
  <c r="V240" i="12"/>
  <c r="V241" i="12"/>
  <c r="V242" i="12"/>
  <c r="V243" i="12"/>
  <c r="V244" i="12"/>
  <c r="V245" i="12"/>
  <c r="V246" i="12"/>
  <c r="V247" i="12"/>
  <c r="V248" i="12"/>
  <c r="V249" i="12"/>
  <c r="V250" i="12"/>
  <c r="V251" i="12"/>
  <c r="V252" i="12"/>
  <c r="V253" i="12"/>
  <c r="V254" i="12"/>
  <c r="V255" i="12"/>
  <c r="V256" i="12"/>
  <c r="V257" i="12"/>
  <c r="V258" i="12"/>
  <c r="V259" i="12"/>
  <c r="V260" i="12"/>
  <c r="V261" i="12"/>
  <c r="V262" i="12"/>
  <c r="V263" i="12"/>
  <c r="V264" i="12"/>
  <c r="V265" i="12"/>
  <c r="V266" i="12"/>
  <c r="V267" i="12"/>
  <c r="V268" i="12"/>
  <c r="V269" i="12"/>
  <c r="V270" i="12"/>
  <c r="V271" i="12"/>
  <c r="V272" i="12"/>
  <c r="V273" i="12"/>
  <c r="V274" i="12"/>
  <c r="V275" i="12"/>
  <c r="V276" i="12"/>
  <c r="V277" i="12"/>
  <c r="V278" i="12"/>
  <c r="V279" i="12"/>
  <c r="V280" i="12"/>
  <c r="V281" i="12"/>
  <c r="V282" i="12"/>
  <c r="V283" i="12"/>
  <c r="V284" i="12"/>
  <c r="V285" i="12"/>
  <c r="V286" i="12"/>
  <c r="V287" i="12"/>
  <c r="V288" i="12"/>
  <c r="V289" i="12"/>
  <c r="V290" i="12"/>
  <c r="V291" i="12"/>
  <c r="V292" i="12"/>
  <c r="V293" i="12"/>
  <c r="V294" i="12"/>
  <c r="V295" i="12"/>
  <c r="V296" i="12"/>
  <c r="V297" i="12"/>
  <c r="V298" i="12"/>
  <c r="V299" i="12"/>
  <c r="V300" i="12"/>
  <c r="V42" i="12"/>
  <c r="B36" i="18" l="1"/>
  <c r="F35" i="18"/>
  <c r="E35" i="18"/>
  <c r="B37" i="19"/>
  <c r="F36" i="19"/>
  <c r="E36" i="19"/>
  <c r="B36" i="21"/>
  <c r="F35" i="21"/>
  <c r="B36" i="13"/>
  <c r="F35" i="13"/>
  <c r="B36" i="14"/>
  <c r="F35" i="14"/>
  <c r="E35" i="14"/>
  <c r="F34" i="14"/>
  <c r="E34" i="14"/>
  <c r="B36" i="15"/>
  <c r="E35" i="15"/>
  <c r="B36" i="16"/>
  <c r="F35" i="16"/>
  <c r="E35" i="16"/>
  <c r="E34" i="16"/>
  <c r="B37" i="17"/>
  <c r="F36" i="17"/>
  <c r="E36" i="17"/>
  <c r="B36" i="12"/>
  <c r="F35" i="12"/>
  <c r="B36" i="20"/>
  <c r="C35" i="20"/>
  <c r="D35" i="20" s="1"/>
  <c r="C34" i="20"/>
  <c r="D34" i="20" s="1"/>
  <c r="D18" i="21"/>
  <c r="E18" i="21" s="1"/>
  <c r="F18" i="21" s="1"/>
  <c r="B20" i="21"/>
  <c r="F19" i="21"/>
  <c r="E19" i="21"/>
  <c r="C19" i="21"/>
  <c r="D19" i="21" s="1"/>
  <c r="AF46" i="18"/>
  <c r="D18" i="18" s="1"/>
  <c r="E18" i="18" s="1"/>
  <c r="F18" i="18" s="1"/>
  <c r="C20" i="20"/>
  <c r="D20" i="20" s="1"/>
  <c r="F20" i="20"/>
  <c r="E20" i="20"/>
  <c r="B21" i="20"/>
  <c r="D18" i="20"/>
  <c r="E18" i="20" s="1"/>
  <c r="F18" i="20" s="1"/>
  <c r="C19" i="20"/>
  <c r="D19" i="20" s="1"/>
  <c r="F19" i="20"/>
  <c r="B20" i="19"/>
  <c r="F19" i="19"/>
  <c r="E19" i="19"/>
  <c r="C19" i="19"/>
  <c r="D19" i="19" s="1"/>
  <c r="D18" i="19"/>
  <c r="E18" i="19" s="1"/>
  <c r="F18" i="19" s="1"/>
  <c r="B20" i="18"/>
  <c r="F19" i="18"/>
  <c r="E19" i="18"/>
  <c r="C19" i="18"/>
  <c r="D19" i="18" s="1"/>
  <c r="B19" i="17"/>
  <c r="AF46" i="17"/>
  <c r="D18" i="17" s="1"/>
  <c r="E18" i="17" s="1"/>
  <c r="F18" i="17" s="1"/>
  <c r="B19" i="16"/>
  <c r="AF46" i="16"/>
  <c r="D18" i="16" s="1"/>
  <c r="E18" i="16" s="1"/>
  <c r="F18" i="16" s="1"/>
  <c r="B19" i="15"/>
  <c r="AF46" i="15"/>
  <c r="D18" i="15" s="1"/>
  <c r="E18" i="15" s="1"/>
  <c r="F18" i="15" s="1"/>
  <c r="F19" i="14"/>
  <c r="E19" i="14"/>
  <c r="C19" i="14"/>
  <c r="D19" i="14" s="1"/>
  <c r="B20" i="14"/>
  <c r="AF46" i="14"/>
  <c r="D18" i="14" s="1"/>
  <c r="E18" i="14" s="1"/>
  <c r="F18" i="14" s="1"/>
  <c r="B19" i="13"/>
  <c r="AF46" i="13"/>
  <c r="D18" i="13" s="1"/>
  <c r="E18" i="13" s="1"/>
  <c r="F18" i="13" s="1"/>
  <c r="AA43" i="12"/>
  <c r="AB43" i="12"/>
  <c r="AA44" i="12"/>
  <c r="AB44" i="12"/>
  <c r="AA45" i="12"/>
  <c r="AB45" i="12"/>
  <c r="AA46" i="12"/>
  <c r="AB46" i="12"/>
  <c r="AA47" i="12"/>
  <c r="AB47" i="12"/>
  <c r="AA48" i="12"/>
  <c r="AB48" i="12"/>
  <c r="AA49" i="12"/>
  <c r="AB49" i="12"/>
  <c r="AA50" i="12"/>
  <c r="AB50" i="12"/>
  <c r="AA51" i="12"/>
  <c r="AB51" i="12"/>
  <c r="AA52" i="12"/>
  <c r="AB52" i="12"/>
  <c r="AA53" i="12"/>
  <c r="AB53" i="12"/>
  <c r="AA54" i="12"/>
  <c r="AB54" i="12"/>
  <c r="AA55" i="12"/>
  <c r="AB55" i="12"/>
  <c r="AA56" i="12"/>
  <c r="AB56" i="12"/>
  <c r="AA57" i="12"/>
  <c r="AB57" i="12"/>
  <c r="AA58" i="12"/>
  <c r="AB58" i="12"/>
  <c r="AA59" i="12"/>
  <c r="AB59" i="12"/>
  <c r="AA60" i="12"/>
  <c r="AB60" i="12"/>
  <c r="AA61" i="12"/>
  <c r="AB61" i="12"/>
  <c r="AA62" i="12"/>
  <c r="AB62" i="12"/>
  <c r="AA63" i="12"/>
  <c r="AB63" i="12"/>
  <c r="AA64" i="12"/>
  <c r="AB64" i="12"/>
  <c r="AA65" i="12"/>
  <c r="AB65" i="12"/>
  <c r="AA66" i="12"/>
  <c r="AB66" i="12"/>
  <c r="AA67" i="12"/>
  <c r="AB67" i="12"/>
  <c r="AA68" i="12"/>
  <c r="AB68" i="12"/>
  <c r="AA69" i="12"/>
  <c r="AB69" i="12"/>
  <c r="AA70" i="12"/>
  <c r="AB70" i="12"/>
  <c r="AA71" i="12"/>
  <c r="AB71" i="12"/>
  <c r="AA72" i="12"/>
  <c r="AB72" i="12"/>
  <c r="AA73" i="12"/>
  <c r="AB73" i="12"/>
  <c r="AA74" i="12"/>
  <c r="AB74" i="12"/>
  <c r="AA75" i="12"/>
  <c r="AB75" i="12"/>
  <c r="AA76" i="12"/>
  <c r="AB76" i="12"/>
  <c r="AA77" i="12"/>
  <c r="AB77" i="12"/>
  <c r="AA78" i="12"/>
  <c r="AB78" i="12"/>
  <c r="AA79" i="12"/>
  <c r="AB79" i="12"/>
  <c r="AA80" i="12"/>
  <c r="AB80" i="12"/>
  <c r="AA81" i="12"/>
  <c r="AB81" i="12"/>
  <c r="AA82" i="12"/>
  <c r="AB82" i="12"/>
  <c r="AA83" i="12"/>
  <c r="AB83" i="12"/>
  <c r="AA84" i="12"/>
  <c r="AB84" i="12"/>
  <c r="AA85" i="12"/>
  <c r="AB85" i="12"/>
  <c r="AA86" i="12"/>
  <c r="AB86" i="12"/>
  <c r="AA87" i="12"/>
  <c r="AB87" i="12"/>
  <c r="AA88" i="12"/>
  <c r="AB88" i="12"/>
  <c r="AA89" i="12"/>
  <c r="AB89" i="12"/>
  <c r="AA90" i="12"/>
  <c r="AB90" i="12"/>
  <c r="AA91" i="12"/>
  <c r="AB91" i="12"/>
  <c r="AA92" i="12"/>
  <c r="AB92" i="12"/>
  <c r="AA93" i="12"/>
  <c r="AB93" i="12"/>
  <c r="AA94" i="12"/>
  <c r="AB94" i="12"/>
  <c r="AA95" i="12"/>
  <c r="AB95" i="12"/>
  <c r="AA96" i="12"/>
  <c r="AB96" i="12"/>
  <c r="AA97" i="12"/>
  <c r="AB97" i="12"/>
  <c r="AA98" i="12"/>
  <c r="AB98" i="12"/>
  <c r="AA99" i="12"/>
  <c r="AB99" i="12"/>
  <c r="AA100" i="12"/>
  <c r="AB100" i="12"/>
  <c r="AA101" i="12"/>
  <c r="AB101" i="12"/>
  <c r="AA102" i="12"/>
  <c r="AB102" i="12"/>
  <c r="AA103" i="12"/>
  <c r="AB103" i="12"/>
  <c r="AA104" i="12"/>
  <c r="AB104" i="12"/>
  <c r="AA105" i="12"/>
  <c r="AB105" i="12"/>
  <c r="AA106" i="12"/>
  <c r="AB106" i="12"/>
  <c r="AA107" i="12"/>
  <c r="AB107" i="12"/>
  <c r="AA108" i="12"/>
  <c r="AB108" i="12"/>
  <c r="AA109" i="12"/>
  <c r="AB109" i="12"/>
  <c r="AA110" i="12"/>
  <c r="AB110" i="12"/>
  <c r="AA111" i="12"/>
  <c r="AB111" i="12"/>
  <c r="AA112" i="12"/>
  <c r="AB112" i="12"/>
  <c r="AA113" i="12"/>
  <c r="AB113" i="12"/>
  <c r="AA114" i="12"/>
  <c r="AB114" i="12"/>
  <c r="AA115" i="12"/>
  <c r="AB115" i="12"/>
  <c r="AA116" i="12"/>
  <c r="AB116" i="12"/>
  <c r="AA117" i="12"/>
  <c r="AB117" i="12"/>
  <c r="AA118" i="12"/>
  <c r="AB118" i="12"/>
  <c r="AA119" i="12"/>
  <c r="AB119" i="12"/>
  <c r="AA120" i="12"/>
  <c r="AB120" i="12"/>
  <c r="AA121" i="12"/>
  <c r="AB121" i="12"/>
  <c r="AA122" i="12"/>
  <c r="AB122" i="12"/>
  <c r="AA123" i="12"/>
  <c r="AB123" i="12"/>
  <c r="AA124" i="12"/>
  <c r="AB124" i="12"/>
  <c r="AA125" i="12"/>
  <c r="AB125" i="12"/>
  <c r="AA126" i="12"/>
  <c r="AB126" i="12"/>
  <c r="AA127" i="12"/>
  <c r="AB127" i="12"/>
  <c r="AA128" i="12"/>
  <c r="AB128" i="12"/>
  <c r="AA129" i="12"/>
  <c r="AB129" i="12"/>
  <c r="AA130" i="12"/>
  <c r="AB130" i="12"/>
  <c r="AA131" i="12"/>
  <c r="AB131" i="12"/>
  <c r="AA132" i="12"/>
  <c r="AB132" i="12"/>
  <c r="AA133" i="12"/>
  <c r="AB133" i="12"/>
  <c r="AA134" i="12"/>
  <c r="AB134" i="12"/>
  <c r="AA135" i="12"/>
  <c r="AB135" i="12"/>
  <c r="AA136" i="12"/>
  <c r="AB136" i="12"/>
  <c r="AA137" i="12"/>
  <c r="AB137" i="12"/>
  <c r="AA138" i="12"/>
  <c r="AB138" i="12"/>
  <c r="AA139" i="12"/>
  <c r="AB139" i="12"/>
  <c r="AA140" i="12"/>
  <c r="AB140" i="12"/>
  <c r="AA141" i="12"/>
  <c r="AB141" i="12"/>
  <c r="AA142" i="12"/>
  <c r="AB142" i="12"/>
  <c r="AA143" i="12"/>
  <c r="AB143" i="12"/>
  <c r="AA144" i="12"/>
  <c r="AB144" i="12"/>
  <c r="AA145" i="12"/>
  <c r="AB145" i="12"/>
  <c r="AA146" i="12"/>
  <c r="AB146" i="12"/>
  <c r="AA147" i="12"/>
  <c r="AB147" i="12"/>
  <c r="AA148" i="12"/>
  <c r="AB148" i="12"/>
  <c r="AA149" i="12"/>
  <c r="AB149" i="12"/>
  <c r="AA150" i="12"/>
  <c r="AB150" i="12"/>
  <c r="AA151" i="12"/>
  <c r="AB151" i="12"/>
  <c r="AA152" i="12"/>
  <c r="AB152" i="12"/>
  <c r="AA153" i="12"/>
  <c r="AB153" i="12"/>
  <c r="AA154" i="12"/>
  <c r="AB154" i="12"/>
  <c r="AA155" i="12"/>
  <c r="AB155" i="12"/>
  <c r="AA156" i="12"/>
  <c r="AB156" i="12"/>
  <c r="AA157" i="12"/>
  <c r="AB157" i="12"/>
  <c r="AA158" i="12"/>
  <c r="AB158" i="12"/>
  <c r="AA159" i="12"/>
  <c r="AB159" i="12"/>
  <c r="AA160" i="12"/>
  <c r="AB160" i="12"/>
  <c r="AA161" i="12"/>
  <c r="AB161" i="12"/>
  <c r="AA162" i="12"/>
  <c r="AB162" i="12"/>
  <c r="AA163" i="12"/>
  <c r="AB163" i="12"/>
  <c r="AA164" i="12"/>
  <c r="AB164" i="12"/>
  <c r="AA165" i="12"/>
  <c r="AB165" i="12"/>
  <c r="AA166" i="12"/>
  <c r="AB166" i="12"/>
  <c r="AA167" i="12"/>
  <c r="AB167" i="12"/>
  <c r="AA168" i="12"/>
  <c r="AB168" i="12"/>
  <c r="AA169" i="12"/>
  <c r="AB169" i="12"/>
  <c r="AA170" i="12"/>
  <c r="AB170" i="12"/>
  <c r="AA171" i="12"/>
  <c r="AB171" i="12"/>
  <c r="AA172" i="12"/>
  <c r="AB172" i="12"/>
  <c r="AA173" i="12"/>
  <c r="AB173" i="12"/>
  <c r="AA174" i="12"/>
  <c r="AB174" i="12"/>
  <c r="AA175" i="12"/>
  <c r="AB175" i="12"/>
  <c r="AA176" i="12"/>
  <c r="AB176" i="12"/>
  <c r="AA177" i="12"/>
  <c r="AB177" i="12"/>
  <c r="AA178" i="12"/>
  <c r="AB178" i="12"/>
  <c r="AA179" i="12"/>
  <c r="AB179" i="12"/>
  <c r="AA180" i="12"/>
  <c r="AB180" i="12"/>
  <c r="AA181" i="12"/>
  <c r="AB181" i="12"/>
  <c r="AA182" i="12"/>
  <c r="AB182" i="12"/>
  <c r="AA183" i="12"/>
  <c r="AB183" i="12"/>
  <c r="AA184" i="12"/>
  <c r="AB184" i="12"/>
  <c r="AA185" i="12"/>
  <c r="AB185" i="12"/>
  <c r="AA186" i="12"/>
  <c r="AB186" i="12"/>
  <c r="AA187" i="12"/>
  <c r="AB187" i="12"/>
  <c r="AA188" i="12"/>
  <c r="AB188" i="12"/>
  <c r="AA189" i="12"/>
  <c r="AB189" i="12"/>
  <c r="AA190" i="12"/>
  <c r="AB190" i="12"/>
  <c r="AA191" i="12"/>
  <c r="AB191" i="12"/>
  <c r="AA192" i="12"/>
  <c r="AB192" i="12"/>
  <c r="AA193" i="12"/>
  <c r="AB193" i="12"/>
  <c r="AA194" i="12"/>
  <c r="AB194" i="12"/>
  <c r="AA195" i="12"/>
  <c r="AB195" i="12"/>
  <c r="AA196" i="12"/>
  <c r="AB196" i="12"/>
  <c r="AA197" i="12"/>
  <c r="AB197" i="12"/>
  <c r="AA198" i="12"/>
  <c r="AB198" i="12"/>
  <c r="AA199" i="12"/>
  <c r="AB199" i="12"/>
  <c r="AA200" i="12"/>
  <c r="AB200" i="12"/>
  <c r="AA201" i="12"/>
  <c r="AB201" i="12"/>
  <c r="AA202" i="12"/>
  <c r="AB202" i="12"/>
  <c r="AA203" i="12"/>
  <c r="AB203" i="12"/>
  <c r="AA204" i="12"/>
  <c r="AB204" i="12"/>
  <c r="AA205" i="12"/>
  <c r="AB205" i="12"/>
  <c r="AA206" i="12"/>
  <c r="AB206" i="12"/>
  <c r="AA207" i="12"/>
  <c r="AB207" i="12"/>
  <c r="AA208" i="12"/>
  <c r="AB208" i="12"/>
  <c r="AA209" i="12"/>
  <c r="AB209" i="12"/>
  <c r="AA210" i="12"/>
  <c r="AB210" i="12"/>
  <c r="AA211" i="12"/>
  <c r="AB211" i="12"/>
  <c r="AA212" i="12"/>
  <c r="AB212" i="12"/>
  <c r="AA213" i="12"/>
  <c r="AB213" i="12"/>
  <c r="AA214" i="12"/>
  <c r="AB214" i="12"/>
  <c r="AA215" i="12"/>
  <c r="AB215" i="12"/>
  <c r="AA216" i="12"/>
  <c r="AB216" i="12"/>
  <c r="AA217" i="12"/>
  <c r="AB217" i="12"/>
  <c r="AA218" i="12"/>
  <c r="AB218" i="12"/>
  <c r="AA219" i="12"/>
  <c r="AB219" i="12"/>
  <c r="AA220" i="12"/>
  <c r="AB220" i="12"/>
  <c r="AA221" i="12"/>
  <c r="AB221" i="12"/>
  <c r="AA222" i="12"/>
  <c r="AB222" i="12"/>
  <c r="AA223" i="12"/>
  <c r="AB223" i="12"/>
  <c r="AA224" i="12"/>
  <c r="AB224" i="12"/>
  <c r="AA225" i="12"/>
  <c r="AB225" i="12"/>
  <c r="AA226" i="12"/>
  <c r="AB226" i="12"/>
  <c r="AA227" i="12"/>
  <c r="AB227" i="12"/>
  <c r="AA228" i="12"/>
  <c r="AB228" i="12"/>
  <c r="AA229" i="12"/>
  <c r="AB229" i="12"/>
  <c r="AA230" i="12"/>
  <c r="AB230" i="12"/>
  <c r="AA231" i="12"/>
  <c r="AB231" i="12"/>
  <c r="AA232" i="12"/>
  <c r="AB232" i="12"/>
  <c r="AA233" i="12"/>
  <c r="AB233" i="12"/>
  <c r="AA234" i="12"/>
  <c r="AB234" i="12"/>
  <c r="AA235" i="12"/>
  <c r="AB235" i="12"/>
  <c r="AA236" i="12"/>
  <c r="AB236" i="12"/>
  <c r="AA237" i="12"/>
  <c r="AB237" i="12"/>
  <c r="AA238" i="12"/>
  <c r="AB238" i="12"/>
  <c r="AA239" i="12"/>
  <c r="AB239" i="12"/>
  <c r="AA240" i="12"/>
  <c r="AB240" i="12"/>
  <c r="AA241" i="12"/>
  <c r="AB241" i="12"/>
  <c r="AA242" i="12"/>
  <c r="AB242" i="12"/>
  <c r="AA243" i="12"/>
  <c r="AB243" i="12"/>
  <c r="AA244" i="12"/>
  <c r="AB244" i="12"/>
  <c r="AA245" i="12"/>
  <c r="AB245" i="12"/>
  <c r="AA246" i="12"/>
  <c r="AB246" i="12"/>
  <c r="AA247" i="12"/>
  <c r="AB247" i="12"/>
  <c r="AA248" i="12"/>
  <c r="AB248" i="12"/>
  <c r="AA249" i="12"/>
  <c r="AB249" i="12"/>
  <c r="AA250" i="12"/>
  <c r="AB250" i="12"/>
  <c r="AA251" i="12"/>
  <c r="AB251" i="12"/>
  <c r="AA252" i="12"/>
  <c r="AB252" i="12"/>
  <c r="AA253" i="12"/>
  <c r="AB253" i="12"/>
  <c r="AA254" i="12"/>
  <c r="AB254" i="12"/>
  <c r="AA255" i="12"/>
  <c r="AB255" i="12"/>
  <c r="AA256" i="12"/>
  <c r="AB256" i="12"/>
  <c r="AA257" i="12"/>
  <c r="AB257" i="12"/>
  <c r="AA258" i="12"/>
  <c r="AB258" i="12"/>
  <c r="AA259" i="12"/>
  <c r="AB259" i="12"/>
  <c r="AA260" i="12"/>
  <c r="AB260" i="12"/>
  <c r="AA261" i="12"/>
  <c r="AB261" i="12"/>
  <c r="AA262" i="12"/>
  <c r="AB262" i="12"/>
  <c r="AA263" i="12"/>
  <c r="AB263" i="12"/>
  <c r="AA264" i="12"/>
  <c r="AB264" i="12"/>
  <c r="AA265" i="12"/>
  <c r="AB265" i="12"/>
  <c r="AA266" i="12"/>
  <c r="AB266" i="12"/>
  <c r="AA267" i="12"/>
  <c r="AB267" i="12"/>
  <c r="AA268" i="12"/>
  <c r="AB268" i="12"/>
  <c r="AA269" i="12"/>
  <c r="AB269" i="12"/>
  <c r="AA270" i="12"/>
  <c r="AB270" i="12"/>
  <c r="AA271" i="12"/>
  <c r="AB271" i="12"/>
  <c r="AA272" i="12"/>
  <c r="AB272" i="12"/>
  <c r="AA273" i="12"/>
  <c r="AB273" i="12"/>
  <c r="AA274" i="12"/>
  <c r="AB274" i="12"/>
  <c r="AA275" i="12"/>
  <c r="AB275" i="12"/>
  <c r="AA276" i="12"/>
  <c r="AB276" i="12"/>
  <c r="AA277" i="12"/>
  <c r="AB277" i="12"/>
  <c r="AA278" i="12"/>
  <c r="AB278" i="12"/>
  <c r="AA279" i="12"/>
  <c r="AB279" i="12"/>
  <c r="AA280" i="12"/>
  <c r="AB280" i="12"/>
  <c r="AA281" i="12"/>
  <c r="AB281" i="12"/>
  <c r="AA282" i="12"/>
  <c r="AB282" i="12"/>
  <c r="AA283" i="12"/>
  <c r="AB283" i="12"/>
  <c r="AA284" i="12"/>
  <c r="AB284" i="12"/>
  <c r="AA285" i="12"/>
  <c r="AB285" i="12"/>
  <c r="AA286" i="12"/>
  <c r="AB286" i="12"/>
  <c r="AA287" i="12"/>
  <c r="AB287" i="12"/>
  <c r="AA288" i="12"/>
  <c r="AB288" i="12"/>
  <c r="AA289" i="12"/>
  <c r="AB289" i="12"/>
  <c r="AA290" i="12"/>
  <c r="AB290" i="12"/>
  <c r="AA291" i="12"/>
  <c r="AB291" i="12"/>
  <c r="AA292" i="12"/>
  <c r="AB292" i="12"/>
  <c r="AA293" i="12"/>
  <c r="AB293" i="12"/>
  <c r="AA294" i="12"/>
  <c r="AB294" i="12"/>
  <c r="AA295" i="12"/>
  <c r="AB295" i="12"/>
  <c r="AA296" i="12"/>
  <c r="AB296" i="12"/>
  <c r="AA297" i="12"/>
  <c r="AB297" i="12"/>
  <c r="AA298" i="12"/>
  <c r="AB298" i="12"/>
  <c r="AA299" i="12"/>
  <c r="AB299" i="12"/>
  <c r="AA300" i="12"/>
  <c r="AB300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250" i="12"/>
  <c r="X251" i="12"/>
  <c r="X252" i="12"/>
  <c r="X253" i="12"/>
  <c r="X254" i="12"/>
  <c r="X255" i="12"/>
  <c r="X256" i="12"/>
  <c r="X257" i="12"/>
  <c r="X258" i="12"/>
  <c r="X259" i="12"/>
  <c r="X260" i="12"/>
  <c r="X261" i="12"/>
  <c r="X262" i="12"/>
  <c r="X263" i="12"/>
  <c r="X264" i="12"/>
  <c r="X265" i="12"/>
  <c r="X266" i="12"/>
  <c r="X267" i="12"/>
  <c r="X268" i="12"/>
  <c r="X269" i="12"/>
  <c r="X270" i="12"/>
  <c r="X271" i="12"/>
  <c r="X272" i="12"/>
  <c r="X273" i="12"/>
  <c r="X274" i="12"/>
  <c r="X275" i="12"/>
  <c r="X276" i="12"/>
  <c r="X277" i="12"/>
  <c r="X278" i="12"/>
  <c r="X279" i="12"/>
  <c r="X280" i="12"/>
  <c r="X281" i="12"/>
  <c r="X282" i="12"/>
  <c r="X283" i="12"/>
  <c r="X284" i="12"/>
  <c r="X285" i="12"/>
  <c r="X286" i="12"/>
  <c r="X287" i="12"/>
  <c r="X288" i="12"/>
  <c r="X289" i="12"/>
  <c r="X290" i="12"/>
  <c r="X291" i="12"/>
  <c r="X292" i="12"/>
  <c r="X293" i="12"/>
  <c r="X294" i="12"/>
  <c r="X295" i="12"/>
  <c r="X296" i="12"/>
  <c r="X297" i="12"/>
  <c r="X298" i="12"/>
  <c r="X299" i="12"/>
  <c r="X300" i="12"/>
  <c r="X42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5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0" i="12"/>
  <c r="Y171" i="12"/>
  <c r="Y172" i="12"/>
  <c r="Y173" i="12"/>
  <c r="Y174" i="12"/>
  <c r="Y175" i="12"/>
  <c r="Y176" i="12"/>
  <c r="Y177" i="12"/>
  <c r="Y178" i="12"/>
  <c r="Y179" i="12"/>
  <c r="Y180" i="12"/>
  <c r="Y181" i="12"/>
  <c r="Y182" i="12"/>
  <c r="Y183" i="12"/>
  <c r="Y184" i="12"/>
  <c r="Y185" i="12"/>
  <c r="Y186" i="12"/>
  <c r="Y187" i="12"/>
  <c r="Y188" i="12"/>
  <c r="Y189" i="12"/>
  <c r="Y190" i="12"/>
  <c r="Y191" i="12"/>
  <c r="Y192" i="12"/>
  <c r="Y193" i="12"/>
  <c r="Y194" i="12"/>
  <c r="Y195" i="12"/>
  <c r="Y196" i="12"/>
  <c r="Y197" i="12"/>
  <c r="Y198" i="12"/>
  <c r="Y199" i="12"/>
  <c r="Y200" i="12"/>
  <c r="Y201" i="12"/>
  <c r="Y202" i="12"/>
  <c r="Y203" i="12"/>
  <c r="Y204" i="12"/>
  <c r="Y205" i="12"/>
  <c r="Y206" i="12"/>
  <c r="Y207" i="12"/>
  <c r="Y208" i="12"/>
  <c r="Y209" i="12"/>
  <c r="Y210" i="12"/>
  <c r="Y211" i="12"/>
  <c r="Y212" i="12"/>
  <c r="Y213" i="12"/>
  <c r="Y214" i="12"/>
  <c r="Y215" i="12"/>
  <c r="Y216" i="12"/>
  <c r="Y217" i="12"/>
  <c r="Y218" i="12"/>
  <c r="Y219" i="12"/>
  <c r="Y220" i="12"/>
  <c r="Y221" i="12"/>
  <c r="Y222" i="12"/>
  <c r="Y223" i="12"/>
  <c r="Y224" i="12"/>
  <c r="Y225" i="12"/>
  <c r="Y226" i="12"/>
  <c r="Y227" i="12"/>
  <c r="Y228" i="12"/>
  <c r="Y229" i="12"/>
  <c r="Y230" i="12"/>
  <c r="Y231" i="12"/>
  <c r="Y232" i="12"/>
  <c r="Y233" i="12"/>
  <c r="Y234" i="12"/>
  <c r="Y235" i="12"/>
  <c r="Y236" i="12"/>
  <c r="Y237" i="12"/>
  <c r="Y238" i="12"/>
  <c r="Y239" i="12"/>
  <c r="Y240" i="12"/>
  <c r="Y241" i="12"/>
  <c r="Y242" i="12"/>
  <c r="Y243" i="12"/>
  <c r="Y244" i="12"/>
  <c r="Y245" i="12"/>
  <c r="Y246" i="12"/>
  <c r="Y247" i="12"/>
  <c r="Y248" i="12"/>
  <c r="Y249" i="12"/>
  <c r="Y250" i="12"/>
  <c r="Y251" i="12"/>
  <c r="Y252" i="12"/>
  <c r="Y253" i="12"/>
  <c r="Y254" i="12"/>
  <c r="Y255" i="12"/>
  <c r="Y256" i="12"/>
  <c r="Y257" i="12"/>
  <c r="Y258" i="12"/>
  <c r="Y259" i="12"/>
  <c r="Y260" i="12"/>
  <c r="Y261" i="12"/>
  <c r="Y262" i="12"/>
  <c r="Y263" i="12"/>
  <c r="Y264" i="12"/>
  <c r="Y265" i="12"/>
  <c r="Y266" i="12"/>
  <c r="Y267" i="12"/>
  <c r="Y268" i="12"/>
  <c r="Y269" i="12"/>
  <c r="Y270" i="12"/>
  <c r="Y271" i="12"/>
  <c r="Y272" i="12"/>
  <c r="Y273" i="12"/>
  <c r="Y274" i="12"/>
  <c r="Y275" i="12"/>
  <c r="Y276" i="12"/>
  <c r="Y277" i="12"/>
  <c r="Y278" i="12"/>
  <c r="Y279" i="12"/>
  <c r="Y280" i="12"/>
  <c r="Y281" i="12"/>
  <c r="Y282" i="12"/>
  <c r="Y283" i="12"/>
  <c r="Y284" i="12"/>
  <c r="Y285" i="12"/>
  <c r="Y286" i="12"/>
  <c r="Y287" i="12"/>
  <c r="Y288" i="12"/>
  <c r="Y289" i="12"/>
  <c r="Y290" i="12"/>
  <c r="Y291" i="12"/>
  <c r="Y292" i="12"/>
  <c r="Y293" i="12"/>
  <c r="Y294" i="12"/>
  <c r="Y295" i="12"/>
  <c r="Y296" i="12"/>
  <c r="Y297" i="12"/>
  <c r="Y298" i="12"/>
  <c r="Y299" i="12"/>
  <c r="Y300" i="12"/>
  <c r="AF43" i="12"/>
  <c r="AF42" i="12"/>
  <c r="AF45" i="12" s="1"/>
  <c r="C18" i="12" s="1"/>
  <c r="AF41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101" i="12"/>
  <c r="Z102" i="12"/>
  <c r="Z103" i="12"/>
  <c r="Z104" i="12"/>
  <c r="Z105" i="12"/>
  <c r="Z42" i="12"/>
  <c r="Y66" i="12"/>
  <c r="Y68" i="12"/>
  <c r="Y95" i="12"/>
  <c r="Y97" i="12"/>
  <c r="Y98" i="12"/>
  <c r="Y100" i="12"/>
  <c r="Y45" i="12"/>
  <c r="Y46" i="12"/>
  <c r="Y47" i="12"/>
  <c r="Y48" i="12"/>
  <c r="Y49" i="12"/>
  <c r="Y50" i="12"/>
  <c r="Y53" i="12"/>
  <c r="Y55" i="12"/>
  <c r="Y56" i="12"/>
  <c r="Y57" i="12"/>
  <c r="Y58" i="12"/>
  <c r="Y59" i="12"/>
  <c r="Y60" i="12"/>
  <c r="Y61" i="12"/>
  <c r="Y62" i="12"/>
  <c r="Y63" i="12"/>
  <c r="Y64" i="12"/>
  <c r="Y65" i="12"/>
  <c r="Y67" i="12"/>
  <c r="Y70" i="12"/>
  <c r="Y71" i="12"/>
  <c r="Y72" i="12"/>
  <c r="Y73" i="12"/>
  <c r="Y74" i="12"/>
  <c r="Y75" i="12"/>
  <c r="Y77" i="12"/>
  <c r="Y78" i="12"/>
  <c r="Y79" i="12"/>
  <c r="Y80" i="12"/>
  <c r="Y81" i="12"/>
  <c r="Y82" i="12"/>
  <c r="Y83" i="12"/>
  <c r="Y86" i="12"/>
  <c r="Y87" i="12"/>
  <c r="Y89" i="12"/>
  <c r="Y90" i="12"/>
  <c r="Y91" i="12"/>
  <c r="Y92" i="12"/>
  <c r="Y93" i="12"/>
  <c r="Y94" i="12"/>
  <c r="Y99" i="12"/>
  <c r="Y101" i="12"/>
  <c r="Y102" i="12"/>
  <c r="Y103" i="12"/>
  <c r="Y104" i="12"/>
  <c r="AB42" i="12"/>
  <c r="AA42" i="12"/>
  <c r="C36" i="18" l="1"/>
  <c r="D36" i="18" s="1"/>
  <c r="E36" i="18"/>
  <c r="F36" i="18"/>
  <c r="B37" i="18"/>
  <c r="C37" i="19"/>
  <c r="D37" i="19" s="1"/>
  <c r="E37" i="19"/>
  <c r="F37" i="19"/>
  <c r="B38" i="19"/>
  <c r="C36" i="21"/>
  <c r="D36" i="21" s="1"/>
  <c r="E36" i="21"/>
  <c r="F36" i="21"/>
  <c r="B37" i="21"/>
  <c r="C36" i="13"/>
  <c r="D36" i="13" s="1"/>
  <c r="E36" i="13"/>
  <c r="F36" i="13"/>
  <c r="B37" i="13"/>
  <c r="C36" i="14"/>
  <c r="D36" i="14" s="1"/>
  <c r="E36" i="14"/>
  <c r="F36" i="14"/>
  <c r="B37" i="14"/>
  <c r="C36" i="15"/>
  <c r="D36" i="15" s="1"/>
  <c r="E36" i="15"/>
  <c r="F36" i="15"/>
  <c r="B37" i="15"/>
  <c r="C36" i="16"/>
  <c r="D36" i="16" s="1"/>
  <c r="E36" i="16"/>
  <c r="F36" i="16"/>
  <c r="B37" i="16"/>
  <c r="C37" i="17"/>
  <c r="D37" i="17" s="1"/>
  <c r="E37" i="17"/>
  <c r="F37" i="17"/>
  <c r="B38" i="17"/>
  <c r="C36" i="12"/>
  <c r="D36" i="12" s="1"/>
  <c r="E36" i="12"/>
  <c r="F36" i="12"/>
  <c r="B37" i="12"/>
  <c r="B37" i="20"/>
  <c r="C36" i="20"/>
  <c r="D36" i="20" s="1"/>
  <c r="C20" i="21"/>
  <c r="D20" i="21" s="1"/>
  <c r="B21" i="21"/>
  <c r="F20" i="21"/>
  <c r="E20" i="21"/>
  <c r="B22" i="20"/>
  <c r="F21" i="20"/>
  <c r="E21" i="20"/>
  <c r="C21" i="20"/>
  <c r="D21" i="20" s="1"/>
  <c r="C20" i="19"/>
  <c r="D20" i="19" s="1"/>
  <c r="F20" i="19"/>
  <c r="E20" i="19"/>
  <c r="B21" i="19"/>
  <c r="C20" i="18"/>
  <c r="D20" i="18" s="1"/>
  <c r="B21" i="18"/>
  <c r="F20" i="18"/>
  <c r="E20" i="18"/>
  <c r="B20" i="17"/>
  <c r="F19" i="17"/>
  <c r="E19" i="17"/>
  <c r="C19" i="17"/>
  <c r="D19" i="17" s="1"/>
  <c r="B20" i="16"/>
  <c r="C19" i="16"/>
  <c r="D19" i="16" s="1"/>
  <c r="F19" i="16"/>
  <c r="E19" i="16"/>
  <c r="B20" i="15"/>
  <c r="F19" i="15"/>
  <c r="E19" i="15"/>
  <c r="C19" i="15"/>
  <c r="D19" i="15" s="1"/>
  <c r="C20" i="14"/>
  <c r="D20" i="14" s="1"/>
  <c r="E20" i="14"/>
  <c r="F20" i="14"/>
  <c r="B21" i="14"/>
  <c r="C19" i="13"/>
  <c r="D19" i="13" s="1"/>
  <c r="B20" i="13"/>
  <c r="F19" i="13"/>
  <c r="E19" i="13"/>
  <c r="AJ35" i="12"/>
  <c r="Y42" i="12"/>
  <c r="Y76" i="12"/>
  <c r="Y105" i="12"/>
  <c r="Y96" i="12"/>
  <c r="Y88" i="12"/>
  <c r="Y85" i="12"/>
  <c r="Y69" i="12"/>
  <c r="Y84" i="12"/>
  <c r="Y52" i="12"/>
  <c r="Y44" i="12"/>
  <c r="Y51" i="12"/>
  <c r="Y43" i="12"/>
  <c r="Y54" i="12"/>
  <c r="AF44" i="12"/>
  <c r="C37" i="18" l="1"/>
  <c r="D37" i="18" s="1"/>
  <c r="E37" i="18"/>
  <c r="F37" i="18"/>
  <c r="B38" i="18"/>
  <c r="E38" i="19"/>
  <c r="F38" i="19"/>
  <c r="B39" i="19"/>
  <c r="C38" i="19"/>
  <c r="D38" i="19" s="1"/>
  <c r="C37" i="21"/>
  <c r="D37" i="21" s="1"/>
  <c r="E37" i="21"/>
  <c r="F37" i="21"/>
  <c r="B38" i="21"/>
  <c r="C37" i="13"/>
  <c r="D37" i="13" s="1"/>
  <c r="F37" i="13"/>
  <c r="E37" i="13"/>
  <c r="B38" i="13"/>
  <c r="E37" i="14"/>
  <c r="F37" i="14"/>
  <c r="C37" i="14"/>
  <c r="D37" i="14" s="1"/>
  <c r="B38" i="14"/>
  <c r="C37" i="15"/>
  <c r="D37" i="15" s="1"/>
  <c r="F37" i="15"/>
  <c r="E37" i="15"/>
  <c r="B38" i="15"/>
  <c r="C37" i="16"/>
  <c r="D37" i="16" s="1"/>
  <c r="E37" i="16"/>
  <c r="F37" i="16"/>
  <c r="B38" i="16"/>
  <c r="E38" i="17"/>
  <c r="B39" i="17"/>
  <c r="F38" i="17"/>
  <c r="C38" i="17"/>
  <c r="D38" i="17" s="1"/>
  <c r="C37" i="12"/>
  <c r="D37" i="12" s="1"/>
  <c r="E37" i="12"/>
  <c r="F37" i="12"/>
  <c r="B38" i="12"/>
  <c r="B38" i="20"/>
  <c r="C37" i="20"/>
  <c r="D37" i="20" s="1"/>
  <c r="B22" i="21"/>
  <c r="F21" i="21"/>
  <c r="E21" i="21"/>
  <c r="C21" i="21"/>
  <c r="D21" i="21" s="1"/>
  <c r="F22" i="20"/>
  <c r="B23" i="20"/>
  <c r="E22" i="20"/>
  <c r="C22" i="20"/>
  <c r="D22" i="20" s="1"/>
  <c r="B22" i="19"/>
  <c r="C21" i="19"/>
  <c r="D21" i="19" s="1"/>
  <c r="F21" i="19"/>
  <c r="E21" i="19"/>
  <c r="B22" i="18"/>
  <c r="F21" i="18"/>
  <c r="E21" i="18"/>
  <c r="C21" i="18"/>
  <c r="D21" i="18" s="1"/>
  <c r="C20" i="17"/>
  <c r="D20" i="17" s="1"/>
  <c r="B21" i="17"/>
  <c r="F20" i="17"/>
  <c r="E20" i="17"/>
  <c r="C20" i="16"/>
  <c r="D20" i="16" s="1"/>
  <c r="B21" i="16"/>
  <c r="F20" i="16"/>
  <c r="E20" i="16"/>
  <c r="C20" i="15"/>
  <c r="D20" i="15" s="1"/>
  <c r="B21" i="15"/>
  <c r="F20" i="15"/>
  <c r="E20" i="15"/>
  <c r="B22" i="14"/>
  <c r="F21" i="14"/>
  <c r="E21" i="14"/>
  <c r="C21" i="14"/>
  <c r="D21" i="14" s="1"/>
  <c r="C20" i="13"/>
  <c r="D20" i="13" s="1"/>
  <c r="B21" i="13"/>
  <c r="F20" i="13"/>
  <c r="E20" i="13"/>
  <c r="B19" i="12"/>
  <c r="AF46" i="12"/>
  <c r="D18" i="12" s="1"/>
  <c r="E18" i="12" s="1"/>
  <c r="E38" i="18" l="1"/>
  <c r="F38" i="18"/>
  <c r="B39" i="18"/>
  <c r="C38" i="18"/>
  <c r="D38" i="18" s="1"/>
  <c r="C39" i="19"/>
  <c r="D39" i="19" s="1"/>
  <c r="E39" i="19"/>
  <c r="F39" i="19"/>
  <c r="E38" i="21"/>
  <c r="F38" i="21"/>
  <c r="B39" i="21"/>
  <c r="C38" i="21"/>
  <c r="D38" i="21" s="1"/>
  <c r="E38" i="13"/>
  <c r="F38" i="13"/>
  <c r="B39" i="13"/>
  <c r="C38" i="13"/>
  <c r="D38" i="13" s="1"/>
  <c r="E38" i="14"/>
  <c r="F38" i="14"/>
  <c r="C38" i="14"/>
  <c r="D38" i="14" s="1"/>
  <c r="E38" i="15"/>
  <c r="F38" i="15"/>
  <c r="B39" i="15"/>
  <c r="C38" i="15"/>
  <c r="D38" i="15" s="1"/>
  <c r="E38" i="16"/>
  <c r="F38" i="16"/>
  <c r="B39" i="16"/>
  <c r="C38" i="16"/>
  <c r="D38" i="16" s="1"/>
  <c r="C39" i="17"/>
  <c r="D39" i="17" s="1"/>
  <c r="E39" i="17"/>
  <c r="F39" i="17"/>
  <c r="E38" i="12"/>
  <c r="F38" i="12"/>
  <c r="B39" i="12"/>
  <c r="C38" i="12"/>
  <c r="D38" i="12" s="1"/>
  <c r="B39" i="20"/>
  <c r="C38" i="20"/>
  <c r="D38" i="20" s="1"/>
  <c r="B23" i="21"/>
  <c r="F22" i="21"/>
  <c r="E22" i="21"/>
  <c r="C22" i="21"/>
  <c r="D22" i="21" s="1"/>
  <c r="B24" i="20"/>
  <c r="F23" i="20"/>
  <c r="E23" i="20"/>
  <c r="C23" i="20"/>
  <c r="D23" i="20" s="1"/>
  <c r="B23" i="19"/>
  <c r="F22" i="19"/>
  <c r="E22" i="19"/>
  <c r="C22" i="19"/>
  <c r="D22" i="19" s="1"/>
  <c r="B23" i="18"/>
  <c r="F22" i="18"/>
  <c r="E22" i="18"/>
  <c r="C22" i="18"/>
  <c r="D22" i="18" s="1"/>
  <c r="B22" i="17"/>
  <c r="F21" i="17"/>
  <c r="E21" i="17"/>
  <c r="C21" i="17"/>
  <c r="D21" i="17" s="1"/>
  <c r="C21" i="16"/>
  <c r="D21" i="16" s="1"/>
  <c r="B22" i="16"/>
  <c r="F21" i="16"/>
  <c r="E21" i="16"/>
  <c r="C21" i="15"/>
  <c r="D21" i="15" s="1"/>
  <c r="B22" i="15"/>
  <c r="F21" i="15"/>
  <c r="E21" i="15"/>
  <c r="C22" i="14"/>
  <c r="D22" i="14" s="1"/>
  <c r="B23" i="14"/>
  <c r="F22" i="14"/>
  <c r="E22" i="14"/>
  <c r="E21" i="13"/>
  <c r="B22" i="13"/>
  <c r="F21" i="13"/>
  <c r="C21" i="13"/>
  <c r="D21" i="13" s="1"/>
  <c r="B20" i="12"/>
  <c r="C20" i="12" s="1"/>
  <c r="D20" i="12" s="1"/>
  <c r="C19" i="12"/>
  <c r="D19" i="12" s="1"/>
  <c r="C39" i="18" l="1"/>
  <c r="D39" i="18" s="1"/>
  <c r="E39" i="18"/>
  <c r="F39" i="18"/>
  <c r="C39" i="21"/>
  <c r="D39" i="21" s="1"/>
  <c r="E39" i="21"/>
  <c r="F39" i="21"/>
  <c r="C39" i="13"/>
  <c r="D39" i="13" s="1"/>
  <c r="E39" i="13"/>
  <c r="F39" i="13"/>
  <c r="C39" i="15"/>
  <c r="D39" i="15" s="1"/>
  <c r="E39" i="15"/>
  <c r="F39" i="15"/>
  <c r="C39" i="16"/>
  <c r="D39" i="16" s="1"/>
  <c r="E39" i="16"/>
  <c r="F39" i="16"/>
  <c r="C39" i="12"/>
  <c r="D39" i="12" s="1"/>
  <c r="E39" i="12"/>
  <c r="F39" i="12"/>
  <c r="F23" i="21"/>
  <c r="B24" i="21"/>
  <c r="E23" i="21"/>
  <c r="C23" i="21"/>
  <c r="D23" i="21" s="1"/>
  <c r="F24" i="20"/>
  <c r="E24" i="20"/>
  <c r="C24" i="20"/>
  <c r="D24" i="20" s="1"/>
  <c r="B25" i="20"/>
  <c r="B24" i="19"/>
  <c r="F23" i="19"/>
  <c r="E23" i="19"/>
  <c r="C23" i="19"/>
  <c r="D23" i="19" s="1"/>
  <c r="B24" i="18"/>
  <c r="F23" i="18"/>
  <c r="E23" i="18"/>
  <c r="C23" i="18"/>
  <c r="D23" i="18" s="1"/>
  <c r="B23" i="17"/>
  <c r="F22" i="17"/>
  <c r="C22" i="17"/>
  <c r="D22" i="17" s="1"/>
  <c r="E22" i="17"/>
  <c r="B23" i="16"/>
  <c r="F22" i="16"/>
  <c r="C22" i="16"/>
  <c r="D22" i="16" s="1"/>
  <c r="E22" i="16"/>
  <c r="B23" i="15"/>
  <c r="F22" i="15"/>
  <c r="E22" i="15"/>
  <c r="C22" i="15"/>
  <c r="D22" i="15" s="1"/>
  <c r="B24" i="14"/>
  <c r="F23" i="14"/>
  <c r="E23" i="14"/>
  <c r="C23" i="14"/>
  <c r="D23" i="14" s="1"/>
  <c r="E22" i="13"/>
  <c r="B23" i="13"/>
  <c r="F22" i="13"/>
  <c r="C22" i="13"/>
  <c r="D22" i="13" s="1"/>
  <c r="E19" i="12"/>
  <c r="B21" i="12"/>
  <c r="C21" i="12" s="1"/>
  <c r="D21" i="12" s="1"/>
  <c r="F24" i="21" l="1"/>
  <c r="E24" i="21"/>
  <c r="C24" i="21"/>
  <c r="D24" i="21" s="1"/>
  <c r="B25" i="21"/>
  <c r="E25" i="20"/>
  <c r="C25" i="20"/>
  <c r="D25" i="20" s="1"/>
  <c r="F25" i="20"/>
  <c r="B26" i="20"/>
  <c r="F24" i="19"/>
  <c r="E24" i="19"/>
  <c r="C24" i="19"/>
  <c r="D24" i="19" s="1"/>
  <c r="B25" i="19"/>
  <c r="F24" i="18"/>
  <c r="E24" i="18"/>
  <c r="C24" i="18"/>
  <c r="D24" i="18" s="1"/>
  <c r="B25" i="18"/>
  <c r="B24" i="17"/>
  <c r="F23" i="17"/>
  <c r="E23" i="17"/>
  <c r="C23" i="17"/>
  <c r="D23" i="17" s="1"/>
  <c r="F23" i="16"/>
  <c r="B24" i="16"/>
  <c r="E23" i="16"/>
  <c r="C23" i="16"/>
  <c r="D23" i="16" s="1"/>
  <c r="B24" i="15"/>
  <c r="F23" i="15"/>
  <c r="E23" i="15"/>
  <c r="C23" i="15"/>
  <c r="D23" i="15" s="1"/>
  <c r="F24" i="14"/>
  <c r="C24" i="14"/>
  <c r="D24" i="14" s="1"/>
  <c r="B25" i="14"/>
  <c r="E24" i="14"/>
  <c r="B24" i="13"/>
  <c r="F23" i="13"/>
  <c r="E23" i="13"/>
  <c r="C23" i="13"/>
  <c r="D23" i="13" s="1"/>
  <c r="E20" i="12"/>
  <c r="B22" i="12"/>
  <c r="C22" i="12" s="1"/>
  <c r="D22" i="12" s="1"/>
  <c r="B26" i="21" l="1"/>
  <c r="F25" i="21"/>
  <c r="E25" i="21"/>
  <c r="C25" i="21"/>
  <c r="D25" i="21" s="1"/>
  <c r="B27" i="20"/>
  <c r="F26" i="20"/>
  <c r="E26" i="20"/>
  <c r="C26" i="20"/>
  <c r="D26" i="20" s="1"/>
  <c r="F25" i="19"/>
  <c r="E25" i="19"/>
  <c r="C25" i="19"/>
  <c r="D25" i="19" s="1"/>
  <c r="B26" i="19"/>
  <c r="F25" i="18"/>
  <c r="B26" i="18"/>
  <c r="E25" i="18"/>
  <c r="C25" i="18"/>
  <c r="D25" i="18" s="1"/>
  <c r="F24" i="17"/>
  <c r="E24" i="17"/>
  <c r="C24" i="17"/>
  <c r="D24" i="17" s="1"/>
  <c r="B25" i="17"/>
  <c r="F24" i="16"/>
  <c r="E24" i="16"/>
  <c r="C24" i="16"/>
  <c r="D24" i="16" s="1"/>
  <c r="B25" i="16"/>
  <c r="F24" i="15"/>
  <c r="E24" i="15"/>
  <c r="C24" i="15"/>
  <c r="D24" i="15" s="1"/>
  <c r="B25" i="15"/>
  <c r="C25" i="14"/>
  <c r="D25" i="14" s="1"/>
  <c r="E25" i="14"/>
  <c r="B26" i="14"/>
  <c r="F25" i="14"/>
  <c r="F24" i="13"/>
  <c r="B25" i="13"/>
  <c r="C24" i="13"/>
  <c r="D24" i="13" s="1"/>
  <c r="E24" i="13"/>
  <c r="E21" i="12"/>
  <c r="F21" i="12" s="1"/>
  <c r="B23" i="12"/>
  <c r="C23" i="12" s="1"/>
  <c r="D23" i="12" s="1"/>
  <c r="B27" i="21" l="1"/>
  <c r="F26" i="21"/>
  <c r="E26" i="21"/>
  <c r="C26" i="21"/>
  <c r="D26" i="21" s="1"/>
  <c r="B28" i="20"/>
  <c r="F27" i="20"/>
  <c r="E27" i="20"/>
  <c r="C27" i="20"/>
  <c r="D27" i="20" s="1"/>
  <c r="B27" i="19"/>
  <c r="F26" i="19"/>
  <c r="E26" i="19"/>
  <c r="C26" i="19"/>
  <c r="D26" i="19" s="1"/>
  <c r="B27" i="18"/>
  <c r="F26" i="18"/>
  <c r="E26" i="18"/>
  <c r="C26" i="18"/>
  <c r="D26" i="18" s="1"/>
  <c r="E25" i="17"/>
  <c r="B26" i="17"/>
  <c r="F25" i="17"/>
  <c r="C25" i="17"/>
  <c r="D25" i="17" s="1"/>
  <c r="E25" i="16"/>
  <c r="B26" i="16"/>
  <c r="F25" i="16"/>
  <c r="C25" i="16"/>
  <c r="D25" i="16" s="1"/>
  <c r="E25" i="15"/>
  <c r="F25" i="15"/>
  <c r="B26" i="15"/>
  <c r="C25" i="15"/>
  <c r="D25" i="15" s="1"/>
  <c r="B27" i="14"/>
  <c r="F26" i="14"/>
  <c r="E26" i="14"/>
  <c r="C26" i="14"/>
  <c r="D26" i="14" s="1"/>
  <c r="E25" i="13"/>
  <c r="F25" i="13"/>
  <c r="B26" i="13"/>
  <c r="C25" i="13"/>
  <c r="D25" i="13" s="1"/>
  <c r="E22" i="12"/>
  <c r="F22" i="12" s="1"/>
  <c r="B24" i="12"/>
  <c r="C24" i="12" s="1"/>
  <c r="D24" i="12" s="1"/>
  <c r="B28" i="21" l="1"/>
  <c r="F27" i="21"/>
  <c r="E27" i="21"/>
  <c r="C27" i="21"/>
  <c r="D27" i="21" s="1"/>
  <c r="B29" i="20"/>
  <c r="F28" i="20"/>
  <c r="E28" i="20"/>
  <c r="C28" i="20"/>
  <c r="D28" i="20" s="1"/>
  <c r="B28" i="19"/>
  <c r="F27" i="19"/>
  <c r="E27" i="19"/>
  <c r="C27" i="19"/>
  <c r="D27" i="19" s="1"/>
  <c r="B28" i="18"/>
  <c r="F27" i="18"/>
  <c r="E27" i="18"/>
  <c r="C27" i="18"/>
  <c r="D27" i="18" s="1"/>
  <c r="B27" i="17"/>
  <c r="F26" i="17"/>
  <c r="E26" i="17"/>
  <c r="C26" i="17"/>
  <c r="D26" i="17" s="1"/>
  <c r="F26" i="16"/>
  <c r="B27" i="16"/>
  <c r="E26" i="16"/>
  <c r="C26" i="16"/>
  <c r="D26" i="16" s="1"/>
  <c r="B27" i="15"/>
  <c r="F26" i="15"/>
  <c r="E26" i="15"/>
  <c r="C26" i="15"/>
  <c r="D26" i="15" s="1"/>
  <c r="B28" i="14"/>
  <c r="F27" i="14"/>
  <c r="E27" i="14"/>
  <c r="C27" i="14"/>
  <c r="D27" i="14" s="1"/>
  <c r="C26" i="13"/>
  <c r="D26" i="13" s="1"/>
  <c r="B27" i="13"/>
  <c r="F26" i="13"/>
  <c r="E26" i="13"/>
  <c r="E23" i="12"/>
  <c r="F23" i="12" s="1"/>
  <c r="B25" i="12"/>
  <c r="C25" i="12" s="1"/>
  <c r="D25" i="12" s="1"/>
  <c r="B29" i="21" l="1"/>
  <c r="F28" i="21"/>
  <c r="E28" i="21"/>
  <c r="C28" i="21"/>
  <c r="D28" i="21" s="1"/>
  <c r="C29" i="20"/>
  <c r="D29" i="20" s="1"/>
  <c r="E29" i="20"/>
  <c r="F29" i="20"/>
  <c r="B30" i="20"/>
  <c r="B29" i="19"/>
  <c r="F28" i="19"/>
  <c r="E28" i="19"/>
  <c r="C28" i="19"/>
  <c r="D28" i="19" s="1"/>
  <c r="B29" i="18"/>
  <c r="F28" i="18"/>
  <c r="E28" i="18"/>
  <c r="C28" i="18"/>
  <c r="D28" i="18" s="1"/>
  <c r="B28" i="17"/>
  <c r="F27" i="17"/>
  <c r="E27" i="17"/>
  <c r="C27" i="17"/>
  <c r="D27" i="17" s="1"/>
  <c r="B28" i="16"/>
  <c r="F27" i="16"/>
  <c r="E27" i="16"/>
  <c r="C27" i="16"/>
  <c r="D27" i="16" s="1"/>
  <c r="B28" i="15"/>
  <c r="F27" i="15"/>
  <c r="E27" i="15"/>
  <c r="C27" i="15"/>
  <c r="D27" i="15" s="1"/>
  <c r="B29" i="14"/>
  <c r="F28" i="14"/>
  <c r="E28" i="14"/>
  <c r="C28" i="14"/>
  <c r="D28" i="14" s="1"/>
  <c r="B28" i="13"/>
  <c r="C27" i="13"/>
  <c r="D27" i="13" s="1"/>
  <c r="F27" i="13"/>
  <c r="E27" i="13"/>
  <c r="E24" i="12"/>
  <c r="F24" i="12" s="1"/>
  <c r="B26" i="12"/>
  <c r="C26" i="12" s="1"/>
  <c r="D26" i="12" s="1"/>
  <c r="C29" i="21" l="1"/>
  <c r="D29" i="21" s="1"/>
  <c r="E29" i="21"/>
  <c r="B30" i="21"/>
  <c r="F29" i="21"/>
  <c r="B31" i="20"/>
  <c r="F30" i="20"/>
  <c r="C30" i="20"/>
  <c r="D30" i="20" s="1"/>
  <c r="E30" i="20"/>
  <c r="C29" i="19"/>
  <c r="D29" i="19" s="1"/>
  <c r="B30" i="19"/>
  <c r="F29" i="19"/>
  <c r="E29" i="19"/>
  <c r="C29" i="18"/>
  <c r="D29" i="18" s="1"/>
  <c r="B30" i="18"/>
  <c r="F29" i="18"/>
  <c r="E29" i="18"/>
  <c r="B29" i="17"/>
  <c r="F28" i="17"/>
  <c r="E28" i="17"/>
  <c r="C28" i="17"/>
  <c r="D28" i="17" s="1"/>
  <c r="F28" i="16"/>
  <c r="B29" i="16"/>
  <c r="E28" i="16"/>
  <c r="C28" i="16"/>
  <c r="D28" i="16" s="1"/>
  <c r="B29" i="15"/>
  <c r="F28" i="15"/>
  <c r="E28" i="15"/>
  <c r="C28" i="15"/>
  <c r="D28" i="15" s="1"/>
  <c r="E29" i="14"/>
  <c r="B30" i="14"/>
  <c r="C29" i="14"/>
  <c r="D29" i="14" s="1"/>
  <c r="F29" i="14"/>
  <c r="E28" i="13"/>
  <c r="C28" i="13"/>
  <c r="D28" i="13" s="1"/>
  <c r="B29" i="13"/>
  <c r="F28" i="13"/>
  <c r="E25" i="12"/>
  <c r="B27" i="12"/>
  <c r="C27" i="12" s="1"/>
  <c r="D27" i="12" s="1"/>
  <c r="B31" i="21" l="1"/>
  <c r="F30" i="21"/>
  <c r="E30" i="21"/>
  <c r="C30" i="21"/>
  <c r="D30" i="21" s="1"/>
  <c r="B32" i="20"/>
  <c r="F31" i="20"/>
  <c r="E31" i="20"/>
  <c r="C31" i="20"/>
  <c r="D31" i="20" s="1"/>
  <c r="C30" i="19"/>
  <c r="D30" i="19" s="1"/>
  <c r="B31" i="19"/>
  <c r="F30" i="19"/>
  <c r="E30" i="19"/>
  <c r="C30" i="18"/>
  <c r="D30" i="18" s="1"/>
  <c r="B31" i="18"/>
  <c r="F30" i="18"/>
  <c r="E30" i="18"/>
  <c r="C29" i="17"/>
  <c r="D29" i="17" s="1"/>
  <c r="E29" i="17"/>
  <c r="B30" i="17"/>
  <c r="F29" i="17"/>
  <c r="C29" i="16"/>
  <c r="D29" i="16" s="1"/>
  <c r="B30" i="16"/>
  <c r="F29" i="16"/>
  <c r="E29" i="16"/>
  <c r="C29" i="15"/>
  <c r="D29" i="15" s="1"/>
  <c r="B30" i="15"/>
  <c r="F29" i="15"/>
  <c r="E29" i="15"/>
  <c r="B31" i="14"/>
  <c r="F30" i="14"/>
  <c r="E30" i="14"/>
  <c r="C30" i="14"/>
  <c r="D30" i="14" s="1"/>
  <c r="C29" i="13"/>
  <c r="D29" i="13" s="1"/>
  <c r="E29" i="13"/>
  <c r="B30" i="13"/>
  <c r="F29" i="13"/>
  <c r="E26" i="12"/>
  <c r="B28" i="12"/>
  <c r="C28" i="12" s="1"/>
  <c r="D28" i="12" s="1"/>
  <c r="B32" i="21" l="1"/>
  <c r="F31" i="21"/>
  <c r="E31" i="21"/>
  <c r="C31" i="21"/>
  <c r="D31" i="21" s="1"/>
  <c r="B33" i="20"/>
  <c r="F32" i="20"/>
  <c r="E32" i="20"/>
  <c r="C32" i="20"/>
  <c r="D32" i="20" s="1"/>
  <c r="B32" i="19"/>
  <c r="F31" i="19"/>
  <c r="E31" i="19"/>
  <c r="C31" i="19"/>
  <c r="D31" i="19" s="1"/>
  <c r="B32" i="18"/>
  <c r="F31" i="18"/>
  <c r="E31" i="18"/>
  <c r="C31" i="18"/>
  <c r="D31" i="18" s="1"/>
  <c r="B31" i="17"/>
  <c r="F30" i="17"/>
  <c r="E30" i="17"/>
  <c r="C30" i="17"/>
  <c r="D30" i="17" s="1"/>
  <c r="B31" i="16"/>
  <c r="E30" i="16"/>
  <c r="F30" i="16"/>
  <c r="C30" i="16"/>
  <c r="D30" i="16" s="1"/>
  <c r="E30" i="15"/>
  <c r="C30" i="15"/>
  <c r="D30" i="15" s="1"/>
  <c r="B31" i="15"/>
  <c r="F30" i="15"/>
  <c r="B32" i="14"/>
  <c r="F31" i="14"/>
  <c r="C31" i="14"/>
  <c r="D31" i="14" s="1"/>
  <c r="E31" i="14"/>
  <c r="E30" i="13"/>
  <c r="C30" i="13"/>
  <c r="D30" i="13" s="1"/>
  <c r="B31" i="13"/>
  <c r="F30" i="13"/>
  <c r="E27" i="12"/>
  <c r="F20" i="12" s="1"/>
  <c r="F19" i="12"/>
  <c r="B29" i="12"/>
  <c r="C29" i="12" s="1"/>
  <c r="D29" i="12" s="1"/>
  <c r="B33" i="21" l="1"/>
  <c r="F32" i="21"/>
  <c r="E32" i="21"/>
  <c r="C32" i="21"/>
  <c r="D32" i="21" s="1"/>
  <c r="F33" i="20"/>
  <c r="E33" i="20"/>
  <c r="C33" i="20"/>
  <c r="D33" i="20" s="1"/>
  <c r="B33" i="19"/>
  <c r="F32" i="19"/>
  <c r="E32" i="19"/>
  <c r="C32" i="19"/>
  <c r="D32" i="19" s="1"/>
  <c r="B33" i="18"/>
  <c r="F32" i="18"/>
  <c r="E32" i="18"/>
  <c r="C32" i="18"/>
  <c r="D32" i="18" s="1"/>
  <c r="B32" i="17"/>
  <c r="E31" i="17"/>
  <c r="F31" i="17"/>
  <c r="C31" i="17"/>
  <c r="D31" i="17" s="1"/>
  <c r="C31" i="16"/>
  <c r="D31" i="16" s="1"/>
  <c r="B32" i="16"/>
  <c r="F31" i="16"/>
  <c r="E31" i="16"/>
  <c r="B32" i="15"/>
  <c r="F31" i="15"/>
  <c r="E31" i="15"/>
  <c r="C31" i="15"/>
  <c r="D31" i="15" s="1"/>
  <c r="B33" i="14"/>
  <c r="F32" i="14"/>
  <c r="E32" i="14"/>
  <c r="C32" i="14"/>
  <c r="D32" i="14" s="1"/>
  <c r="E31" i="13"/>
  <c r="B32" i="13"/>
  <c r="F31" i="13"/>
  <c r="C31" i="13"/>
  <c r="D31" i="13" s="1"/>
  <c r="F26" i="12"/>
  <c r="F25" i="12"/>
  <c r="F18" i="12"/>
  <c r="F27" i="12"/>
  <c r="E28" i="12"/>
  <c r="F28" i="12" s="1"/>
  <c r="B30" i="12"/>
  <c r="C30" i="12" s="1"/>
  <c r="D30" i="12" s="1"/>
  <c r="F33" i="21" l="1"/>
  <c r="E33" i="21"/>
  <c r="C33" i="21"/>
  <c r="D33" i="21" s="1"/>
  <c r="C39" i="20"/>
  <c r="D39" i="20" s="1"/>
  <c r="F33" i="19"/>
  <c r="E33" i="19"/>
  <c r="C33" i="19"/>
  <c r="D33" i="19" s="1"/>
  <c r="F33" i="18"/>
  <c r="E33" i="18"/>
  <c r="C33" i="18"/>
  <c r="D33" i="18" s="1"/>
  <c r="B33" i="17"/>
  <c r="F32" i="17"/>
  <c r="E32" i="17"/>
  <c r="C32" i="17"/>
  <c r="D32" i="17" s="1"/>
  <c r="B33" i="16"/>
  <c r="F32" i="16"/>
  <c r="E32" i="16"/>
  <c r="C32" i="16"/>
  <c r="D32" i="16" s="1"/>
  <c r="B33" i="15"/>
  <c r="E32" i="15"/>
  <c r="F32" i="15"/>
  <c r="C32" i="15"/>
  <c r="D32" i="15" s="1"/>
  <c r="E33" i="14"/>
  <c r="C33" i="14"/>
  <c r="D33" i="14" s="1"/>
  <c r="B39" i="14"/>
  <c r="F33" i="14"/>
  <c r="B33" i="13"/>
  <c r="F32" i="13"/>
  <c r="E32" i="13"/>
  <c r="C32" i="13"/>
  <c r="D32" i="13" s="1"/>
  <c r="E29" i="12"/>
  <c r="F29" i="12" s="1"/>
  <c r="B31" i="12"/>
  <c r="C31" i="12" s="1"/>
  <c r="D31" i="12" s="1"/>
  <c r="F33" i="17" l="1"/>
  <c r="E33" i="17"/>
  <c r="C33" i="17"/>
  <c r="D33" i="17" s="1"/>
  <c r="F33" i="16"/>
  <c r="E33" i="16"/>
  <c r="C33" i="16"/>
  <c r="D33" i="16" s="1"/>
  <c r="F33" i="15"/>
  <c r="E33" i="15"/>
  <c r="C33" i="15"/>
  <c r="D33" i="15" s="1"/>
  <c r="F39" i="14"/>
  <c r="E39" i="14"/>
  <c r="C39" i="14"/>
  <c r="D39" i="14" s="1"/>
  <c r="C33" i="13"/>
  <c r="D33" i="13" s="1"/>
  <c r="F33" i="13"/>
  <c r="E33" i="13"/>
  <c r="E30" i="12"/>
  <c r="F30" i="12" s="1"/>
  <c r="B32" i="12"/>
  <c r="C32" i="12" s="1"/>
  <c r="D32" i="12" s="1"/>
  <c r="E31" i="12" l="1"/>
  <c r="F31" i="12" s="1"/>
  <c r="B33" i="12"/>
  <c r="C33" i="12" s="1"/>
  <c r="D33" i="12" s="1"/>
  <c r="E32" i="12" l="1"/>
  <c r="F32" i="12" s="1"/>
  <c r="E33" i="12" l="1"/>
  <c r="F33" i="12" s="1"/>
</calcChain>
</file>

<file path=xl/sharedStrings.xml><?xml version="1.0" encoding="utf-8"?>
<sst xmlns="http://schemas.openxmlformats.org/spreadsheetml/2006/main" count="600" uniqueCount="58">
  <si>
    <t>BÁO CÁO</t>
  </si>
  <si>
    <t>Dây chuyền</t>
  </si>
  <si>
    <t>Chế độ Tare</t>
  </si>
  <si>
    <t>Sản phẩm</t>
  </si>
  <si>
    <t>Packsize</t>
  </si>
  <si>
    <t>Chuẩn</t>
  </si>
  <si>
    <t>Cận trên</t>
  </si>
  <si>
    <t>Cận dưới</t>
  </si>
  <si>
    <t>Tổ trưởng chuyền</t>
  </si>
  <si>
    <t>Ca</t>
  </si>
  <si>
    <t>STT</t>
  </si>
  <si>
    <t>DateTime</t>
  </si>
  <si>
    <t>Mẫu 1</t>
  </si>
  <si>
    <t>Mẫu 2</t>
  </si>
  <si>
    <t>Mẫu 3</t>
  </si>
  <si>
    <t>Mẫu 4</t>
  </si>
  <si>
    <t>Mẫu 5</t>
  </si>
  <si>
    <t>Mẫu 6</t>
  </si>
  <si>
    <t>Mẫu 7</t>
  </si>
  <si>
    <t>Mẫu 8</t>
  </si>
  <si>
    <t>Mẫu 9</t>
  </si>
  <si>
    <t>Mẫu 10</t>
  </si>
  <si>
    <t>Mẫu 11</t>
  </si>
  <si>
    <t>Mẫu 12</t>
  </si>
  <si>
    <t>TB (Đo)</t>
  </si>
  <si>
    <t>TB</t>
  </si>
  <si>
    <t>Tiêu chuẩn</t>
  </si>
  <si>
    <t>Đánh giá</t>
  </si>
  <si>
    <t>Stb</t>
  </si>
  <si>
    <t>Giới hạn trên</t>
  </si>
  <si>
    <t>Giới hạn dưới</t>
  </si>
  <si>
    <t>Id</t>
  </si>
  <si>
    <t>KIỂM TRA TRỌNG LƯỢNG</t>
  </si>
  <si>
    <t>CA</t>
  </si>
  <si>
    <t>STDEV</t>
  </si>
  <si>
    <t>TB (Ca)</t>
  </si>
  <si>
    <t>KẾT QUẢ</t>
  </si>
  <si>
    <t>TỔNG MẪU KIỂM TRA</t>
  </si>
  <si>
    <t>CpkU</t>
  </si>
  <si>
    <t>CpkL</t>
  </si>
  <si>
    <t>Cpk</t>
  </si>
  <si>
    <t>Min</t>
  </si>
  <si>
    <t>Max</t>
  </si>
  <si>
    <t>Step</t>
  </si>
  <si>
    <t>Total</t>
  </si>
  <si>
    <t>Khoảng chia</t>
  </si>
  <si>
    <t>Chọn X_Start</t>
  </si>
  <si>
    <t>Value</t>
  </si>
  <si>
    <t xml:space="preserve">       </t>
  </si>
  <si>
    <t>Cureve</t>
  </si>
  <si>
    <t>Frequency</t>
  </si>
  <si>
    <t>Mẫu 13</t>
  </si>
  <si>
    <t>Mẫu 14</t>
  </si>
  <si>
    <t>Mẫu 15</t>
  </si>
  <si>
    <t>TỖNG MẪU TRỌNG LƯỢNG THẤP</t>
  </si>
  <si>
    <t>TỖNG MẪU TRỌNG LƯỢNG CAO</t>
  </si>
  <si>
    <t>TỈ LỆ LỖI (%)</t>
  </si>
  <si>
    <t>HAO HỤT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</si>
</sst>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30"/>
      <color theme="1"/>
      <name val="Times New Roman"/>
      <family val="1"/>
    </font>
    <font>
      <b/>
      <sz val="30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0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0"/>
      <name val="Times New Roman"/>
      <family val="1"/>
    </font>
    <font>
      <b/>
      <sz val="14"/>
      <color theme="1"/>
      <name val="Times New Roman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" xfId="0" applyFont="1" applyBorder="1"/>
    <xf numFmtId="0" fontId="7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Page1!$C$18:$C$26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Page1!$E$18:$E$26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5-4E1B-9BB0-D54FFF8F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Page1!$F$18:$F$26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B5-4E1B-9BB0-D54FFF8F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Page5!$V$42:$V$105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BE-4CDA-8C6C-5CF48F25EE7B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Page5!$AA$42:$AA$105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E-4CDA-8C6C-5CF48F25EE7B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Page5!$AB$42:$AB$105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E-4CDA-8C6C-5CF48F25EE7B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Page5!$X$42:$X$105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E-4CDA-8C6C-5CF48F25EE7B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Page5!$W$42:$W$105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E-4CDA-8C6C-5CF48F25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Page6!$C$18:$C$26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Page6!$E$18:$E$26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5-4F4B-B395-ED27E60D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Page6!$C$18:$D$26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Page6!$F$18:$F$26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F5-4F4B-B395-ED27E60D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Page6!$V$42:$V$105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BF-4724-BC30-C8093A148796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Page6!$AA$42:$AA$105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F-4724-BC30-C8093A148796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Page6!$AB$42:$AB$105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F-4724-BC30-C8093A148796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Page6!$X$42:$X$105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F-4724-BC30-C8093A148796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Page6!$W$42:$W$105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BF-4724-BC30-C8093A148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Page7!$C$18:$C$26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Page7!$E$18:$E$26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2-4839-954B-FD1E6667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Page7!$C$18:$D$26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Page7!$F$18:$F$26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02-4839-954B-FD1E6667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Page7!$V$42:$V$105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5A-4D43-B654-84D7D4A2A1DA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Page7!$AA$42:$AA$105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A-4D43-B654-84D7D4A2A1DA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Page7!$AB$42:$AB$105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A-4D43-B654-84D7D4A2A1DA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Page7!$X$42:$X$105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A-4D43-B654-84D7D4A2A1DA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Page7!$W$42:$W$105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5A-4D43-B654-84D7D4A2A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Page8!$C$18:$C$26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Page8!$E$18:$E$26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9-4C22-9475-71A9854CA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Page8!$C$18:$D$26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Page8!$F$18:$F$26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B29-4C22-9475-71A9854CA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Page8!$V$42:$V$105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C9-4B48-B6C7-C2DF722AE98B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Page8!$AA$42:$AA$105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9-4B48-B6C7-C2DF722AE98B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Page8!$AB$42:$AB$105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9-4B48-B6C7-C2DF722AE98B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Page8!$X$42:$X$105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9-4B48-B6C7-C2DF722AE98B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Page8!$W$42:$W$105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C9-4B48-B6C7-C2DF722AE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Page9!$C$18:$C$26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Page9!$E$18:$E$26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A-4142-8C7D-1F1533875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Page9!$C$18:$D$26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Page9!$F$18:$F$26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5A-4142-8C7D-1F1533875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Page9!$V$42:$V$105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AB-4415-9021-859611BD93DD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Page9!$AA$42:$AA$105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B-4415-9021-859611BD93DD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Page9!$AB$42:$AB$105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B-4415-9021-859611BD93DD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Page9!$X$42:$X$105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B-4415-9021-859611BD93DD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Page9!$W$42:$W$105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AB-4415-9021-859611BD9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Page10!$C$18:$C$26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Page10!$E$18:$E$26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7-4A9E-BA01-35B312DA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Page10!$C$18:$D$26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Page10!$F$18:$F$26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57-4A9E-BA01-35B312DA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Page1!$V$42:$V$105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FE-4004-9C5A-9A44208E8ABA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Page1!$AA$42:$AA$105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E-4004-9C5A-9A44208E8ABA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Page1!$AB$42:$AB$105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E-4004-9C5A-9A44208E8ABA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Page1!$X$42:$X$105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E-4004-9C5A-9A44208E8ABA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Page1!$W$42:$W$105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E-4004-9C5A-9A44208E8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Page10!$V$42:$V$105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11-4140-81FD-616939A63425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Page10!$AA$42:$AA$105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140-81FD-616939A63425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Page10!$AB$42:$AB$105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1-4140-81FD-616939A63425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Page10!$X$42:$X$105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1-4140-81FD-616939A63425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Page10!$W$42:$W$105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11-4140-81FD-616939A63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Page2!$C$18:$C$26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Page2!$E$18:$E$26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0-4595-8D19-F30FAD4D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Page2!$C$18:$D$26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Page2!$F$18:$F$26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FF0-4595-8D19-F30FAD4D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Page2!$V$42:$V$105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9E-42BF-8036-2ECBDD541F3A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Page2!$AA$42:$AA$105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E-42BF-8036-2ECBDD541F3A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Page2!$AB$42:$AB$105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E-42BF-8036-2ECBDD541F3A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Page2!$X$42:$X$105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9E-42BF-8036-2ECBDD541F3A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Page2!$W$42:$W$105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9E-42BF-8036-2ECBDD54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Page3!$C$18:$C$26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Page3!$E$18:$E$26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C-470B-B385-C9870886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Page3!$C$18:$D$26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Page3!$F$18:$F$26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58C-470B-B385-C9870886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Page3!$V$42:$V$105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25-485F-8C62-170691099767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Page3!$AA$42:$AA$105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5-485F-8C62-170691099767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Page3!$AB$42:$AB$105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5-485F-8C62-170691099767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Page3!$X$42:$X$105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5-485F-8C62-170691099767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Page3!$W$42:$W$105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5-485F-8C62-17069109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Page4!$C$18:$C$26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Page4!$E$18:$E$26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4-46B6-B5ED-D3FA4BF6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Page4!$C$18:$D$26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Page4!$F$18:$F$26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14-46B6-B5ED-D3FA4BF6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Page4!$V$42:$V$105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68-4EBE-B3B3-045E2E86A003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Page4!$AA$42:$AA$105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8-4EBE-B3B3-045E2E86A003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Page4!$AB$42:$AB$105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8-4EBE-B3B3-045E2E86A003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Page4!$X$42:$X$105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8-4EBE-B3B3-045E2E86A003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Page4!$W$42:$W$105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68-4EBE-B3B3-045E2E86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Page5!$C$18:$C$26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Page5!$E$18:$E$26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1-48A2-AB1A-D04EAA77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Page5!$C$18:$D$26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Page5!$F$18:$F$26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831-48A2-AB1A-D04EAA77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71C7E-122C-4A9B-B8EA-81821FCE5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20880-579A-46D6-984A-6D3B6042D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FB0F6-D941-4FA0-9046-A947841FB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D2FE8-01B1-4E74-AD37-3F1746CAB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E9E15-5DD1-4B68-8035-E61A86569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D753A3-ADD8-4191-A576-C54315F58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9FAFB-01CB-435E-880C-7C6AE11CF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AC60B-CB9C-4F39-B39E-9E607C380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38947-5296-42A3-8174-FC2CD1E9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2942CB-E3C1-4CB0-A731-14497ADB1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E6F5D-C878-4418-B391-7812FBD9E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D14AE9-6C3B-45E8-BB1C-9F5A09473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5AC28-9E29-4A8A-8311-04BDC0D69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07576-0D55-4362-8694-66E9AD02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9FE23-0084-4585-A094-E7F465E27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9401B-93CA-4892-9DDD-CEB916235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453B3-5343-450A-A49E-16AB372F9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04963C-57CB-44A6-9071-0553A7EBD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3ED85-7A86-4D10-979C-68D033F72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431FBF-199D-4C41-B4BF-CDCFFBD33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E246-EEA5-44AD-8E54-A46B0F2A4CA7}">
  <dimension ref="A1:AJ305"/>
  <sheetViews>
    <sheetView tabSelected="1" zoomScale="65" zoomScaleNormal="65" workbookViewId="0">
      <selection activeCell="Q6" sqref="Q6:AC10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9" t="s">
        <v>37</v>
      </c>
      <c r="T12" s="30"/>
      <c r="U12" s="31"/>
      <c r="V12" s="26" t="s">
        <v>54</v>
      </c>
      <c r="W12" s="26"/>
      <c r="X12" s="26" t="s">
        <v>55</v>
      </c>
      <c r="Y12" s="26"/>
      <c r="Z12" s="27" t="s">
        <v>56</v>
      </c>
      <c r="AA12" s="28"/>
      <c r="AB12" s="24" t="s">
        <v>57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 t="str">
        <f>IF(G13="","",IF(G13&gt;=I13,"ĐẠT","KHÔNG ĐẠT") )</f>
        <v/>
      </c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 t="str">
        <f t="shared" ref="Q14:Q15" si="0">IF(G14="","",IF(G14&gt;=I14,"ĐẠT","KHÔNG ĐẠT") )</f>
        <v/>
      </c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 t="str">
        <f t="shared" si="0"/>
        <v/>
      </c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47</v>
      </c>
      <c r="D17" s="33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1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2">IF(B18&gt;=$AF$44,"",B18+1)</f>
        <v>#VALUE!</v>
      </c>
      <c r="C19" s="4" t="e">
        <f>IF(B19="","",C18+$AF$46)</f>
        <v>#VALUE!</v>
      </c>
      <c r="D19" s="4" t="e">
        <f t="shared" ref="D19:D33" si="3">IF(C19="","",C19+$AF$46)</f>
        <v>#VALUE!</v>
      </c>
      <c r="E19" s="5" t="e">
        <f t="shared" si="1"/>
        <v>#VALUE!</v>
      </c>
      <c r="F19" s="5" t="e">
        <f t="shared" ref="F19:F33" si="4">IF(B19="","",IF(E19=0,0,E19/SUM($E$18:$E$27)))</f>
        <v>#VALUE!</v>
      </c>
    </row>
    <row r="20" spans="2:16" ht="22.5" customHeight="1" x14ac:dyDescent="0.3">
      <c r="B20" s="6" t="e">
        <f t="shared" si="2"/>
        <v>#VALUE!</v>
      </c>
      <c r="C20" s="4" t="e">
        <f t="shared" ref="C20:C33" si="5">IF(B20="","",C19+$AF$46)</f>
        <v>#VALUE!</v>
      </c>
      <c r="D20" s="4" t="e">
        <f t="shared" si="3"/>
        <v>#VALUE!</v>
      </c>
      <c r="E20" s="5" t="e">
        <f t="shared" si="1"/>
        <v>#VALUE!</v>
      </c>
      <c r="F20" s="5" t="e">
        <f t="shared" si="4"/>
        <v>#VALUE!</v>
      </c>
    </row>
    <row r="21" spans="2:16" ht="22.5" customHeight="1" x14ac:dyDescent="0.3">
      <c r="B21" s="6" t="e">
        <f t="shared" si="2"/>
        <v>#VALUE!</v>
      </c>
      <c r="C21" s="4" t="e">
        <f t="shared" si="5"/>
        <v>#VALUE!</v>
      </c>
      <c r="D21" s="4" t="e">
        <f t="shared" si="3"/>
        <v>#VALUE!</v>
      </c>
      <c r="E21" s="5" t="e">
        <f t="shared" si="1"/>
        <v>#VALUE!</v>
      </c>
      <c r="F21" s="5" t="e">
        <f t="shared" si="4"/>
        <v>#VALUE!</v>
      </c>
    </row>
    <row r="22" spans="2:16" ht="22.5" customHeight="1" x14ac:dyDescent="0.3">
      <c r="B22" s="6" t="e">
        <f t="shared" si="2"/>
        <v>#VALUE!</v>
      </c>
      <c r="C22" s="4" t="e">
        <f t="shared" si="5"/>
        <v>#VALUE!</v>
      </c>
      <c r="D22" s="4" t="e">
        <f t="shared" si="3"/>
        <v>#VALUE!</v>
      </c>
      <c r="E22" s="5" t="e">
        <f t="shared" si="1"/>
        <v>#VALUE!</v>
      </c>
      <c r="F22" s="5" t="e">
        <f t="shared" si="4"/>
        <v>#VALUE!</v>
      </c>
    </row>
    <row r="23" spans="2:16" ht="22.5" customHeight="1" x14ac:dyDescent="0.3">
      <c r="B23" s="6" t="e">
        <f t="shared" si="2"/>
        <v>#VALUE!</v>
      </c>
      <c r="C23" s="4" t="e">
        <f t="shared" si="5"/>
        <v>#VALUE!</v>
      </c>
      <c r="D23" s="4" t="e">
        <f t="shared" si="3"/>
        <v>#VALUE!</v>
      </c>
      <c r="E23" s="5" t="e">
        <f t="shared" si="1"/>
        <v>#VALUE!</v>
      </c>
      <c r="F23" s="5" t="e">
        <f t="shared" si="4"/>
        <v>#VALUE!</v>
      </c>
    </row>
    <row r="24" spans="2:16" ht="22.5" customHeight="1" x14ac:dyDescent="0.3">
      <c r="B24" s="6" t="e">
        <f t="shared" si="2"/>
        <v>#VALUE!</v>
      </c>
      <c r="C24" s="4" t="e">
        <f t="shared" si="5"/>
        <v>#VALUE!</v>
      </c>
      <c r="D24" s="4" t="e">
        <f t="shared" si="3"/>
        <v>#VALUE!</v>
      </c>
      <c r="E24" s="5" t="e">
        <f t="shared" si="1"/>
        <v>#VALUE!</v>
      </c>
      <c r="F24" s="5" t="e">
        <f t="shared" si="4"/>
        <v>#VALUE!</v>
      </c>
    </row>
    <row r="25" spans="2:16" ht="22.5" customHeight="1" x14ac:dyDescent="0.3">
      <c r="B25" s="6" t="e">
        <f t="shared" si="2"/>
        <v>#VALUE!</v>
      </c>
      <c r="C25" s="4" t="e">
        <f t="shared" si="5"/>
        <v>#VALUE!</v>
      </c>
      <c r="D25" s="4" t="e">
        <f t="shared" si="3"/>
        <v>#VALUE!</v>
      </c>
      <c r="E25" s="5" t="e">
        <f t="shared" si="1"/>
        <v>#VALUE!</v>
      </c>
      <c r="F25" s="5" t="e">
        <f t="shared" si="4"/>
        <v>#VALUE!</v>
      </c>
    </row>
    <row r="26" spans="2:16" ht="22.5" customHeight="1" x14ac:dyDescent="0.3">
      <c r="B26" s="6" t="e">
        <f t="shared" si="2"/>
        <v>#VALUE!</v>
      </c>
      <c r="C26" s="4" t="e">
        <f t="shared" si="5"/>
        <v>#VALUE!</v>
      </c>
      <c r="D26" s="4" t="e">
        <f t="shared" si="3"/>
        <v>#VALUE!</v>
      </c>
      <c r="E26" s="5" t="e">
        <f t="shared" si="1"/>
        <v>#VALUE!</v>
      </c>
      <c r="F26" s="5" t="e">
        <f t="shared" si="4"/>
        <v>#VALUE!</v>
      </c>
    </row>
    <row r="27" spans="2:16" ht="22.5" customHeight="1" x14ac:dyDescent="0.3">
      <c r="B27" s="6" t="e">
        <f t="shared" si="2"/>
        <v>#VALUE!</v>
      </c>
      <c r="C27" s="4" t="e">
        <f t="shared" si="5"/>
        <v>#VALUE!</v>
      </c>
      <c r="D27" s="4" t="e">
        <f t="shared" si="3"/>
        <v>#VALUE!</v>
      </c>
      <c r="E27" s="5" t="e">
        <f t="shared" si="1"/>
        <v>#VALUE!</v>
      </c>
      <c r="F27" s="5" t="e">
        <f t="shared" si="4"/>
        <v>#VALUE!</v>
      </c>
    </row>
    <row r="28" spans="2:16" ht="22.5" customHeight="1" x14ac:dyDescent="0.3">
      <c r="B28" s="6" t="e">
        <f t="shared" si="2"/>
        <v>#VALUE!</v>
      </c>
      <c r="C28" s="4" t="e">
        <f t="shared" si="5"/>
        <v>#VALUE!</v>
      </c>
      <c r="D28" s="4" t="e">
        <f t="shared" si="3"/>
        <v>#VALUE!</v>
      </c>
      <c r="E28" s="5" t="e">
        <f t="shared" si="1"/>
        <v>#VALUE!</v>
      </c>
      <c r="F28" s="5" t="e">
        <f t="shared" si="4"/>
        <v>#VALUE!</v>
      </c>
    </row>
    <row r="29" spans="2:16" ht="22.5" customHeight="1" x14ac:dyDescent="0.3">
      <c r="B29" s="6" t="e">
        <f t="shared" si="2"/>
        <v>#VALUE!</v>
      </c>
      <c r="C29" s="4" t="e">
        <f t="shared" si="5"/>
        <v>#VALUE!</v>
      </c>
      <c r="D29" s="4" t="e">
        <f t="shared" si="3"/>
        <v>#VALUE!</v>
      </c>
      <c r="E29" s="5" t="e">
        <f t="shared" si="1"/>
        <v>#VALUE!</v>
      </c>
      <c r="F29" s="5" t="e">
        <f t="shared" si="4"/>
        <v>#VALUE!</v>
      </c>
    </row>
    <row r="30" spans="2:16" ht="18" customHeight="1" x14ac:dyDescent="0.3">
      <c r="B30" s="6" t="e">
        <f t="shared" si="2"/>
        <v>#VALUE!</v>
      </c>
      <c r="C30" s="4" t="e">
        <f t="shared" si="5"/>
        <v>#VALUE!</v>
      </c>
      <c r="D30" s="4" t="e">
        <f t="shared" si="3"/>
        <v>#VALUE!</v>
      </c>
      <c r="E30" s="5" t="e">
        <f t="shared" si="1"/>
        <v>#VALUE!</v>
      </c>
      <c r="F30" s="5" t="e">
        <f t="shared" si="4"/>
        <v>#VALUE!</v>
      </c>
      <c r="P30" s="1" t="s">
        <v>48</v>
      </c>
    </row>
    <row r="31" spans="2:16" ht="18" customHeight="1" x14ac:dyDescent="0.3">
      <c r="B31" s="6" t="e">
        <f t="shared" si="2"/>
        <v>#VALUE!</v>
      </c>
      <c r="C31" s="4" t="e">
        <f t="shared" si="5"/>
        <v>#VALUE!</v>
      </c>
      <c r="D31" s="4" t="e">
        <f t="shared" si="3"/>
        <v>#VALUE!</v>
      </c>
      <c r="E31" s="5" t="e">
        <f t="shared" si="1"/>
        <v>#VALUE!</v>
      </c>
      <c r="F31" s="5" t="e">
        <f t="shared" si="4"/>
        <v>#VALUE!</v>
      </c>
    </row>
    <row r="32" spans="2:16" ht="18" customHeight="1" x14ac:dyDescent="0.3">
      <c r="B32" s="6" t="e">
        <f t="shared" si="2"/>
        <v>#VALUE!</v>
      </c>
      <c r="C32" s="4" t="e">
        <f t="shared" si="5"/>
        <v>#VALUE!</v>
      </c>
      <c r="D32" s="4" t="e">
        <f t="shared" si="3"/>
        <v>#VALUE!</v>
      </c>
      <c r="E32" s="5" t="e">
        <f t="shared" si="1"/>
        <v>#VALUE!</v>
      </c>
      <c r="F32" s="5" t="e">
        <f t="shared" si="4"/>
        <v>#VALUE!</v>
      </c>
    </row>
    <row r="33" spans="2:36" ht="18" customHeight="1" x14ac:dyDescent="0.3">
      <c r="B33" s="6" t="e">
        <f t="shared" si="2"/>
        <v>#VALUE!</v>
      </c>
      <c r="C33" s="4" t="e">
        <f t="shared" si="5"/>
        <v>#VALUE!</v>
      </c>
      <c r="D33" s="4" t="e">
        <f t="shared" si="3"/>
        <v>#VALUE!</v>
      </c>
      <c r="E33" s="5" t="e">
        <f t="shared" si="1"/>
        <v>#VALUE!</v>
      </c>
      <c r="F33" s="5" t="e">
        <f t="shared" si="4"/>
        <v>#VALUE!</v>
      </c>
    </row>
    <row r="34" spans="2:36" ht="18" customHeight="1" x14ac:dyDescent="0.3">
      <c r="B34" s="6" t="e">
        <f t="shared" si="2"/>
        <v>#VALUE!</v>
      </c>
      <c r="C34" s="4" t="e">
        <f t="shared" ref="C34:C39" si="6">IF(B34="","",C33+$AF$46)</f>
        <v>#VALUE!</v>
      </c>
      <c r="D34" s="4" t="e">
        <f t="shared" ref="D34:D39" si="7">IF(C34="","",C34+$AF$46)</f>
        <v>#VALUE!</v>
      </c>
      <c r="E34" s="5" t="e">
        <f t="shared" ref="E34:E39" si="8">IF(B34="","",COUNTIFS(Data,"&gt;="&amp;C34, Data,"&lt;"&amp;D34))</f>
        <v>#VALUE!</v>
      </c>
      <c r="F34" s="5" t="e">
        <f t="shared" ref="F34:F39" si="9">IF(B34="","",IF(E34=0,0,E34/SUM($E$18:$E$27)))</f>
        <v>#VALUE!</v>
      </c>
    </row>
    <row r="35" spans="2:36" ht="18" customHeight="1" x14ac:dyDescent="0.3">
      <c r="B35" s="6" t="e">
        <f t="shared" si="2"/>
        <v>#VALUE!</v>
      </c>
      <c r="C35" s="4" t="e">
        <f t="shared" si="6"/>
        <v>#VALUE!</v>
      </c>
      <c r="D35" s="4" t="e">
        <f t="shared" si="7"/>
        <v>#VALUE!</v>
      </c>
      <c r="E35" s="5" t="e">
        <f t="shared" si="8"/>
        <v>#VALUE!</v>
      </c>
      <c r="F35" s="5" t="e">
        <f t="shared" si="9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2"/>
        <v>#VALUE!</v>
      </c>
      <c r="C36" s="4" t="e">
        <f t="shared" si="6"/>
        <v>#VALUE!</v>
      </c>
      <c r="D36" s="4" t="e">
        <f t="shared" si="7"/>
        <v>#VALUE!</v>
      </c>
      <c r="E36" s="5" t="e">
        <f t="shared" si="8"/>
        <v>#VALUE!</v>
      </c>
      <c r="F36" s="5" t="e">
        <f t="shared" si="9"/>
        <v>#VALUE!</v>
      </c>
    </row>
    <row r="37" spans="2:36" ht="18" customHeight="1" x14ac:dyDescent="0.3">
      <c r="B37" s="6" t="e">
        <f t="shared" si="2"/>
        <v>#VALUE!</v>
      </c>
      <c r="C37" s="4" t="e">
        <f t="shared" si="6"/>
        <v>#VALUE!</v>
      </c>
      <c r="D37" s="4" t="e">
        <f t="shared" si="7"/>
        <v>#VALUE!</v>
      </c>
      <c r="E37" s="5" t="e">
        <f t="shared" si="8"/>
        <v>#VALUE!</v>
      </c>
      <c r="F37" s="5" t="e">
        <f t="shared" si="9"/>
        <v>#VALUE!</v>
      </c>
    </row>
    <row r="38" spans="2:36" ht="18" customHeight="1" x14ac:dyDescent="0.3">
      <c r="B38" s="6" t="e">
        <f t="shared" si="2"/>
        <v>#VALUE!</v>
      </c>
      <c r="C38" s="4" t="e">
        <f t="shared" si="6"/>
        <v>#VALUE!</v>
      </c>
      <c r="D38" s="4" t="e">
        <f t="shared" si="7"/>
        <v>#VALUE!</v>
      </c>
      <c r="E38" s="5" t="e">
        <f t="shared" si="8"/>
        <v>#VALUE!</v>
      </c>
      <c r="F38" s="5" t="e">
        <f t="shared" si="9"/>
        <v>#VALUE!</v>
      </c>
    </row>
    <row r="39" spans="2:36" ht="18" customHeight="1" x14ac:dyDescent="0.3">
      <c r="B39" s="6" t="e">
        <f t="shared" si="2"/>
        <v>#VALUE!</v>
      </c>
      <c r="C39" s="4" t="e">
        <f t="shared" si="6"/>
        <v>#VALUE!</v>
      </c>
      <c r="D39" s="4" t="e">
        <f t="shared" si="7"/>
        <v>#VALUE!</v>
      </c>
      <c r="E39" s="5" t="e">
        <f t="shared" si="8"/>
        <v>#VALUE!</v>
      </c>
      <c r="F39" s="5" t="e">
        <f t="shared" si="9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" si="10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" si="11">IF(G42="","",$I$8)</f>
        <v/>
      </c>
      <c r="AB42" s="4" t="str">
        <f t="shared" ref="AB42" si="12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3">IF(G43="","",ROUND(AVERAGE(G43:U43),2))</f>
        <v/>
      </c>
      <c r="W43" s="4"/>
      <c r="X43" s="4" t="str">
        <f t="shared" ref="X43:X106" si="14">IF(G43="","",$I$7)</f>
        <v/>
      </c>
      <c r="Y43" s="12" t="str">
        <f t="shared" ref="Y43:Y106" si="15">IF(G43="","",IF(((V43-X43)/X43)&gt;0.015, "TB CAO",IF(V43&gt;X43,"ĐẠT","KHÔNG ĐẠT")))</f>
        <v/>
      </c>
      <c r="Z43" s="4" t="str">
        <f t="shared" ref="Z43:Z105" si="16">IF(G43="","",STDEV($G$42:$U$105))</f>
        <v/>
      </c>
      <c r="AA43" s="4" t="str">
        <f t="shared" ref="AA43:AA106" si="17">IF(G43="","",$I$8)</f>
        <v/>
      </c>
      <c r="AB43" s="4" t="str">
        <f t="shared" ref="AB43:AB106" si="18">IF(G43="","",$I$9)</f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3"/>
        <v/>
      </c>
      <c r="W44" s="4"/>
      <c r="X44" s="4" t="str">
        <f t="shared" si="14"/>
        <v/>
      </c>
      <c r="Y44" s="12" t="str">
        <f t="shared" si="15"/>
        <v/>
      </c>
      <c r="Z44" s="4" t="str">
        <f t="shared" si="16"/>
        <v/>
      </c>
      <c r="AA44" s="4" t="str">
        <f t="shared" si="17"/>
        <v/>
      </c>
      <c r="AB44" s="4" t="str">
        <f t="shared" si="18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3"/>
        <v/>
      </c>
      <c r="W45" s="4"/>
      <c r="X45" s="4" t="str">
        <f t="shared" si="14"/>
        <v/>
      </c>
      <c r="Y45" s="12" t="str">
        <f t="shared" si="15"/>
        <v/>
      </c>
      <c r="Z45" s="4" t="str">
        <f t="shared" si="16"/>
        <v/>
      </c>
      <c r="AA45" s="4" t="str">
        <f t="shared" si="17"/>
        <v/>
      </c>
      <c r="AB45" s="4" t="str">
        <f t="shared" si="18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3"/>
        <v/>
      </c>
      <c r="W46" s="4"/>
      <c r="X46" s="4" t="str">
        <f t="shared" si="14"/>
        <v/>
      </c>
      <c r="Y46" s="12" t="str">
        <f t="shared" si="15"/>
        <v/>
      </c>
      <c r="Z46" s="4" t="str">
        <f t="shared" si="16"/>
        <v/>
      </c>
      <c r="AA46" s="4" t="str">
        <f t="shared" si="17"/>
        <v/>
      </c>
      <c r="AB46" s="4" t="str">
        <f t="shared" si="18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3"/>
        <v/>
      </c>
      <c r="W47" s="4"/>
      <c r="X47" s="4" t="str">
        <f t="shared" si="14"/>
        <v/>
      </c>
      <c r="Y47" s="12" t="str">
        <f t="shared" si="15"/>
        <v/>
      </c>
      <c r="Z47" s="4" t="str">
        <f t="shared" si="16"/>
        <v/>
      </c>
      <c r="AA47" s="4" t="str">
        <f t="shared" si="17"/>
        <v/>
      </c>
      <c r="AB47" s="4" t="str">
        <f t="shared" si="18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3"/>
        <v/>
      </c>
      <c r="W48" s="4"/>
      <c r="X48" s="4" t="str">
        <f t="shared" si="14"/>
        <v/>
      </c>
      <c r="Y48" s="12" t="str">
        <f t="shared" si="15"/>
        <v/>
      </c>
      <c r="Z48" s="4" t="str">
        <f t="shared" si="16"/>
        <v/>
      </c>
      <c r="AA48" s="4" t="str">
        <f t="shared" si="17"/>
        <v/>
      </c>
      <c r="AB48" s="4" t="str">
        <f t="shared" si="18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3"/>
        <v/>
      </c>
      <c r="W49" s="4"/>
      <c r="X49" s="4" t="str">
        <f t="shared" si="14"/>
        <v/>
      </c>
      <c r="Y49" s="12" t="str">
        <f t="shared" si="15"/>
        <v/>
      </c>
      <c r="Z49" s="4" t="str">
        <f t="shared" si="16"/>
        <v/>
      </c>
      <c r="AA49" s="4" t="str">
        <f t="shared" si="17"/>
        <v/>
      </c>
      <c r="AB49" s="4" t="str">
        <f t="shared" si="18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3"/>
        <v/>
      </c>
      <c r="W50" s="4"/>
      <c r="X50" s="4" t="str">
        <f t="shared" si="14"/>
        <v/>
      </c>
      <c r="Y50" s="12" t="str">
        <f t="shared" si="15"/>
        <v/>
      </c>
      <c r="Z50" s="4" t="str">
        <f t="shared" si="16"/>
        <v/>
      </c>
      <c r="AA50" s="4" t="str">
        <f t="shared" si="17"/>
        <v/>
      </c>
      <c r="AB50" s="4" t="str">
        <f t="shared" si="18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3"/>
        <v/>
      </c>
      <c r="W51" s="4"/>
      <c r="X51" s="4" t="str">
        <f t="shared" si="14"/>
        <v/>
      </c>
      <c r="Y51" s="12" t="str">
        <f t="shared" si="15"/>
        <v/>
      </c>
      <c r="Z51" s="4" t="str">
        <f t="shared" si="16"/>
        <v/>
      </c>
      <c r="AA51" s="4" t="str">
        <f t="shared" si="17"/>
        <v/>
      </c>
      <c r="AB51" s="4" t="str">
        <f t="shared" si="18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3"/>
        <v/>
      </c>
      <c r="W52" s="4"/>
      <c r="X52" s="4" t="str">
        <f t="shared" si="14"/>
        <v/>
      </c>
      <c r="Y52" s="12" t="str">
        <f t="shared" si="15"/>
        <v/>
      </c>
      <c r="Z52" s="4" t="str">
        <f t="shared" si="16"/>
        <v/>
      </c>
      <c r="AA52" s="4" t="str">
        <f t="shared" si="17"/>
        <v/>
      </c>
      <c r="AB52" s="4" t="str">
        <f t="shared" si="18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3"/>
        <v/>
      </c>
      <c r="W53" s="4"/>
      <c r="X53" s="4" t="str">
        <f t="shared" si="14"/>
        <v/>
      </c>
      <c r="Y53" s="12" t="str">
        <f t="shared" si="15"/>
        <v/>
      </c>
      <c r="Z53" s="4" t="str">
        <f t="shared" si="16"/>
        <v/>
      </c>
      <c r="AA53" s="4" t="str">
        <f t="shared" si="17"/>
        <v/>
      </c>
      <c r="AB53" s="4" t="str">
        <f t="shared" si="18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3"/>
        <v/>
      </c>
      <c r="W54" s="4"/>
      <c r="X54" s="4" t="str">
        <f t="shared" si="14"/>
        <v/>
      </c>
      <c r="Y54" s="12" t="str">
        <f t="shared" si="15"/>
        <v/>
      </c>
      <c r="Z54" s="4" t="str">
        <f t="shared" si="16"/>
        <v/>
      </c>
      <c r="AA54" s="4" t="str">
        <f t="shared" si="17"/>
        <v/>
      </c>
      <c r="AB54" s="4" t="str">
        <f t="shared" si="18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3"/>
        <v/>
      </c>
      <c r="W55" s="4"/>
      <c r="X55" s="4" t="str">
        <f t="shared" si="14"/>
        <v/>
      </c>
      <c r="Y55" s="12" t="str">
        <f t="shared" si="15"/>
        <v/>
      </c>
      <c r="Z55" s="4" t="str">
        <f t="shared" si="16"/>
        <v/>
      </c>
      <c r="AA55" s="4" t="str">
        <f t="shared" si="17"/>
        <v/>
      </c>
      <c r="AB55" s="4" t="str">
        <f t="shared" si="18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3"/>
        <v/>
      </c>
      <c r="W56" s="4"/>
      <c r="X56" s="4" t="str">
        <f t="shared" si="14"/>
        <v/>
      </c>
      <c r="Y56" s="12" t="str">
        <f t="shared" si="15"/>
        <v/>
      </c>
      <c r="Z56" s="4" t="str">
        <f t="shared" si="16"/>
        <v/>
      </c>
      <c r="AA56" s="4" t="str">
        <f t="shared" si="17"/>
        <v/>
      </c>
      <c r="AB56" s="4" t="str">
        <f t="shared" si="18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3"/>
        <v/>
      </c>
      <c r="W57" s="4"/>
      <c r="X57" s="4" t="str">
        <f t="shared" si="14"/>
        <v/>
      </c>
      <c r="Y57" s="12" t="str">
        <f t="shared" si="15"/>
        <v/>
      </c>
      <c r="Z57" s="4" t="str">
        <f t="shared" si="16"/>
        <v/>
      </c>
      <c r="AA57" s="4" t="str">
        <f t="shared" si="17"/>
        <v/>
      </c>
      <c r="AB57" s="4" t="str">
        <f t="shared" si="18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3"/>
        <v/>
      </c>
      <c r="W58" s="4"/>
      <c r="X58" s="4" t="str">
        <f t="shared" si="14"/>
        <v/>
      </c>
      <c r="Y58" s="12" t="str">
        <f t="shared" si="15"/>
        <v/>
      </c>
      <c r="Z58" s="4" t="str">
        <f t="shared" si="16"/>
        <v/>
      </c>
      <c r="AA58" s="4" t="str">
        <f t="shared" si="17"/>
        <v/>
      </c>
      <c r="AB58" s="4" t="str">
        <f t="shared" si="18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3"/>
        <v/>
      </c>
      <c r="W59" s="4"/>
      <c r="X59" s="4" t="str">
        <f t="shared" si="14"/>
        <v/>
      </c>
      <c r="Y59" s="12" t="str">
        <f t="shared" si="15"/>
        <v/>
      </c>
      <c r="Z59" s="4" t="str">
        <f t="shared" si="16"/>
        <v/>
      </c>
      <c r="AA59" s="4" t="str">
        <f t="shared" si="17"/>
        <v/>
      </c>
      <c r="AB59" s="4" t="str">
        <f t="shared" si="18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3"/>
        <v/>
      </c>
      <c r="W60" s="4"/>
      <c r="X60" s="4" t="str">
        <f t="shared" si="14"/>
        <v/>
      </c>
      <c r="Y60" s="12" t="str">
        <f t="shared" si="15"/>
        <v/>
      </c>
      <c r="Z60" s="4" t="str">
        <f t="shared" si="16"/>
        <v/>
      </c>
      <c r="AA60" s="4" t="str">
        <f t="shared" si="17"/>
        <v/>
      </c>
      <c r="AB60" s="4" t="str">
        <f t="shared" si="18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3"/>
        <v/>
      </c>
      <c r="W61" s="4"/>
      <c r="X61" s="4" t="str">
        <f t="shared" si="14"/>
        <v/>
      </c>
      <c r="Y61" s="12" t="str">
        <f t="shared" si="15"/>
        <v/>
      </c>
      <c r="Z61" s="4" t="str">
        <f t="shared" si="16"/>
        <v/>
      </c>
      <c r="AA61" s="4" t="str">
        <f t="shared" si="17"/>
        <v/>
      </c>
      <c r="AB61" s="4" t="str">
        <f t="shared" si="18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3"/>
        <v/>
      </c>
      <c r="W62" s="4"/>
      <c r="X62" s="4" t="str">
        <f t="shared" si="14"/>
        <v/>
      </c>
      <c r="Y62" s="12" t="str">
        <f t="shared" si="15"/>
        <v/>
      </c>
      <c r="Z62" s="4" t="str">
        <f t="shared" si="16"/>
        <v/>
      </c>
      <c r="AA62" s="4" t="str">
        <f t="shared" si="17"/>
        <v/>
      </c>
      <c r="AB62" s="4" t="str">
        <f t="shared" si="18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3"/>
        <v/>
      </c>
      <c r="W63" s="4"/>
      <c r="X63" s="4" t="str">
        <f t="shared" si="14"/>
        <v/>
      </c>
      <c r="Y63" s="12" t="str">
        <f t="shared" si="15"/>
        <v/>
      </c>
      <c r="Z63" s="4" t="str">
        <f t="shared" si="16"/>
        <v/>
      </c>
      <c r="AA63" s="4" t="str">
        <f t="shared" si="17"/>
        <v/>
      </c>
      <c r="AB63" s="4" t="str">
        <f t="shared" si="18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3"/>
        <v/>
      </c>
      <c r="W64" s="4"/>
      <c r="X64" s="4" t="str">
        <f t="shared" si="14"/>
        <v/>
      </c>
      <c r="Y64" s="12" t="str">
        <f t="shared" si="15"/>
        <v/>
      </c>
      <c r="Z64" s="4" t="str">
        <f t="shared" si="16"/>
        <v/>
      </c>
      <c r="AA64" s="4" t="str">
        <f t="shared" si="17"/>
        <v/>
      </c>
      <c r="AB64" s="4" t="str">
        <f t="shared" si="18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3"/>
        <v/>
      </c>
      <c r="W65" s="4"/>
      <c r="X65" s="4" t="str">
        <f t="shared" si="14"/>
        <v/>
      </c>
      <c r="Y65" s="12" t="str">
        <f t="shared" si="15"/>
        <v/>
      </c>
      <c r="Z65" s="4" t="str">
        <f t="shared" si="16"/>
        <v/>
      </c>
      <c r="AA65" s="4" t="str">
        <f t="shared" si="17"/>
        <v/>
      </c>
      <c r="AB65" s="4" t="str">
        <f t="shared" si="18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3"/>
        <v/>
      </c>
      <c r="W66" s="4"/>
      <c r="X66" s="4" t="str">
        <f t="shared" si="14"/>
        <v/>
      </c>
      <c r="Y66" s="12" t="str">
        <f t="shared" si="15"/>
        <v/>
      </c>
      <c r="Z66" s="4" t="str">
        <f t="shared" si="16"/>
        <v/>
      </c>
      <c r="AA66" s="4" t="str">
        <f t="shared" si="17"/>
        <v/>
      </c>
      <c r="AB66" s="4" t="str">
        <f t="shared" si="18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3"/>
        <v/>
      </c>
      <c r="W67" s="4"/>
      <c r="X67" s="4" t="str">
        <f t="shared" si="14"/>
        <v/>
      </c>
      <c r="Y67" s="12" t="str">
        <f t="shared" si="15"/>
        <v/>
      </c>
      <c r="Z67" s="4" t="str">
        <f t="shared" si="16"/>
        <v/>
      </c>
      <c r="AA67" s="4" t="str">
        <f t="shared" si="17"/>
        <v/>
      </c>
      <c r="AB67" s="4" t="str">
        <f t="shared" si="18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3"/>
        <v/>
      </c>
      <c r="W68" s="4"/>
      <c r="X68" s="4" t="str">
        <f t="shared" si="14"/>
        <v/>
      </c>
      <c r="Y68" s="12" t="str">
        <f t="shared" si="15"/>
        <v/>
      </c>
      <c r="Z68" s="4" t="str">
        <f t="shared" si="16"/>
        <v/>
      </c>
      <c r="AA68" s="4" t="str">
        <f t="shared" si="17"/>
        <v/>
      </c>
      <c r="AB68" s="4" t="str">
        <f t="shared" si="18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3"/>
        <v/>
      </c>
      <c r="W69" s="4"/>
      <c r="X69" s="4" t="str">
        <f t="shared" si="14"/>
        <v/>
      </c>
      <c r="Y69" s="12" t="str">
        <f t="shared" si="15"/>
        <v/>
      </c>
      <c r="Z69" s="4" t="str">
        <f t="shared" si="16"/>
        <v/>
      </c>
      <c r="AA69" s="4" t="str">
        <f t="shared" si="17"/>
        <v/>
      </c>
      <c r="AB69" s="4" t="str">
        <f t="shared" si="18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3"/>
        <v/>
      </c>
      <c r="W70" s="4"/>
      <c r="X70" s="4" t="str">
        <f t="shared" si="14"/>
        <v/>
      </c>
      <c r="Y70" s="12" t="str">
        <f t="shared" si="15"/>
        <v/>
      </c>
      <c r="Z70" s="4" t="str">
        <f t="shared" si="16"/>
        <v/>
      </c>
      <c r="AA70" s="4" t="str">
        <f t="shared" si="17"/>
        <v/>
      </c>
      <c r="AB70" s="4" t="str">
        <f t="shared" si="18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3"/>
        <v/>
      </c>
      <c r="W71" s="4"/>
      <c r="X71" s="4" t="str">
        <f t="shared" si="14"/>
        <v/>
      </c>
      <c r="Y71" s="12" t="str">
        <f t="shared" si="15"/>
        <v/>
      </c>
      <c r="Z71" s="4" t="str">
        <f t="shared" si="16"/>
        <v/>
      </c>
      <c r="AA71" s="4" t="str">
        <f t="shared" si="17"/>
        <v/>
      </c>
      <c r="AB71" s="4" t="str">
        <f t="shared" si="18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3"/>
        <v/>
      </c>
      <c r="W72" s="4"/>
      <c r="X72" s="4" t="str">
        <f t="shared" si="14"/>
        <v/>
      </c>
      <c r="Y72" s="12" t="str">
        <f t="shared" si="15"/>
        <v/>
      </c>
      <c r="Z72" s="4" t="str">
        <f t="shared" si="16"/>
        <v/>
      </c>
      <c r="AA72" s="4" t="str">
        <f t="shared" si="17"/>
        <v/>
      </c>
      <c r="AB72" s="4" t="str">
        <f t="shared" si="18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3"/>
        <v/>
      </c>
      <c r="W73" s="4"/>
      <c r="X73" s="4" t="str">
        <f t="shared" si="14"/>
        <v/>
      </c>
      <c r="Y73" s="12" t="str">
        <f t="shared" si="15"/>
        <v/>
      </c>
      <c r="Z73" s="4" t="str">
        <f t="shared" si="16"/>
        <v/>
      </c>
      <c r="AA73" s="4" t="str">
        <f t="shared" si="17"/>
        <v/>
      </c>
      <c r="AB73" s="4" t="str">
        <f t="shared" si="18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3"/>
        <v/>
      </c>
      <c r="W74" s="4"/>
      <c r="X74" s="4" t="str">
        <f t="shared" si="14"/>
        <v/>
      </c>
      <c r="Y74" s="12" t="str">
        <f t="shared" si="15"/>
        <v/>
      </c>
      <c r="Z74" s="4" t="str">
        <f t="shared" si="16"/>
        <v/>
      </c>
      <c r="AA74" s="4" t="str">
        <f t="shared" si="17"/>
        <v/>
      </c>
      <c r="AB74" s="4" t="str">
        <f t="shared" si="18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3"/>
        <v/>
      </c>
      <c r="W75" s="4"/>
      <c r="X75" s="4" t="str">
        <f t="shared" si="14"/>
        <v/>
      </c>
      <c r="Y75" s="12" t="str">
        <f t="shared" si="15"/>
        <v/>
      </c>
      <c r="Z75" s="4" t="str">
        <f t="shared" si="16"/>
        <v/>
      </c>
      <c r="AA75" s="4" t="str">
        <f t="shared" si="17"/>
        <v/>
      </c>
      <c r="AB75" s="4" t="str">
        <f t="shared" si="18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3"/>
        <v/>
      </c>
      <c r="W76" s="4"/>
      <c r="X76" s="4" t="str">
        <f t="shared" si="14"/>
        <v/>
      </c>
      <c r="Y76" s="12" t="str">
        <f t="shared" si="15"/>
        <v/>
      </c>
      <c r="Z76" s="4" t="str">
        <f t="shared" si="16"/>
        <v/>
      </c>
      <c r="AA76" s="4" t="str">
        <f t="shared" si="17"/>
        <v/>
      </c>
      <c r="AB76" s="4" t="str">
        <f t="shared" si="18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3"/>
        <v/>
      </c>
      <c r="W77" s="4"/>
      <c r="X77" s="4" t="str">
        <f t="shared" si="14"/>
        <v/>
      </c>
      <c r="Y77" s="12" t="str">
        <f t="shared" si="15"/>
        <v/>
      </c>
      <c r="Z77" s="4" t="str">
        <f t="shared" si="16"/>
        <v/>
      </c>
      <c r="AA77" s="4" t="str">
        <f t="shared" si="17"/>
        <v/>
      </c>
      <c r="AB77" s="4" t="str">
        <f t="shared" si="18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3"/>
        <v/>
      </c>
      <c r="W78" s="4"/>
      <c r="X78" s="4" t="str">
        <f t="shared" si="14"/>
        <v/>
      </c>
      <c r="Y78" s="12" t="str">
        <f t="shared" si="15"/>
        <v/>
      </c>
      <c r="Z78" s="4" t="str">
        <f t="shared" si="16"/>
        <v/>
      </c>
      <c r="AA78" s="4" t="str">
        <f t="shared" si="17"/>
        <v/>
      </c>
      <c r="AB78" s="4" t="str">
        <f t="shared" si="18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3"/>
        <v/>
      </c>
      <c r="W79" s="4"/>
      <c r="X79" s="4" t="str">
        <f t="shared" si="14"/>
        <v/>
      </c>
      <c r="Y79" s="12" t="str">
        <f t="shared" si="15"/>
        <v/>
      </c>
      <c r="Z79" s="4" t="str">
        <f t="shared" si="16"/>
        <v/>
      </c>
      <c r="AA79" s="4" t="str">
        <f t="shared" si="17"/>
        <v/>
      </c>
      <c r="AB79" s="4" t="str">
        <f t="shared" si="18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3"/>
        <v/>
      </c>
      <c r="W80" s="4"/>
      <c r="X80" s="4" t="str">
        <f t="shared" si="14"/>
        <v/>
      </c>
      <c r="Y80" s="12" t="str">
        <f t="shared" si="15"/>
        <v/>
      </c>
      <c r="Z80" s="4" t="str">
        <f t="shared" si="16"/>
        <v/>
      </c>
      <c r="AA80" s="4" t="str">
        <f t="shared" si="17"/>
        <v/>
      </c>
      <c r="AB80" s="4" t="str">
        <f t="shared" si="18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3"/>
        <v/>
      </c>
      <c r="W81" s="4"/>
      <c r="X81" s="4" t="str">
        <f t="shared" si="14"/>
        <v/>
      </c>
      <c r="Y81" s="12" t="str">
        <f t="shared" si="15"/>
        <v/>
      </c>
      <c r="Z81" s="4" t="str">
        <f t="shared" si="16"/>
        <v/>
      </c>
      <c r="AA81" s="4" t="str">
        <f t="shared" si="17"/>
        <v/>
      </c>
      <c r="AB81" s="4" t="str">
        <f t="shared" si="18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3"/>
        <v/>
      </c>
      <c r="W82" s="4"/>
      <c r="X82" s="4" t="str">
        <f t="shared" si="14"/>
        <v/>
      </c>
      <c r="Y82" s="12" t="str">
        <f t="shared" si="15"/>
        <v/>
      </c>
      <c r="Z82" s="4" t="str">
        <f t="shared" si="16"/>
        <v/>
      </c>
      <c r="AA82" s="4" t="str">
        <f t="shared" si="17"/>
        <v/>
      </c>
      <c r="AB82" s="4" t="str">
        <f t="shared" si="18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3"/>
        <v/>
      </c>
      <c r="W83" s="4"/>
      <c r="X83" s="4" t="str">
        <f t="shared" si="14"/>
        <v/>
      </c>
      <c r="Y83" s="12" t="str">
        <f t="shared" si="15"/>
        <v/>
      </c>
      <c r="Z83" s="4" t="str">
        <f t="shared" si="16"/>
        <v/>
      </c>
      <c r="AA83" s="4" t="str">
        <f t="shared" si="17"/>
        <v/>
      </c>
      <c r="AB83" s="4" t="str">
        <f t="shared" si="18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3"/>
        <v/>
      </c>
      <c r="W84" s="4"/>
      <c r="X84" s="4" t="str">
        <f t="shared" si="14"/>
        <v/>
      </c>
      <c r="Y84" s="12" t="str">
        <f t="shared" si="15"/>
        <v/>
      </c>
      <c r="Z84" s="4" t="str">
        <f t="shared" si="16"/>
        <v/>
      </c>
      <c r="AA84" s="4" t="str">
        <f t="shared" si="17"/>
        <v/>
      </c>
      <c r="AB84" s="4" t="str">
        <f t="shared" si="18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3"/>
        <v/>
      </c>
      <c r="W85" s="4"/>
      <c r="X85" s="4" t="str">
        <f t="shared" si="14"/>
        <v/>
      </c>
      <c r="Y85" s="12" t="str">
        <f t="shared" si="15"/>
        <v/>
      </c>
      <c r="Z85" s="4" t="str">
        <f t="shared" si="16"/>
        <v/>
      </c>
      <c r="AA85" s="4" t="str">
        <f t="shared" si="17"/>
        <v/>
      </c>
      <c r="AB85" s="4" t="str">
        <f t="shared" si="18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3"/>
        <v/>
      </c>
      <c r="W86" s="4"/>
      <c r="X86" s="4" t="str">
        <f t="shared" si="14"/>
        <v/>
      </c>
      <c r="Y86" s="12" t="str">
        <f t="shared" si="15"/>
        <v/>
      </c>
      <c r="Z86" s="4" t="str">
        <f t="shared" si="16"/>
        <v/>
      </c>
      <c r="AA86" s="4" t="str">
        <f t="shared" si="17"/>
        <v/>
      </c>
      <c r="AB86" s="4" t="str">
        <f t="shared" si="18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3"/>
        <v/>
      </c>
      <c r="W87" s="4"/>
      <c r="X87" s="4" t="str">
        <f t="shared" si="14"/>
        <v/>
      </c>
      <c r="Y87" s="12" t="str">
        <f t="shared" si="15"/>
        <v/>
      </c>
      <c r="Z87" s="4" t="str">
        <f t="shared" si="16"/>
        <v/>
      </c>
      <c r="AA87" s="4" t="str">
        <f t="shared" si="17"/>
        <v/>
      </c>
      <c r="AB87" s="4" t="str">
        <f t="shared" si="18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3"/>
        <v/>
      </c>
      <c r="W88" s="4"/>
      <c r="X88" s="4" t="str">
        <f t="shared" si="14"/>
        <v/>
      </c>
      <c r="Y88" s="12" t="str">
        <f t="shared" si="15"/>
        <v/>
      </c>
      <c r="Z88" s="4" t="str">
        <f t="shared" si="16"/>
        <v/>
      </c>
      <c r="AA88" s="4" t="str">
        <f t="shared" si="17"/>
        <v/>
      </c>
      <c r="AB88" s="4" t="str">
        <f t="shared" si="18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3"/>
        <v/>
      </c>
      <c r="W89" s="4"/>
      <c r="X89" s="4" t="str">
        <f t="shared" si="14"/>
        <v/>
      </c>
      <c r="Y89" s="12" t="str">
        <f t="shared" si="15"/>
        <v/>
      </c>
      <c r="Z89" s="4" t="str">
        <f t="shared" si="16"/>
        <v/>
      </c>
      <c r="AA89" s="4" t="str">
        <f t="shared" si="17"/>
        <v/>
      </c>
      <c r="AB89" s="4" t="str">
        <f t="shared" si="18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3"/>
        <v/>
      </c>
      <c r="W90" s="4"/>
      <c r="X90" s="4" t="str">
        <f t="shared" si="14"/>
        <v/>
      </c>
      <c r="Y90" s="12" t="str">
        <f t="shared" si="15"/>
        <v/>
      </c>
      <c r="Z90" s="4" t="str">
        <f t="shared" si="16"/>
        <v/>
      </c>
      <c r="AA90" s="4" t="str">
        <f t="shared" si="17"/>
        <v/>
      </c>
      <c r="AB90" s="4" t="str">
        <f t="shared" si="18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3"/>
        <v/>
      </c>
      <c r="W91" s="4"/>
      <c r="X91" s="4" t="str">
        <f t="shared" si="14"/>
        <v/>
      </c>
      <c r="Y91" s="12" t="str">
        <f t="shared" si="15"/>
        <v/>
      </c>
      <c r="Z91" s="4" t="str">
        <f t="shared" si="16"/>
        <v/>
      </c>
      <c r="AA91" s="4" t="str">
        <f t="shared" si="17"/>
        <v/>
      </c>
      <c r="AB91" s="4" t="str">
        <f t="shared" si="18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3"/>
        <v/>
      </c>
      <c r="W92" s="4"/>
      <c r="X92" s="4" t="str">
        <f t="shared" si="14"/>
        <v/>
      </c>
      <c r="Y92" s="12" t="str">
        <f t="shared" si="15"/>
        <v/>
      </c>
      <c r="Z92" s="4" t="str">
        <f t="shared" si="16"/>
        <v/>
      </c>
      <c r="AA92" s="4" t="str">
        <f t="shared" si="17"/>
        <v/>
      </c>
      <c r="AB92" s="4" t="str">
        <f t="shared" si="18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3"/>
        <v/>
      </c>
      <c r="W93" s="4"/>
      <c r="X93" s="4" t="str">
        <f t="shared" si="14"/>
        <v/>
      </c>
      <c r="Y93" s="12" t="str">
        <f t="shared" si="15"/>
        <v/>
      </c>
      <c r="Z93" s="4" t="str">
        <f t="shared" si="16"/>
        <v/>
      </c>
      <c r="AA93" s="4" t="str">
        <f t="shared" si="17"/>
        <v/>
      </c>
      <c r="AB93" s="4" t="str">
        <f t="shared" si="18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3"/>
        <v/>
      </c>
      <c r="W94" s="4"/>
      <c r="X94" s="4" t="str">
        <f t="shared" si="14"/>
        <v/>
      </c>
      <c r="Y94" s="12" t="str">
        <f t="shared" si="15"/>
        <v/>
      </c>
      <c r="Z94" s="4" t="str">
        <f t="shared" si="16"/>
        <v/>
      </c>
      <c r="AA94" s="4" t="str">
        <f t="shared" si="17"/>
        <v/>
      </c>
      <c r="AB94" s="4" t="str">
        <f t="shared" si="18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3"/>
        <v/>
      </c>
      <c r="W95" s="4"/>
      <c r="X95" s="4" t="str">
        <f t="shared" si="14"/>
        <v/>
      </c>
      <c r="Y95" s="12" t="str">
        <f t="shared" si="15"/>
        <v/>
      </c>
      <c r="Z95" s="4" t="str">
        <f t="shared" si="16"/>
        <v/>
      </c>
      <c r="AA95" s="4" t="str">
        <f t="shared" si="17"/>
        <v/>
      </c>
      <c r="AB95" s="4" t="str">
        <f t="shared" si="18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3"/>
        <v/>
      </c>
      <c r="W96" s="4"/>
      <c r="X96" s="4" t="str">
        <f t="shared" si="14"/>
        <v/>
      </c>
      <c r="Y96" s="12" t="str">
        <f t="shared" si="15"/>
        <v/>
      </c>
      <c r="Z96" s="4" t="str">
        <f t="shared" si="16"/>
        <v/>
      </c>
      <c r="AA96" s="4" t="str">
        <f t="shared" si="17"/>
        <v/>
      </c>
      <c r="AB96" s="4" t="str">
        <f t="shared" si="18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3"/>
        <v/>
      </c>
      <c r="W97" s="4"/>
      <c r="X97" s="4" t="str">
        <f t="shared" si="14"/>
        <v/>
      </c>
      <c r="Y97" s="12" t="str">
        <f t="shared" si="15"/>
        <v/>
      </c>
      <c r="Z97" s="4" t="str">
        <f t="shared" si="16"/>
        <v/>
      </c>
      <c r="AA97" s="4" t="str">
        <f t="shared" si="17"/>
        <v/>
      </c>
      <c r="AB97" s="4" t="str">
        <f t="shared" si="18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3"/>
        <v/>
      </c>
      <c r="W98" s="4"/>
      <c r="X98" s="4" t="str">
        <f t="shared" si="14"/>
        <v/>
      </c>
      <c r="Y98" s="12" t="str">
        <f t="shared" si="15"/>
        <v/>
      </c>
      <c r="Z98" s="4" t="str">
        <f t="shared" si="16"/>
        <v/>
      </c>
      <c r="AA98" s="4" t="str">
        <f t="shared" si="17"/>
        <v/>
      </c>
      <c r="AB98" s="4" t="str">
        <f t="shared" si="18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3"/>
        <v/>
      </c>
      <c r="W99" s="4"/>
      <c r="X99" s="4" t="str">
        <f t="shared" si="14"/>
        <v/>
      </c>
      <c r="Y99" s="12" t="str">
        <f t="shared" si="15"/>
        <v/>
      </c>
      <c r="Z99" s="4" t="str">
        <f t="shared" si="16"/>
        <v/>
      </c>
      <c r="AA99" s="4" t="str">
        <f t="shared" si="17"/>
        <v/>
      </c>
      <c r="AB99" s="4" t="str">
        <f t="shared" si="18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3"/>
        <v/>
      </c>
      <c r="W100" s="4"/>
      <c r="X100" s="4" t="str">
        <f t="shared" si="14"/>
        <v/>
      </c>
      <c r="Y100" s="12" t="str">
        <f t="shared" si="15"/>
        <v/>
      </c>
      <c r="Z100" s="4" t="str">
        <f t="shared" si="16"/>
        <v/>
      </c>
      <c r="AA100" s="4" t="str">
        <f t="shared" si="17"/>
        <v/>
      </c>
      <c r="AB100" s="4" t="str">
        <f t="shared" si="18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3"/>
        <v/>
      </c>
      <c r="W101" s="4"/>
      <c r="X101" s="4" t="str">
        <f t="shared" si="14"/>
        <v/>
      </c>
      <c r="Y101" s="12" t="str">
        <f t="shared" si="15"/>
        <v/>
      </c>
      <c r="Z101" s="4" t="str">
        <f t="shared" si="16"/>
        <v/>
      </c>
      <c r="AA101" s="4" t="str">
        <f t="shared" si="17"/>
        <v/>
      </c>
      <c r="AB101" s="4" t="str">
        <f t="shared" si="18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3"/>
        <v/>
      </c>
      <c r="W102" s="4"/>
      <c r="X102" s="4" t="str">
        <f t="shared" si="14"/>
        <v/>
      </c>
      <c r="Y102" s="12" t="str">
        <f t="shared" si="15"/>
        <v/>
      </c>
      <c r="Z102" s="4" t="str">
        <f t="shared" si="16"/>
        <v/>
      </c>
      <c r="AA102" s="4" t="str">
        <f t="shared" si="17"/>
        <v/>
      </c>
      <c r="AB102" s="4" t="str">
        <f t="shared" si="18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3"/>
        <v/>
      </c>
      <c r="W103" s="4"/>
      <c r="X103" s="4" t="str">
        <f t="shared" si="14"/>
        <v/>
      </c>
      <c r="Y103" s="12" t="str">
        <f t="shared" si="15"/>
        <v/>
      </c>
      <c r="Z103" s="4" t="str">
        <f t="shared" si="16"/>
        <v/>
      </c>
      <c r="AA103" s="4" t="str">
        <f t="shared" si="17"/>
        <v/>
      </c>
      <c r="AB103" s="4" t="str">
        <f t="shared" si="18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3"/>
        <v/>
      </c>
      <c r="W104" s="4"/>
      <c r="X104" s="4" t="str">
        <f t="shared" si="14"/>
        <v/>
      </c>
      <c r="Y104" s="12" t="str">
        <f t="shared" si="15"/>
        <v/>
      </c>
      <c r="Z104" s="4" t="str">
        <f t="shared" si="16"/>
        <v/>
      </c>
      <c r="AA104" s="4" t="str">
        <f t="shared" si="17"/>
        <v/>
      </c>
      <c r="AB104" s="4" t="str">
        <f t="shared" si="18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3"/>
        <v/>
      </c>
      <c r="W105" s="4"/>
      <c r="X105" s="4" t="str">
        <f t="shared" si="14"/>
        <v/>
      </c>
      <c r="Y105" s="12" t="str">
        <f t="shared" si="15"/>
        <v/>
      </c>
      <c r="Z105" s="4" t="str">
        <f t="shared" si="16"/>
        <v/>
      </c>
      <c r="AA105" s="4" t="str">
        <f t="shared" si="17"/>
        <v/>
      </c>
      <c r="AB105" s="4" t="str">
        <f t="shared" si="18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3"/>
        <v/>
      </c>
      <c r="W106" s="4"/>
      <c r="X106" s="4" t="str">
        <f t="shared" si="14"/>
        <v/>
      </c>
      <c r="Y106" s="12" t="str">
        <f t="shared" si="15"/>
        <v/>
      </c>
      <c r="Z106" s="2"/>
      <c r="AA106" s="4" t="str">
        <f t="shared" si="17"/>
        <v/>
      </c>
      <c r="AB106" s="4" t="str">
        <f t="shared" si="18"/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9">IF(G107="","",ROUND(AVERAGE(G107:U107),2))</f>
        <v/>
      </c>
      <c r="W107" s="4"/>
      <c r="X107" s="4" t="str">
        <f t="shared" ref="X107:X170" si="20">IF(G107="","",$I$7)</f>
        <v/>
      </c>
      <c r="Y107" s="12" t="str">
        <f t="shared" ref="Y107:Y170" si="21">IF(G107="","",IF(((V107-X107)/X107)&gt;0.015, "TB CAO",IF(V107&gt;X107,"ĐẠT","KHÔNG ĐẠT")))</f>
        <v/>
      </c>
      <c r="Z107" s="2"/>
      <c r="AA107" s="4" t="str">
        <f t="shared" ref="AA107:AA170" si="22">IF(G107="","",$I$8)</f>
        <v/>
      </c>
      <c r="AB107" s="4" t="str">
        <f t="shared" ref="AB107:AB170" si="23">IF(G107="","",$I$9)</f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9"/>
        <v/>
      </c>
      <c r="W108" s="4"/>
      <c r="X108" s="4" t="str">
        <f t="shared" si="20"/>
        <v/>
      </c>
      <c r="Y108" s="12" t="str">
        <f t="shared" si="21"/>
        <v/>
      </c>
      <c r="Z108" s="2"/>
      <c r="AA108" s="4" t="str">
        <f t="shared" si="22"/>
        <v/>
      </c>
      <c r="AB108" s="4" t="str">
        <f t="shared" si="23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9"/>
        <v/>
      </c>
      <c r="W109" s="4"/>
      <c r="X109" s="4" t="str">
        <f t="shared" si="20"/>
        <v/>
      </c>
      <c r="Y109" s="12" t="str">
        <f t="shared" si="21"/>
        <v/>
      </c>
      <c r="Z109" s="2"/>
      <c r="AA109" s="4" t="str">
        <f t="shared" si="22"/>
        <v/>
      </c>
      <c r="AB109" s="4" t="str">
        <f t="shared" si="23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9"/>
        <v/>
      </c>
      <c r="W110" s="4"/>
      <c r="X110" s="4" t="str">
        <f t="shared" si="20"/>
        <v/>
      </c>
      <c r="Y110" s="12" t="str">
        <f t="shared" si="21"/>
        <v/>
      </c>
      <c r="Z110" s="2"/>
      <c r="AA110" s="4" t="str">
        <f t="shared" si="22"/>
        <v/>
      </c>
      <c r="AB110" s="4" t="str">
        <f t="shared" si="23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9"/>
        <v/>
      </c>
      <c r="W111" s="4"/>
      <c r="X111" s="4" t="str">
        <f t="shared" si="20"/>
        <v/>
      </c>
      <c r="Y111" s="12" t="str">
        <f t="shared" si="21"/>
        <v/>
      </c>
      <c r="Z111" s="2"/>
      <c r="AA111" s="4" t="str">
        <f t="shared" si="22"/>
        <v/>
      </c>
      <c r="AB111" s="4" t="str">
        <f t="shared" si="23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9"/>
        <v/>
      </c>
      <c r="W112" s="4"/>
      <c r="X112" s="4" t="str">
        <f t="shared" si="20"/>
        <v/>
      </c>
      <c r="Y112" s="12" t="str">
        <f t="shared" si="21"/>
        <v/>
      </c>
      <c r="Z112" s="2"/>
      <c r="AA112" s="4" t="str">
        <f t="shared" si="22"/>
        <v/>
      </c>
      <c r="AB112" s="4" t="str">
        <f t="shared" si="23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9"/>
        <v/>
      </c>
      <c r="W113" s="4"/>
      <c r="X113" s="4" t="str">
        <f t="shared" si="20"/>
        <v/>
      </c>
      <c r="Y113" s="12" t="str">
        <f t="shared" si="21"/>
        <v/>
      </c>
      <c r="Z113" s="2"/>
      <c r="AA113" s="4" t="str">
        <f t="shared" si="22"/>
        <v/>
      </c>
      <c r="AB113" s="4" t="str">
        <f t="shared" si="23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9"/>
        <v/>
      </c>
      <c r="W114" s="4"/>
      <c r="X114" s="4" t="str">
        <f t="shared" si="20"/>
        <v/>
      </c>
      <c r="Y114" s="12" t="str">
        <f t="shared" si="21"/>
        <v/>
      </c>
      <c r="Z114" s="2"/>
      <c r="AA114" s="4" t="str">
        <f t="shared" si="22"/>
        <v/>
      </c>
      <c r="AB114" s="4" t="str">
        <f t="shared" si="23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9"/>
        <v/>
      </c>
      <c r="W115" s="4"/>
      <c r="X115" s="4" t="str">
        <f t="shared" si="20"/>
        <v/>
      </c>
      <c r="Y115" s="12" t="str">
        <f t="shared" si="21"/>
        <v/>
      </c>
      <c r="Z115" s="2"/>
      <c r="AA115" s="4" t="str">
        <f t="shared" si="22"/>
        <v/>
      </c>
      <c r="AB115" s="4" t="str">
        <f t="shared" si="23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9"/>
        <v/>
      </c>
      <c r="W116" s="4"/>
      <c r="X116" s="4" t="str">
        <f t="shared" si="20"/>
        <v/>
      </c>
      <c r="Y116" s="12" t="str">
        <f t="shared" si="21"/>
        <v/>
      </c>
      <c r="Z116" s="2"/>
      <c r="AA116" s="4" t="str">
        <f t="shared" si="22"/>
        <v/>
      </c>
      <c r="AB116" s="4" t="str">
        <f t="shared" si="23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9"/>
        <v/>
      </c>
      <c r="W117" s="4"/>
      <c r="X117" s="4" t="str">
        <f t="shared" si="20"/>
        <v/>
      </c>
      <c r="Y117" s="12" t="str">
        <f t="shared" si="21"/>
        <v/>
      </c>
      <c r="Z117" s="2"/>
      <c r="AA117" s="4" t="str">
        <f t="shared" si="22"/>
        <v/>
      </c>
      <c r="AB117" s="4" t="str">
        <f t="shared" si="23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9"/>
        <v/>
      </c>
      <c r="W118" s="4"/>
      <c r="X118" s="4" t="str">
        <f t="shared" si="20"/>
        <v/>
      </c>
      <c r="Y118" s="12" t="str">
        <f t="shared" si="21"/>
        <v/>
      </c>
      <c r="Z118" s="2"/>
      <c r="AA118" s="4" t="str">
        <f t="shared" si="22"/>
        <v/>
      </c>
      <c r="AB118" s="4" t="str">
        <f t="shared" si="23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9"/>
        <v/>
      </c>
      <c r="W119" s="4"/>
      <c r="X119" s="4" t="str">
        <f t="shared" si="20"/>
        <v/>
      </c>
      <c r="Y119" s="12" t="str">
        <f t="shared" si="21"/>
        <v/>
      </c>
      <c r="Z119" s="2"/>
      <c r="AA119" s="4" t="str">
        <f t="shared" si="22"/>
        <v/>
      </c>
      <c r="AB119" s="4" t="str">
        <f t="shared" si="23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9"/>
        <v/>
      </c>
      <c r="W120" s="4"/>
      <c r="X120" s="4" t="str">
        <f t="shared" si="20"/>
        <v/>
      </c>
      <c r="Y120" s="12" t="str">
        <f t="shared" si="21"/>
        <v/>
      </c>
      <c r="Z120" s="2"/>
      <c r="AA120" s="4" t="str">
        <f t="shared" si="22"/>
        <v/>
      </c>
      <c r="AB120" s="4" t="str">
        <f t="shared" si="23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9"/>
        <v/>
      </c>
      <c r="W121" s="4"/>
      <c r="X121" s="4" t="str">
        <f t="shared" si="20"/>
        <v/>
      </c>
      <c r="Y121" s="12" t="str">
        <f t="shared" si="21"/>
        <v/>
      </c>
      <c r="Z121" s="2"/>
      <c r="AA121" s="4" t="str">
        <f t="shared" si="22"/>
        <v/>
      </c>
      <c r="AB121" s="4" t="str">
        <f t="shared" si="23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9"/>
        <v/>
      </c>
      <c r="W122" s="4"/>
      <c r="X122" s="4" t="str">
        <f t="shared" si="20"/>
        <v/>
      </c>
      <c r="Y122" s="12" t="str">
        <f t="shared" si="21"/>
        <v/>
      </c>
      <c r="Z122" s="2"/>
      <c r="AA122" s="4" t="str">
        <f t="shared" si="22"/>
        <v/>
      </c>
      <c r="AB122" s="4" t="str">
        <f t="shared" si="23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9"/>
        <v/>
      </c>
      <c r="W123" s="4"/>
      <c r="X123" s="4" t="str">
        <f t="shared" si="20"/>
        <v/>
      </c>
      <c r="Y123" s="12" t="str">
        <f t="shared" si="21"/>
        <v/>
      </c>
      <c r="Z123" s="2"/>
      <c r="AA123" s="4" t="str">
        <f t="shared" si="22"/>
        <v/>
      </c>
      <c r="AB123" s="4" t="str">
        <f t="shared" si="23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9"/>
        <v/>
      </c>
      <c r="W124" s="4"/>
      <c r="X124" s="4" t="str">
        <f t="shared" si="20"/>
        <v/>
      </c>
      <c r="Y124" s="12" t="str">
        <f t="shared" si="21"/>
        <v/>
      </c>
      <c r="Z124" s="2"/>
      <c r="AA124" s="4" t="str">
        <f t="shared" si="22"/>
        <v/>
      </c>
      <c r="AB124" s="4" t="str">
        <f t="shared" si="23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9"/>
        <v/>
      </c>
      <c r="W125" s="4"/>
      <c r="X125" s="4" t="str">
        <f t="shared" si="20"/>
        <v/>
      </c>
      <c r="Y125" s="12" t="str">
        <f t="shared" si="21"/>
        <v/>
      </c>
      <c r="Z125" s="2"/>
      <c r="AA125" s="4" t="str">
        <f t="shared" si="22"/>
        <v/>
      </c>
      <c r="AB125" s="4" t="str">
        <f t="shared" si="23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9"/>
        <v/>
      </c>
      <c r="W126" s="4"/>
      <c r="X126" s="4" t="str">
        <f t="shared" si="20"/>
        <v/>
      </c>
      <c r="Y126" s="12" t="str">
        <f t="shared" si="21"/>
        <v/>
      </c>
      <c r="Z126" s="2"/>
      <c r="AA126" s="4" t="str">
        <f t="shared" si="22"/>
        <v/>
      </c>
      <c r="AB126" s="4" t="str">
        <f t="shared" si="23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9"/>
        <v/>
      </c>
      <c r="W127" s="4"/>
      <c r="X127" s="4" t="str">
        <f t="shared" si="20"/>
        <v/>
      </c>
      <c r="Y127" s="12" t="str">
        <f t="shared" si="21"/>
        <v/>
      </c>
      <c r="Z127" s="2"/>
      <c r="AA127" s="4" t="str">
        <f t="shared" si="22"/>
        <v/>
      </c>
      <c r="AB127" s="4" t="str">
        <f t="shared" si="23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9"/>
        <v/>
      </c>
      <c r="W128" s="4"/>
      <c r="X128" s="4" t="str">
        <f t="shared" si="20"/>
        <v/>
      </c>
      <c r="Y128" s="12" t="str">
        <f t="shared" si="21"/>
        <v/>
      </c>
      <c r="Z128" s="2"/>
      <c r="AA128" s="4" t="str">
        <f t="shared" si="22"/>
        <v/>
      </c>
      <c r="AB128" s="4" t="str">
        <f t="shared" si="23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9"/>
        <v/>
      </c>
      <c r="W129" s="4"/>
      <c r="X129" s="4" t="str">
        <f t="shared" si="20"/>
        <v/>
      </c>
      <c r="Y129" s="12" t="str">
        <f t="shared" si="21"/>
        <v/>
      </c>
      <c r="Z129" s="2"/>
      <c r="AA129" s="4" t="str">
        <f t="shared" si="22"/>
        <v/>
      </c>
      <c r="AB129" s="4" t="str">
        <f t="shared" si="23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9"/>
        <v/>
      </c>
      <c r="W130" s="4"/>
      <c r="X130" s="4" t="str">
        <f t="shared" si="20"/>
        <v/>
      </c>
      <c r="Y130" s="12" t="str">
        <f t="shared" si="21"/>
        <v/>
      </c>
      <c r="Z130" s="2"/>
      <c r="AA130" s="4" t="str">
        <f t="shared" si="22"/>
        <v/>
      </c>
      <c r="AB130" s="4" t="str">
        <f t="shared" si="23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9"/>
        <v/>
      </c>
      <c r="W131" s="4"/>
      <c r="X131" s="4" t="str">
        <f t="shared" si="20"/>
        <v/>
      </c>
      <c r="Y131" s="12" t="str">
        <f t="shared" si="21"/>
        <v/>
      </c>
      <c r="Z131" s="2"/>
      <c r="AA131" s="4" t="str">
        <f t="shared" si="22"/>
        <v/>
      </c>
      <c r="AB131" s="4" t="str">
        <f t="shared" si="23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9"/>
        <v/>
      </c>
      <c r="W132" s="4"/>
      <c r="X132" s="4" t="str">
        <f t="shared" si="20"/>
        <v/>
      </c>
      <c r="Y132" s="12" t="str">
        <f t="shared" si="21"/>
        <v/>
      </c>
      <c r="Z132" s="2"/>
      <c r="AA132" s="4" t="str">
        <f t="shared" si="22"/>
        <v/>
      </c>
      <c r="AB132" s="4" t="str">
        <f t="shared" si="23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9"/>
        <v/>
      </c>
      <c r="W133" s="4"/>
      <c r="X133" s="4" t="str">
        <f t="shared" si="20"/>
        <v/>
      </c>
      <c r="Y133" s="12" t="str">
        <f t="shared" si="21"/>
        <v/>
      </c>
      <c r="Z133" s="2"/>
      <c r="AA133" s="4" t="str">
        <f t="shared" si="22"/>
        <v/>
      </c>
      <c r="AB133" s="4" t="str">
        <f t="shared" si="23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9"/>
        <v/>
      </c>
      <c r="W134" s="4"/>
      <c r="X134" s="4" t="str">
        <f t="shared" si="20"/>
        <v/>
      </c>
      <c r="Y134" s="12" t="str">
        <f t="shared" si="21"/>
        <v/>
      </c>
      <c r="Z134" s="2"/>
      <c r="AA134" s="4" t="str">
        <f t="shared" si="22"/>
        <v/>
      </c>
      <c r="AB134" s="4" t="str">
        <f t="shared" si="23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9"/>
        <v/>
      </c>
      <c r="W135" s="4"/>
      <c r="X135" s="4" t="str">
        <f t="shared" si="20"/>
        <v/>
      </c>
      <c r="Y135" s="12" t="str">
        <f t="shared" si="21"/>
        <v/>
      </c>
      <c r="Z135" s="2"/>
      <c r="AA135" s="4" t="str">
        <f t="shared" si="22"/>
        <v/>
      </c>
      <c r="AB135" s="4" t="str">
        <f t="shared" si="23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9"/>
        <v/>
      </c>
      <c r="W136" s="4"/>
      <c r="X136" s="4" t="str">
        <f t="shared" si="20"/>
        <v/>
      </c>
      <c r="Y136" s="12" t="str">
        <f t="shared" si="21"/>
        <v/>
      </c>
      <c r="Z136" s="2"/>
      <c r="AA136" s="4" t="str">
        <f t="shared" si="22"/>
        <v/>
      </c>
      <c r="AB136" s="4" t="str">
        <f t="shared" si="23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9"/>
        <v/>
      </c>
      <c r="W137" s="4"/>
      <c r="X137" s="4" t="str">
        <f t="shared" si="20"/>
        <v/>
      </c>
      <c r="Y137" s="12" t="str">
        <f t="shared" si="21"/>
        <v/>
      </c>
      <c r="Z137" s="2"/>
      <c r="AA137" s="4" t="str">
        <f t="shared" si="22"/>
        <v/>
      </c>
      <c r="AB137" s="4" t="str">
        <f t="shared" si="23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9"/>
        <v/>
      </c>
      <c r="W138" s="4"/>
      <c r="X138" s="4" t="str">
        <f t="shared" si="20"/>
        <v/>
      </c>
      <c r="Y138" s="12" t="str">
        <f t="shared" si="21"/>
        <v/>
      </c>
      <c r="Z138" s="2"/>
      <c r="AA138" s="4" t="str">
        <f t="shared" si="22"/>
        <v/>
      </c>
      <c r="AB138" s="4" t="str">
        <f t="shared" si="23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9"/>
        <v/>
      </c>
      <c r="W139" s="4"/>
      <c r="X139" s="4" t="str">
        <f t="shared" si="20"/>
        <v/>
      </c>
      <c r="Y139" s="12" t="str">
        <f t="shared" si="21"/>
        <v/>
      </c>
      <c r="Z139" s="2"/>
      <c r="AA139" s="4" t="str">
        <f t="shared" si="22"/>
        <v/>
      </c>
      <c r="AB139" s="4" t="str">
        <f t="shared" si="23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9"/>
        <v/>
      </c>
      <c r="W140" s="4"/>
      <c r="X140" s="4" t="str">
        <f t="shared" si="20"/>
        <v/>
      </c>
      <c r="Y140" s="12" t="str">
        <f t="shared" si="21"/>
        <v/>
      </c>
      <c r="Z140" s="2"/>
      <c r="AA140" s="4" t="str">
        <f t="shared" si="22"/>
        <v/>
      </c>
      <c r="AB140" s="4" t="str">
        <f t="shared" si="23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9"/>
        <v/>
      </c>
      <c r="W141" s="4"/>
      <c r="X141" s="4" t="str">
        <f t="shared" si="20"/>
        <v/>
      </c>
      <c r="Y141" s="12" t="str">
        <f t="shared" si="21"/>
        <v/>
      </c>
      <c r="Z141" s="2"/>
      <c r="AA141" s="4" t="str">
        <f t="shared" si="22"/>
        <v/>
      </c>
      <c r="AB141" s="4" t="str">
        <f t="shared" si="23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9"/>
        <v/>
      </c>
      <c r="W142" s="4"/>
      <c r="X142" s="4" t="str">
        <f t="shared" si="20"/>
        <v/>
      </c>
      <c r="Y142" s="12" t="str">
        <f t="shared" si="21"/>
        <v/>
      </c>
      <c r="Z142" s="2"/>
      <c r="AA142" s="4" t="str">
        <f t="shared" si="22"/>
        <v/>
      </c>
      <c r="AB142" s="4" t="str">
        <f t="shared" si="23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9"/>
        <v/>
      </c>
      <c r="W143" s="4"/>
      <c r="X143" s="4" t="str">
        <f t="shared" si="20"/>
        <v/>
      </c>
      <c r="Y143" s="12" t="str">
        <f t="shared" si="21"/>
        <v/>
      </c>
      <c r="Z143" s="2"/>
      <c r="AA143" s="4" t="str">
        <f t="shared" si="22"/>
        <v/>
      </c>
      <c r="AB143" s="4" t="str">
        <f t="shared" si="23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9"/>
        <v/>
      </c>
      <c r="W144" s="4"/>
      <c r="X144" s="4" t="str">
        <f t="shared" si="20"/>
        <v/>
      </c>
      <c r="Y144" s="12" t="str">
        <f t="shared" si="21"/>
        <v/>
      </c>
      <c r="Z144" s="2"/>
      <c r="AA144" s="4" t="str">
        <f t="shared" si="22"/>
        <v/>
      </c>
      <c r="AB144" s="4" t="str">
        <f t="shared" si="23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9"/>
        <v/>
      </c>
      <c r="W145" s="4"/>
      <c r="X145" s="4" t="str">
        <f t="shared" si="20"/>
        <v/>
      </c>
      <c r="Y145" s="12" t="str">
        <f t="shared" si="21"/>
        <v/>
      </c>
      <c r="Z145" s="2"/>
      <c r="AA145" s="4" t="str">
        <f t="shared" si="22"/>
        <v/>
      </c>
      <c r="AB145" s="4" t="str">
        <f t="shared" si="23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9"/>
        <v/>
      </c>
      <c r="W146" s="4"/>
      <c r="X146" s="4" t="str">
        <f t="shared" si="20"/>
        <v/>
      </c>
      <c r="Y146" s="12" t="str">
        <f t="shared" si="21"/>
        <v/>
      </c>
      <c r="Z146" s="2"/>
      <c r="AA146" s="4" t="str">
        <f t="shared" si="22"/>
        <v/>
      </c>
      <c r="AB146" s="4" t="str">
        <f t="shared" si="23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9"/>
        <v/>
      </c>
      <c r="W147" s="4"/>
      <c r="X147" s="4" t="str">
        <f t="shared" si="20"/>
        <v/>
      </c>
      <c r="Y147" s="12" t="str">
        <f t="shared" si="21"/>
        <v/>
      </c>
      <c r="Z147" s="2"/>
      <c r="AA147" s="4" t="str">
        <f t="shared" si="22"/>
        <v/>
      </c>
      <c r="AB147" s="4" t="str">
        <f t="shared" si="23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9"/>
        <v/>
      </c>
      <c r="W148" s="4"/>
      <c r="X148" s="4" t="str">
        <f t="shared" si="20"/>
        <v/>
      </c>
      <c r="Y148" s="12" t="str">
        <f t="shared" si="21"/>
        <v/>
      </c>
      <c r="Z148" s="2"/>
      <c r="AA148" s="4" t="str">
        <f t="shared" si="22"/>
        <v/>
      </c>
      <c r="AB148" s="4" t="str">
        <f t="shared" si="23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9"/>
        <v/>
      </c>
      <c r="W149" s="4"/>
      <c r="X149" s="4" t="str">
        <f t="shared" si="20"/>
        <v/>
      </c>
      <c r="Y149" s="12" t="str">
        <f t="shared" si="21"/>
        <v/>
      </c>
      <c r="Z149" s="2"/>
      <c r="AA149" s="4" t="str">
        <f t="shared" si="22"/>
        <v/>
      </c>
      <c r="AB149" s="4" t="str">
        <f t="shared" si="23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9"/>
        <v/>
      </c>
      <c r="W150" s="4"/>
      <c r="X150" s="4" t="str">
        <f t="shared" si="20"/>
        <v/>
      </c>
      <c r="Y150" s="12" t="str">
        <f t="shared" si="21"/>
        <v/>
      </c>
      <c r="Z150" s="2"/>
      <c r="AA150" s="4" t="str">
        <f t="shared" si="22"/>
        <v/>
      </c>
      <c r="AB150" s="4" t="str">
        <f t="shared" si="23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9"/>
        <v/>
      </c>
      <c r="W151" s="4"/>
      <c r="X151" s="4" t="str">
        <f t="shared" si="20"/>
        <v/>
      </c>
      <c r="Y151" s="12" t="str">
        <f t="shared" si="21"/>
        <v/>
      </c>
      <c r="Z151" s="2"/>
      <c r="AA151" s="4" t="str">
        <f t="shared" si="22"/>
        <v/>
      </c>
      <c r="AB151" s="4" t="str">
        <f t="shared" si="23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9"/>
        <v/>
      </c>
      <c r="W152" s="4"/>
      <c r="X152" s="4" t="str">
        <f t="shared" si="20"/>
        <v/>
      </c>
      <c r="Y152" s="12" t="str">
        <f t="shared" si="21"/>
        <v/>
      </c>
      <c r="Z152" s="2"/>
      <c r="AA152" s="4" t="str">
        <f t="shared" si="22"/>
        <v/>
      </c>
      <c r="AB152" s="4" t="str">
        <f t="shared" si="23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9"/>
        <v/>
      </c>
      <c r="W153" s="4"/>
      <c r="X153" s="4" t="str">
        <f t="shared" si="20"/>
        <v/>
      </c>
      <c r="Y153" s="12" t="str">
        <f t="shared" si="21"/>
        <v/>
      </c>
      <c r="Z153" s="2"/>
      <c r="AA153" s="4" t="str">
        <f t="shared" si="22"/>
        <v/>
      </c>
      <c r="AB153" s="4" t="str">
        <f t="shared" si="23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9"/>
        <v/>
      </c>
      <c r="W154" s="4"/>
      <c r="X154" s="4" t="str">
        <f t="shared" si="20"/>
        <v/>
      </c>
      <c r="Y154" s="12" t="str">
        <f t="shared" si="21"/>
        <v/>
      </c>
      <c r="Z154" s="2"/>
      <c r="AA154" s="4" t="str">
        <f t="shared" si="22"/>
        <v/>
      </c>
      <c r="AB154" s="4" t="str">
        <f t="shared" si="23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9"/>
        <v/>
      </c>
      <c r="W155" s="4"/>
      <c r="X155" s="4" t="str">
        <f t="shared" si="20"/>
        <v/>
      </c>
      <c r="Y155" s="12" t="str">
        <f t="shared" si="21"/>
        <v/>
      </c>
      <c r="Z155" s="2"/>
      <c r="AA155" s="4" t="str">
        <f t="shared" si="22"/>
        <v/>
      </c>
      <c r="AB155" s="4" t="str">
        <f t="shared" si="23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9"/>
        <v/>
      </c>
      <c r="W156" s="4"/>
      <c r="X156" s="4" t="str">
        <f t="shared" si="20"/>
        <v/>
      </c>
      <c r="Y156" s="12" t="str">
        <f t="shared" si="21"/>
        <v/>
      </c>
      <c r="Z156" s="2"/>
      <c r="AA156" s="4" t="str">
        <f t="shared" si="22"/>
        <v/>
      </c>
      <c r="AB156" s="4" t="str">
        <f t="shared" si="23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9"/>
        <v/>
      </c>
      <c r="W157" s="4"/>
      <c r="X157" s="4" t="str">
        <f t="shared" si="20"/>
        <v/>
      </c>
      <c r="Y157" s="12" t="str">
        <f t="shared" si="21"/>
        <v/>
      </c>
      <c r="Z157" s="2"/>
      <c r="AA157" s="4" t="str">
        <f t="shared" si="22"/>
        <v/>
      </c>
      <c r="AB157" s="4" t="str">
        <f t="shared" si="23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9"/>
        <v/>
      </c>
      <c r="W158" s="4"/>
      <c r="X158" s="4" t="str">
        <f t="shared" si="20"/>
        <v/>
      </c>
      <c r="Y158" s="12" t="str">
        <f t="shared" si="21"/>
        <v/>
      </c>
      <c r="Z158" s="2"/>
      <c r="AA158" s="4" t="str">
        <f t="shared" si="22"/>
        <v/>
      </c>
      <c r="AB158" s="4" t="str">
        <f t="shared" si="23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9"/>
        <v/>
      </c>
      <c r="W159" s="4"/>
      <c r="X159" s="4" t="str">
        <f t="shared" si="20"/>
        <v/>
      </c>
      <c r="Y159" s="12" t="str">
        <f t="shared" si="21"/>
        <v/>
      </c>
      <c r="Z159" s="2"/>
      <c r="AA159" s="4" t="str">
        <f t="shared" si="22"/>
        <v/>
      </c>
      <c r="AB159" s="4" t="str">
        <f t="shared" si="23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9"/>
        <v/>
      </c>
      <c r="W160" s="4"/>
      <c r="X160" s="4" t="str">
        <f t="shared" si="20"/>
        <v/>
      </c>
      <c r="Y160" s="12" t="str">
        <f t="shared" si="21"/>
        <v/>
      </c>
      <c r="Z160" s="2"/>
      <c r="AA160" s="4" t="str">
        <f t="shared" si="22"/>
        <v/>
      </c>
      <c r="AB160" s="4" t="str">
        <f t="shared" si="23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9"/>
        <v/>
      </c>
      <c r="W161" s="4"/>
      <c r="X161" s="4" t="str">
        <f t="shared" si="20"/>
        <v/>
      </c>
      <c r="Y161" s="12" t="str">
        <f t="shared" si="21"/>
        <v/>
      </c>
      <c r="Z161" s="2"/>
      <c r="AA161" s="4" t="str">
        <f t="shared" si="22"/>
        <v/>
      </c>
      <c r="AB161" s="4" t="str">
        <f t="shared" si="23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9"/>
        <v/>
      </c>
      <c r="W162" s="4"/>
      <c r="X162" s="4" t="str">
        <f t="shared" si="20"/>
        <v/>
      </c>
      <c r="Y162" s="12" t="str">
        <f t="shared" si="21"/>
        <v/>
      </c>
      <c r="Z162" s="2"/>
      <c r="AA162" s="4" t="str">
        <f t="shared" si="22"/>
        <v/>
      </c>
      <c r="AB162" s="4" t="str">
        <f t="shared" si="23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9"/>
        <v/>
      </c>
      <c r="W163" s="4"/>
      <c r="X163" s="4" t="str">
        <f t="shared" si="20"/>
        <v/>
      </c>
      <c r="Y163" s="12" t="str">
        <f t="shared" si="21"/>
        <v/>
      </c>
      <c r="Z163" s="2"/>
      <c r="AA163" s="4" t="str">
        <f t="shared" si="22"/>
        <v/>
      </c>
      <c r="AB163" s="4" t="str">
        <f t="shared" si="23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9"/>
        <v/>
      </c>
      <c r="W164" s="4"/>
      <c r="X164" s="4" t="str">
        <f t="shared" si="20"/>
        <v/>
      </c>
      <c r="Y164" s="12" t="str">
        <f t="shared" si="21"/>
        <v/>
      </c>
      <c r="Z164" s="2"/>
      <c r="AA164" s="4" t="str">
        <f t="shared" si="22"/>
        <v/>
      </c>
      <c r="AB164" s="4" t="str">
        <f t="shared" si="23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9"/>
        <v/>
      </c>
      <c r="W165" s="4"/>
      <c r="X165" s="4" t="str">
        <f t="shared" si="20"/>
        <v/>
      </c>
      <c r="Y165" s="12" t="str">
        <f t="shared" si="21"/>
        <v/>
      </c>
      <c r="Z165" s="2"/>
      <c r="AA165" s="4" t="str">
        <f t="shared" si="22"/>
        <v/>
      </c>
      <c r="AB165" s="4" t="str">
        <f t="shared" si="23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9"/>
        <v/>
      </c>
      <c r="W166" s="4"/>
      <c r="X166" s="4" t="str">
        <f t="shared" si="20"/>
        <v/>
      </c>
      <c r="Y166" s="12" t="str">
        <f t="shared" si="21"/>
        <v/>
      </c>
      <c r="Z166" s="2"/>
      <c r="AA166" s="4" t="str">
        <f t="shared" si="22"/>
        <v/>
      </c>
      <c r="AB166" s="4" t="str">
        <f t="shared" si="23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9"/>
        <v/>
      </c>
      <c r="W167" s="4"/>
      <c r="X167" s="4" t="str">
        <f t="shared" si="20"/>
        <v/>
      </c>
      <c r="Y167" s="12" t="str">
        <f t="shared" si="21"/>
        <v/>
      </c>
      <c r="Z167" s="2"/>
      <c r="AA167" s="4" t="str">
        <f t="shared" si="22"/>
        <v/>
      </c>
      <c r="AB167" s="4" t="str">
        <f t="shared" si="23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9"/>
        <v/>
      </c>
      <c r="W168" s="4"/>
      <c r="X168" s="4" t="str">
        <f t="shared" si="20"/>
        <v/>
      </c>
      <c r="Y168" s="12" t="str">
        <f t="shared" si="21"/>
        <v/>
      </c>
      <c r="Z168" s="2"/>
      <c r="AA168" s="4" t="str">
        <f t="shared" si="22"/>
        <v/>
      </c>
      <c r="AB168" s="4" t="str">
        <f t="shared" si="23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9"/>
        <v/>
      </c>
      <c r="W169" s="4"/>
      <c r="X169" s="4" t="str">
        <f t="shared" si="20"/>
        <v/>
      </c>
      <c r="Y169" s="12" t="str">
        <f t="shared" si="21"/>
        <v/>
      </c>
      <c r="Z169" s="2"/>
      <c r="AA169" s="4" t="str">
        <f t="shared" si="22"/>
        <v/>
      </c>
      <c r="AB169" s="4" t="str">
        <f t="shared" si="23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9"/>
        <v/>
      </c>
      <c r="W170" s="4"/>
      <c r="X170" s="4" t="str">
        <f t="shared" si="20"/>
        <v/>
      </c>
      <c r="Y170" s="12" t="str">
        <f t="shared" si="21"/>
        <v/>
      </c>
      <c r="Z170" s="2"/>
      <c r="AA170" s="4" t="str">
        <f t="shared" si="22"/>
        <v/>
      </c>
      <c r="AB170" s="4" t="str">
        <f t="shared" si="23"/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4">IF(G171="","",ROUND(AVERAGE(G171:U171),2))</f>
        <v/>
      </c>
      <c r="W171" s="4"/>
      <c r="X171" s="4" t="str">
        <f t="shared" ref="X171:X234" si="25">IF(G171="","",$I$7)</f>
        <v/>
      </c>
      <c r="Y171" s="12" t="str">
        <f t="shared" ref="Y171:Y234" si="26">IF(G171="","",IF(((V171-X171)/X171)&gt;0.015, "TB CAO",IF(V171&gt;X171,"ĐẠT","KHÔNG ĐẠT")))</f>
        <v/>
      </c>
      <c r="Z171" s="2"/>
      <c r="AA171" s="4" t="str">
        <f t="shared" ref="AA171:AA234" si="27">IF(G171="","",$I$8)</f>
        <v/>
      </c>
      <c r="AB171" s="4" t="str">
        <f t="shared" ref="AB171:AB234" si="28">IF(G171="","",$I$9)</f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4"/>
        <v/>
      </c>
      <c r="W172" s="4"/>
      <c r="X172" s="4" t="str">
        <f t="shared" si="25"/>
        <v/>
      </c>
      <c r="Y172" s="12" t="str">
        <f t="shared" si="26"/>
        <v/>
      </c>
      <c r="Z172" s="2"/>
      <c r="AA172" s="4" t="str">
        <f t="shared" si="27"/>
        <v/>
      </c>
      <c r="AB172" s="4" t="str">
        <f t="shared" si="28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4"/>
        <v/>
      </c>
      <c r="W173" s="4"/>
      <c r="X173" s="4" t="str">
        <f t="shared" si="25"/>
        <v/>
      </c>
      <c r="Y173" s="12" t="str">
        <f t="shared" si="26"/>
        <v/>
      </c>
      <c r="Z173" s="2"/>
      <c r="AA173" s="4" t="str">
        <f t="shared" si="27"/>
        <v/>
      </c>
      <c r="AB173" s="4" t="str">
        <f t="shared" si="28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4"/>
        <v/>
      </c>
      <c r="W174" s="4"/>
      <c r="X174" s="4" t="str">
        <f t="shared" si="25"/>
        <v/>
      </c>
      <c r="Y174" s="12" t="str">
        <f t="shared" si="26"/>
        <v/>
      </c>
      <c r="Z174" s="2"/>
      <c r="AA174" s="4" t="str">
        <f t="shared" si="27"/>
        <v/>
      </c>
      <c r="AB174" s="4" t="str">
        <f t="shared" si="28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4"/>
        <v/>
      </c>
      <c r="W175" s="4"/>
      <c r="X175" s="4" t="str">
        <f t="shared" si="25"/>
        <v/>
      </c>
      <c r="Y175" s="12" t="str">
        <f t="shared" si="26"/>
        <v/>
      </c>
      <c r="Z175" s="2"/>
      <c r="AA175" s="4" t="str">
        <f t="shared" si="27"/>
        <v/>
      </c>
      <c r="AB175" s="4" t="str">
        <f t="shared" si="28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4"/>
        <v/>
      </c>
      <c r="W176" s="4"/>
      <c r="X176" s="4" t="str">
        <f t="shared" si="25"/>
        <v/>
      </c>
      <c r="Y176" s="12" t="str">
        <f t="shared" si="26"/>
        <v/>
      </c>
      <c r="Z176" s="2"/>
      <c r="AA176" s="4" t="str">
        <f t="shared" si="27"/>
        <v/>
      </c>
      <c r="AB176" s="4" t="str">
        <f t="shared" si="28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4"/>
        <v/>
      </c>
      <c r="W177" s="4"/>
      <c r="X177" s="4" t="str">
        <f t="shared" si="25"/>
        <v/>
      </c>
      <c r="Y177" s="12" t="str">
        <f t="shared" si="26"/>
        <v/>
      </c>
      <c r="Z177" s="2"/>
      <c r="AA177" s="4" t="str">
        <f t="shared" si="27"/>
        <v/>
      </c>
      <c r="AB177" s="4" t="str">
        <f t="shared" si="28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4"/>
        <v/>
      </c>
      <c r="W178" s="4"/>
      <c r="X178" s="4" t="str">
        <f t="shared" si="25"/>
        <v/>
      </c>
      <c r="Y178" s="12" t="str">
        <f t="shared" si="26"/>
        <v/>
      </c>
      <c r="Z178" s="2"/>
      <c r="AA178" s="4" t="str">
        <f t="shared" si="27"/>
        <v/>
      </c>
      <c r="AB178" s="4" t="str">
        <f t="shared" si="28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4"/>
        <v/>
      </c>
      <c r="W179" s="4"/>
      <c r="X179" s="4" t="str">
        <f t="shared" si="25"/>
        <v/>
      </c>
      <c r="Y179" s="12" t="str">
        <f t="shared" si="26"/>
        <v/>
      </c>
      <c r="Z179" s="2"/>
      <c r="AA179" s="4" t="str">
        <f t="shared" si="27"/>
        <v/>
      </c>
      <c r="AB179" s="4" t="str">
        <f t="shared" si="28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4"/>
        <v/>
      </c>
      <c r="W180" s="4"/>
      <c r="X180" s="4" t="str">
        <f t="shared" si="25"/>
        <v/>
      </c>
      <c r="Y180" s="12" t="str">
        <f t="shared" si="26"/>
        <v/>
      </c>
      <c r="Z180" s="2"/>
      <c r="AA180" s="4" t="str">
        <f t="shared" si="27"/>
        <v/>
      </c>
      <c r="AB180" s="4" t="str">
        <f t="shared" si="28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4"/>
        <v/>
      </c>
      <c r="W181" s="4"/>
      <c r="X181" s="4" t="str">
        <f t="shared" si="25"/>
        <v/>
      </c>
      <c r="Y181" s="12" t="str">
        <f t="shared" si="26"/>
        <v/>
      </c>
      <c r="Z181" s="2"/>
      <c r="AA181" s="4" t="str">
        <f t="shared" si="27"/>
        <v/>
      </c>
      <c r="AB181" s="4" t="str">
        <f t="shared" si="28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4"/>
        <v/>
      </c>
      <c r="W182" s="4"/>
      <c r="X182" s="4" t="str">
        <f t="shared" si="25"/>
        <v/>
      </c>
      <c r="Y182" s="12" t="str">
        <f t="shared" si="26"/>
        <v/>
      </c>
      <c r="Z182" s="2"/>
      <c r="AA182" s="4" t="str">
        <f t="shared" si="27"/>
        <v/>
      </c>
      <c r="AB182" s="4" t="str">
        <f t="shared" si="28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4"/>
        <v/>
      </c>
      <c r="W183" s="4"/>
      <c r="X183" s="4" t="str">
        <f t="shared" si="25"/>
        <v/>
      </c>
      <c r="Y183" s="12" t="str">
        <f t="shared" si="26"/>
        <v/>
      </c>
      <c r="Z183" s="2"/>
      <c r="AA183" s="4" t="str">
        <f t="shared" si="27"/>
        <v/>
      </c>
      <c r="AB183" s="4" t="str">
        <f t="shared" si="28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4"/>
        <v/>
      </c>
      <c r="W184" s="4"/>
      <c r="X184" s="4" t="str">
        <f t="shared" si="25"/>
        <v/>
      </c>
      <c r="Y184" s="12" t="str">
        <f t="shared" si="26"/>
        <v/>
      </c>
      <c r="Z184" s="2"/>
      <c r="AA184" s="4" t="str">
        <f t="shared" si="27"/>
        <v/>
      </c>
      <c r="AB184" s="4" t="str">
        <f t="shared" si="28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4"/>
        <v/>
      </c>
      <c r="W185" s="4"/>
      <c r="X185" s="4" t="str">
        <f t="shared" si="25"/>
        <v/>
      </c>
      <c r="Y185" s="12" t="str">
        <f t="shared" si="26"/>
        <v/>
      </c>
      <c r="Z185" s="2"/>
      <c r="AA185" s="4" t="str">
        <f t="shared" si="27"/>
        <v/>
      </c>
      <c r="AB185" s="4" t="str">
        <f t="shared" si="28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4"/>
        <v/>
      </c>
      <c r="W186" s="4"/>
      <c r="X186" s="4" t="str">
        <f t="shared" si="25"/>
        <v/>
      </c>
      <c r="Y186" s="12" t="str">
        <f t="shared" si="26"/>
        <v/>
      </c>
      <c r="Z186" s="2"/>
      <c r="AA186" s="4" t="str">
        <f t="shared" si="27"/>
        <v/>
      </c>
      <c r="AB186" s="4" t="str">
        <f t="shared" si="28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4"/>
        <v/>
      </c>
      <c r="W187" s="4"/>
      <c r="X187" s="4" t="str">
        <f t="shared" si="25"/>
        <v/>
      </c>
      <c r="Y187" s="12" t="str">
        <f t="shared" si="26"/>
        <v/>
      </c>
      <c r="Z187" s="2"/>
      <c r="AA187" s="4" t="str">
        <f t="shared" si="27"/>
        <v/>
      </c>
      <c r="AB187" s="4" t="str">
        <f t="shared" si="28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4"/>
        <v/>
      </c>
      <c r="W188" s="4"/>
      <c r="X188" s="4" t="str">
        <f t="shared" si="25"/>
        <v/>
      </c>
      <c r="Y188" s="12" t="str">
        <f t="shared" si="26"/>
        <v/>
      </c>
      <c r="Z188" s="2"/>
      <c r="AA188" s="4" t="str">
        <f t="shared" si="27"/>
        <v/>
      </c>
      <c r="AB188" s="4" t="str">
        <f t="shared" si="28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4"/>
        <v/>
      </c>
      <c r="W189" s="4"/>
      <c r="X189" s="4" t="str">
        <f t="shared" si="25"/>
        <v/>
      </c>
      <c r="Y189" s="12" t="str">
        <f t="shared" si="26"/>
        <v/>
      </c>
      <c r="Z189" s="2"/>
      <c r="AA189" s="4" t="str">
        <f t="shared" si="27"/>
        <v/>
      </c>
      <c r="AB189" s="4" t="str">
        <f t="shared" si="28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4"/>
        <v/>
      </c>
      <c r="W190" s="4"/>
      <c r="X190" s="4" t="str">
        <f t="shared" si="25"/>
        <v/>
      </c>
      <c r="Y190" s="12" t="str">
        <f t="shared" si="26"/>
        <v/>
      </c>
      <c r="Z190" s="2"/>
      <c r="AA190" s="4" t="str">
        <f t="shared" si="27"/>
        <v/>
      </c>
      <c r="AB190" s="4" t="str">
        <f t="shared" si="28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4"/>
        <v/>
      </c>
      <c r="W191" s="4"/>
      <c r="X191" s="4" t="str">
        <f t="shared" si="25"/>
        <v/>
      </c>
      <c r="Y191" s="12" t="str">
        <f t="shared" si="26"/>
        <v/>
      </c>
      <c r="Z191" s="2"/>
      <c r="AA191" s="4" t="str">
        <f t="shared" si="27"/>
        <v/>
      </c>
      <c r="AB191" s="4" t="str">
        <f t="shared" si="28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4"/>
        <v/>
      </c>
      <c r="W192" s="4"/>
      <c r="X192" s="4" t="str">
        <f t="shared" si="25"/>
        <v/>
      </c>
      <c r="Y192" s="12" t="str">
        <f t="shared" si="26"/>
        <v/>
      </c>
      <c r="Z192" s="2"/>
      <c r="AA192" s="4" t="str">
        <f t="shared" si="27"/>
        <v/>
      </c>
      <c r="AB192" s="4" t="str">
        <f t="shared" si="28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4"/>
        <v/>
      </c>
      <c r="W193" s="4"/>
      <c r="X193" s="4" t="str">
        <f t="shared" si="25"/>
        <v/>
      </c>
      <c r="Y193" s="12" t="str">
        <f t="shared" si="26"/>
        <v/>
      </c>
      <c r="Z193" s="2"/>
      <c r="AA193" s="4" t="str">
        <f t="shared" si="27"/>
        <v/>
      </c>
      <c r="AB193" s="4" t="str">
        <f t="shared" si="28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4"/>
        <v/>
      </c>
      <c r="W194" s="4"/>
      <c r="X194" s="4" t="str">
        <f t="shared" si="25"/>
        <v/>
      </c>
      <c r="Y194" s="12" t="str">
        <f t="shared" si="26"/>
        <v/>
      </c>
      <c r="Z194" s="2"/>
      <c r="AA194" s="4" t="str">
        <f t="shared" si="27"/>
        <v/>
      </c>
      <c r="AB194" s="4" t="str">
        <f t="shared" si="28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4"/>
        <v/>
      </c>
      <c r="W195" s="4"/>
      <c r="X195" s="4" t="str">
        <f t="shared" si="25"/>
        <v/>
      </c>
      <c r="Y195" s="12" t="str">
        <f t="shared" si="26"/>
        <v/>
      </c>
      <c r="Z195" s="2"/>
      <c r="AA195" s="4" t="str">
        <f t="shared" si="27"/>
        <v/>
      </c>
      <c r="AB195" s="4" t="str">
        <f t="shared" si="28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4"/>
        <v/>
      </c>
      <c r="W196" s="4"/>
      <c r="X196" s="4" t="str">
        <f t="shared" si="25"/>
        <v/>
      </c>
      <c r="Y196" s="12" t="str">
        <f t="shared" si="26"/>
        <v/>
      </c>
      <c r="Z196" s="2"/>
      <c r="AA196" s="4" t="str">
        <f t="shared" si="27"/>
        <v/>
      </c>
      <c r="AB196" s="4" t="str">
        <f t="shared" si="28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4"/>
        <v/>
      </c>
      <c r="W197" s="4"/>
      <c r="X197" s="4" t="str">
        <f t="shared" si="25"/>
        <v/>
      </c>
      <c r="Y197" s="12" t="str">
        <f t="shared" si="26"/>
        <v/>
      </c>
      <c r="Z197" s="2"/>
      <c r="AA197" s="4" t="str">
        <f t="shared" si="27"/>
        <v/>
      </c>
      <c r="AB197" s="4" t="str">
        <f t="shared" si="28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4"/>
        <v/>
      </c>
      <c r="W198" s="4"/>
      <c r="X198" s="4" t="str">
        <f t="shared" si="25"/>
        <v/>
      </c>
      <c r="Y198" s="12" t="str">
        <f t="shared" si="26"/>
        <v/>
      </c>
      <c r="Z198" s="2"/>
      <c r="AA198" s="4" t="str">
        <f t="shared" si="27"/>
        <v/>
      </c>
      <c r="AB198" s="4" t="str">
        <f t="shared" si="28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4"/>
        <v/>
      </c>
      <c r="W199" s="4"/>
      <c r="X199" s="4" t="str">
        <f t="shared" si="25"/>
        <v/>
      </c>
      <c r="Y199" s="12" t="str">
        <f t="shared" si="26"/>
        <v/>
      </c>
      <c r="Z199" s="2"/>
      <c r="AA199" s="4" t="str">
        <f t="shared" si="27"/>
        <v/>
      </c>
      <c r="AB199" s="4" t="str">
        <f t="shared" si="28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4"/>
        <v/>
      </c>
      <c r="W200" s="4"/>
      <c r="X200" s="4" t="str">
        <f t="shared" si="25"/>
        <v/>
      </c>
      <c r="Y200" s="12" t="str">
        <f t="shared" si="26"/>
        <v/>
      </c>
      <c r="Z200" s="2"/>
      <c r="AA200" s="4" t="str">
        <f t="shared" si="27"/>
        <v/>
      </c>
      <c r="AB200" s="4" t="str">
        <f t="shared" si="28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4"/>
        <v/>
      </c>
      <c r="W201" s="4"/>
      <c r="X201" s="4" t="str">
        <f t="shared" si="25"/>
        <v/>
      </c>
      <c r="Y201" s="12" t="str">
        <f t="shared" si="26"/>
        <v/>
      </c>
      <c r="Z201" s="2"/>
      <c r="AA201" s="4" t="str">
        <f t="shared" si="27"/>
        <v/>
      </c>
      <c r="AB201" s="4" t="str">
        <f t="shared" si="28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4"/>
        <v/>
      </c>
      <c r="W202" s="4"/>
      <c r="X202" s="4" t="str">
        <f t="shared" si="25"/>
        <v/>
      </c>
      <c r="Y202" s="12" t="str">
        <f t="shared" si="26"/>
        <v/>
      </c>
      <c r="Z202" s="2"/>
      <c r="AA202" s="4" t="str">
        <f t="shared" si="27"/>
        <v/>
      </c>
      <c r="AB202" s="4" t="str">
        <f t="shared" si="28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4"/>
        <v/>
      </c>
      <c r="W203" s="4"/>
      <c r="X203" s="4" t="str">
        <f t="shared" si="25"/>
        <v/>
      </c>
      <c r="Y203" s="12" t="str">
        <f t="shared" si="26"/>
        <v/>
      </c>
      <c r="Z203" s="2"/>
      <c r="AA203" s="4" t="str">
        <f t="shared" si="27"/>
        <v/>
      </c>
      <c r="AB203" s="4" t="str">
        <f t="shared" si="28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4"/>
        <v/>
      </c>
      <c r="W204" s="4"/>
      <c r="X204" s="4" t="str">
        <f t="shared" si="25"/>
        <v/>
      </c>
      <c r="Y204" s="12" t="str">
        <f t="shared" si="26"/>
        <v/>
      </c>
      <c r="Z204" s="2"/>
      <c r="AA204" s="4" t="str">
        <f t="shared" si="27"/>
        <v/>
      </c>
      <c r="AB204" s="4" t="str">
        <f t="shared" si="28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4"/>
        <v/>
      </c>
      <c r="W205" s="4"/>
      <c r="X205" s="4" t="str">
        <f t="shared" si="25"/>
        <v/>
      </c>
      <c r="Y205" s="12" t="str">
        <f t="shared" si="26"/>
        <v/>
      </c>
      <c r="Z205" s="2"/>
      <c r="AA205" s="4" t="str">
        <f t="shared" si="27"/>
        <v/>
      </c>
      <c r="AB205" s="4" t="str">
        <f t="shared" si="28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4"/>
        <v/>
      </c>
      <c r="W206" s="4"/>
      <c r="X206" s="4" t="str">
        <f t="shared" si="25"/>
        <v/>
      </c>
      <c r="Y206" s="12" t="str">
        <f t="shared" si="26"/>
        <v/>
      </c>
      <c r="Z206" s="2"/>
      <c r="AA206" s="4" t="str">
        <f t="shared" si="27"/>
        <v/>
      </c>
      <c r="AB206" s="4" t="str">
        <f t="shared" si="28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4"/>
        <v/>
      </c>
      <c r="W207" s="4"/>
      <c r="X207" s="4" t="str">
        <f t="shared" si="25"/>
        <v/>
      </c>
      <c r="Y207" s="12" t="str">
        <f t="shared" si="26"/>
        <v/>
      </c>
      <c r="Z207" s="2"/>
      <c r="AA207" s="4" t="str">
        <f t="shared" si="27"/>
        <v/>
      </c>
      <c r="AB207" s="4" t="str">
        <f t="shared" si="28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4"/>
        <v/>
      </c>
      <c r="W208" s="4"/>
      <c r="X208" s="4" t="str">
        <f t="shared" si="25"/>
        <v/>
      </c>
      <c r="Y208" s="12" t="str">
        <f t="shared" si="26"/>
        <v/>
      </c>
      <c r="Z208" s="2"/>
      <c r="AA208" s="4" t="str">
        <f t="shared" si="27"/>
        <v/>
      </c>
      <c r="AB208" s="4" t="str">
        <f t="shared" si="28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4"/>
        <v/>
      </c>
      <c r="W209" s="4"/>
      <c r="X209" s="4" t="str">
        <f t="shared" si="25"/>
        <v/>
      </c>
      <c r="Y209" s="12" t="str">
        <f t="shared" si="26"/>
        <v/>
      </c>
      <c r="Z209" s="2"/>
      <c r="AA209" s="4" t="str">
        <f t="shared" si="27"/>
        <v/>
      </c>
      <c r="AB209" s="4" t="str">
        <f t="shared" si="28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4"/>
        <v/>
      </c>
      <c r="W210" s="4"/>
      <c r="X210" s="4" t="str">
        <f t="shared" si="25"/>
        <v/>
      </c>
      <c r="Y210" s="12" t="str">
        <f t="shared" si="26"/>
        <v/>
      </c>
      <c r="Z210" s="2"/>
      <c r="AA210" s="4" t="str">
        <f t="shared" si="27"/>
        <v/>
      </c>
      <c r="AB210" s="4" t="str">
        <f t="shared" si="28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4"/>
        <v/>
      </c>
      <c r="W211" s="4"/>
      <c r="X211" s="4" t="str">
        <f t="shared" si="25"/>
        <v/>
      </c>
      <c r="Y211" s="12" t="str">
        <f t="shared" si="26"/>
        <v/>
      </c>
      <c r="Z211" s="2"/>
      <c r="AA211" s="4" t="str">
        <f t="shared" si="27"/>
        <v/>
      </c>
      <c r="AB211" s="4" t="str">
        <f t="shared" si="28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4"/>
        <v/>
      </c>
      <c r="W212" s="4"/>
      <c r="X212" s="4" t="str">
        <f t="shared" si="25"/>
        <v/>
      </c>
      <c r="Y212" s="12" t="str">
        <f t="shared" si="26"/>
        <v/>
      </c>
      <c r="Z212" s="2"/>
      <c r="AA212" s="4" t="str">
        <f t="shared" si="27"/>
        <v/>
      </c>
      <c r="AB212" s="4" t="str">
        <f t="shared" si="28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4"/>
        <v/>
      </c>
      <c r="W213" s="4"/>
      <c r="X213" s="4" t="str">
        <f t="shared" si="25"/>
        <v/>
      </c>
      <c r="Y213" s="12" t="str">
        <f t="shared" si="26"/>
        <v/>
      </c>
      <c r="Z213" s="2"/>
      <c r="AA213" s="4" t="str">
        <f t="shared" si="27"/>
        <v/>
      </c>
      <c r="AB213" s="4" t="str">
        <f t="shared" si="28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4"/>
        <v/>
      </c>
      <c r="W214" s="4"/>
      <c r="X214" s="4" t="str">
        <f t="shared" si="25"/>
        <v/>
      </c>
      <c r="Y214" s="12" t="str">
        <f t="shared" si="26"/>
        <v/>
      </c>
      <c r="Z214" s="2"/>
      <c r="AA214" s="4" t="str">
        <f t="shared" si="27"/>
        <v/>
      </c>
      <c r="AB214" s="4" t="str">
        <f t="shared" si="28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4"/>
        <v/>
      </c>
      <c r="W215" s="4"/>
      <c r="X215" s="4" t="str">
        <f t="shared" si="25"/>
        <v/>
      </c>
      <c r="Y215" s="12" t="str">
        <f t="shared" si="26"/>
        <v/>
      </c>
      <c r="Z215" s="2"/>
      <c r="AA215" s="4" t="str">
        <f t="shared" si="27"/>
        <v/>
      </c>
      <c r="AB215" s="4" t="str">
        <f t="shared" si="28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4"/>
        <v/>
      </c>
      <c r="W216" s="4"/>
      <c r="X216" s="4" t="str">
        <f t="shared" si="25"/>
        <v/>
      </c>
      <c r="Y216" s="12" t="str">
        <f t="shared" si="26"/>
        <v/>
      </c>
      <c r="Z216" s="2"/>
      <c r="AA216" s="4" t="str">
        <f t="shared" si="27"/>
        <v/>
      </c>
      <c r="AB216" s="4" t="str">
        <f t="shared" si="28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4"/>
        <v/>
      </c>
      <c r="W217" s="4"/>
      <c r="X217" s="4" t="str">
        <f t="shared" si="25"/>
        <v/>
      </c>
      <c r="Y217" s="12" t="str">
        <f t="shared" si="26"/>
        <v/>
      </c>
      <c r="Z217" s="2"/>
      <c r="AA217" s="4" t="str">
        <f t="shared" si="27"/>
        <v/>
      </c>
      <c r="AB217" s="4" t="str">
        <f t="shared" si="28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4"/>
        <v/>
      </c>
      <c r="W218" s="4"/>
      <c r="X218" s="4" t="str">
        <f t="shared" si="25"/>
        <v/>
      </c>
      <c r="Y218" s="12" t="str">
        <f t="shared" si="26"/>
        <v/>
      </c>
      <c r="Z218" s="2"/>
      <c r="AA218" s="4" t="str">
        <f t="shared" si="27"/>
        <v/>
      </c>
      <c r="AB218" s="4" t="str">
        <f t="shared" si="28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4"/>
        <v/>
      </c>
      <c r="W219" s="4"/>
      <c r="X219" s="4" t="str">
        <f t="shared" si="25"/>
        <v/>
      </c>
      <c r="Y219" s="12" t="str">
        <f t="shared" si="26"/>
        <v/>
      </c>
      <c r="Z219" s="2"/>
      <c r="AA219" s="4" t="str">
        <f t="shared" si="27"/>
        <v/>
      </c>
      <c r="AB219" s="4" t="str">
        <f t="shared" si="28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4"/>
        <v/>
      </c>
      <c r="W220" s="4"/>
      <c r="X220" s="4" t="str">
        <f t="shared" si="25"/>
        <v/>
      </c>
      <c r="Y220" s="12" t="str">
        <f t="shared" si="26"/>
        <v/>
      </c>
      <c r="Z220" s="2"/>
      <c r="AA220" s="4" t="str">
        <f t="shared" si="27"/>
        <v/>
      </c>
      <c r="AB220" s="4" t="str">
        <f t="shared" si="28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4"/>
        <v/>
      </c>
      <c r="W221" s="4"/>
      <c r="X221" s="4" t="str">
        <f t="shared" si="25"/>
        <v/>
      </c>
      <c r="Y221" s="12" t="str">
        <f t="shared" si="26"/>
        <v/>
      </c>
      <c r="Z221" s="2"/>
      <c r="AA221" s="4" t="str">
        <f t="shared" si="27"/>
        <v/>
      </c>
      <c r="AB221" s="4" t="str">
        <f t="shared" si="28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4"/>
        <v/>
      </c>
      <c r="W222" s="4"/>
      <c r="X222" s="4" t="str">
        <f t="shared" si="25"/>
        <v/>
      </c>
      <c r="Y222" s="12" t="str">
        <f t="shared" si="26"/>
        <v/>
      </c>
      <c r="Z222" s="2"/>
      <c r="AA222" s="4" t="str">
        <f t="shared" si="27"/>
        <v/>
      </c>
      <c r="AB222" s="4" t="str">
        <f t="shared" si="28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4"/>
        <v/>
      </c>
      <c r="W223" s="4"/>
      <c r="X223" s="4" t="str">
        <f t="shared" si="25"/>
        <v/>
      </c>
      <c r="Y223" s="12" t="str">
        <f t="shared" si="26"/>
        <v/>
      </c>
      <c r="Z223" s="2"/>
      <c r="AA223" s="4" t="str">
        <f t="shared" si="27"/>
        <v/>
      </c>
      <c r="AB223" s="4" t="str">
        <f t="shared" si="28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4"/>
        <v/>
      </c>
      <c r="W224" s="4"/>
      <c r="X224" s="4" t="str">
        <f t="shared" si="25"/>
        <v/>
      </c>
      <c r="Y224" s="12" t="str">
        <f t="shared" si="26"/>
        <v/>
      </c>
      <c r="Z224" s="2"/>
      <c r="AA224" s="4" t="str">
        <f t="shared" si="27"/>
        <v/>
      </c>
      <c r="AB224" s="4" t="str">
        <f t="shared" si="28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4"/>
        <v/>
      </c>
      <c r="W225" s="4"/>
      <c r="X225" s="4" t="str">
        <f t="shared" si="25"/>
        <v/>
      </c>
      <c r="Y225" s="12" t="str">
        <f t="shared" si="26"/>
        <v/>
      </c>
      <c r="Z225" s="2"/>
      <c r="AA225" s="4" t="str">
        <f t="shared" si="27"/>
        <v/>
      </c>
      <c r="AB225" s="4" t="str">
        <f t="shared" si="28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4"/>
        <v/>
      </c>
      <c r="W226" s="4"/>
      <c r="X226" s="4" t="str">
        <f t="shared" si="25"/>
        <v/>
      </c>
      <c r="Y226" s="12" t="str">
        <f t="shared" si="26"/>
        <v/>
      </c>
      <c r="Z226" s="2"/>
      <c r="AA226" s="4" t="str">
        <f t="shared" si="27"/>
        <v/>
      </c>
      <c r="AB226" s="4" t="str">
        <f t="shared" si="28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4"/>
        <v/>
      </c>
      <c r="W227" s="4"/>
      <c r="X227" s="4" t="str">
        <f t="shared" si="25"/>
        <v/>
      </c>
      <c r="Y227" s="12" t="str">
        <f t="shared" si="26"/>
        <v/>
      </c>
      <c r="Z227" s="2"/>
      <c r="AA227" s="4" t="str">
        <f t="shared" si="27"/>
        <v/>
      </c>
      <c r="AB227" s="4" t="str">
        <f t="shared" si="28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4"/>
        <v/>
      </c>
      <c r="W228" s="4"/>
      <c r="X228" s="4" t="str">
        <f t="shared" si="25"/>
        <v/>
      </c>
      <c r="Y228" s="12" t="str">
        <f t="shared" si="26"/>
        <v/>
      </c>
      <c r="Z228" s="2"/>
      <c r="AA228" s="4" t="str">
        <f t="shared" si="27"/>
        <v/>
      </c>
      <c r="AB228" s="4" t="str">
        <f t="shared" si="28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4"/>
        <v/>
      </c>
      <c r="W229" s="4"/>
      <c r="X229" s="4" t="str">
        <f t="shared" si="25"/>
        <v/>
      </c>
      <c r="Y229" s="12" t="str">
        <f t="shared" si="26"/>
        <v/>
      </c>
      <c r="Z229" s="2"/>
      <c r="AA229" s="4" t="str">
        <f t="shared" si="27"/>
        <v/>
      </c>
      <c r="AB229" s="4" t="str">
        <f t="shared" si="28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4"/>
        <v/>
      </c>
      <c r="W230" s="4"/>
      <c r="X230" s="4" t="str">
        <f t="shared" si="25"/>
        <v/>
      </c>
      <c r="Y230" s="12" t="str">
        <f t="shared" si="26"/>
        <v/>
      </c>
      <c r="Z230" s="2"/>
      <c r="AA230" s="4" t="str">
        <f t="shared" si="27"/>
        <v/>
      </c>
      <c r="AB230" s="4" t="str">
        <f t="shared" si="28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4"/>
        <v/>
      </c>
      <c r="W231" s="4"/>
      <c r="X231" s="4" t="str">
        <f t="shared" si="25"/>
        <v/>
      </c>
      <c r="Y231" s="12" t="str">
        <f t="shared" si="26"/>
        <v/>
      </c>
      <c r="Z231" s="2"/>
      <c r="AA231" s="4" t="str">
        <f t="shared" si="27"/>
        <v/>
      </c>
      <c r="AB231" s="4" t="str">
        <f t="shared" si="28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4"/>
        <v/>
      </c>
      <c r="W232" s="4"/>
      <c r="X232" s="4" t="str">
        <f t="shared" si="25"/>
        <v/>
      </c>
      <c r="Y232" s="12" t="str">
        <f t="shared" si="26"/>
        <v/>
      </c>
      <c r="Z232" s="2"/>
      <c r="AA232" s="4" t="str">
        <f t="shared" si="27"/>
        <v/>
      </c>
      <c r="AB232" s="4" t="str">
        <f t="shared" si="28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4"/>
        <v/>
      </c>
      <c r="W233" s="4"/>
      <c r="X233" s="4" t="str">
        <f t="shared" si="25"/>
        <v/>
      </c>
      <c r="Y233" s="12" t="str">
        <f t="shared" si="26"/>
        <v/>
      </c>
      <c r="Z233" s="2"/>
      <c r="AA233" s="4" t="str">
        <f t="shared" si="27"/>
        <v/>
      </c>
      <c r="AB233" s="4" t="str">
        <f t="shared" si="28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4"/>
        <v/>
      </c>
      <c r="W234" s="4"/>
      <c r="X234" s="4" t="str">
        <f t="shared" si="25"/>
        <v/>
      </c>
      <c r="Y234" s="12" t="str">
        <f t="shared" si="26"/>
        <v/>
      </c>
      <c r="Z234" s="2"/>
      <c r="AA234" s="4" t="str">
        <f t="shared" si="27"/>
        <v/>
      </c>
      <c r="AB234" s="4" t="str">
        <f t="shared" si="28"/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9">IF(G235="","",ROUND(AVERAGE(G235:U235),2))</f>
        <v/>
      </c>
      <c r="W235" s="4"/>
      <c r="X235" s="4" t="str">
        <f t="shared" ref="X235:X298" si="30">IF(G235="","",$I$7)</f>
        <v/>
      </c>
      <c r="Y235" s="12" t="str">
        <f t="shared" ref="Y235:Y298" si="31">IF(G235="","",IF(((V235-X235)/X235)&gt;0.015, "TB CAO",IF(V235&gt;X235,"ĐẠT","KHÔNG ĐẠT")))</f>
        <v/>
      </c>
      <c r="Z235" s="2"/>
      <c r="AA235" s="4" t="str">
        <f t="shared" ref="AA235:AA298" si="32">IF(G235="","",$I$8)</f>
        <v/>
      </c>
      <c r="AB235" s="4" t="str">
        <f t="shared" ref="AB235:AB298" si="33">IF(G235="","",$I$9)</f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9"/>
        <v/>
      </c>
      <c r="W236" s="4"/>
      <c r="X236" s="4" t="str">
        <f t="shared" si="30"/>
        <v/>
      </c>
      <c r="Y236" s="12" t="str">
        <f t="shared" si="31"/>
        <v/>
      </c>
      <c r="Z236" s="2"/>
      <c r="AA236" s="4" t="str">
        <f t="shared" si="32"/>
        <v/>
      </c>
      <c r="AB236" s="4" t="str">
        <f t="shared" si="33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9"/>
        <v/>
      </c>
      <c r="W237" s="4"/>
      <c r="X237" s="4" t="str">
        <f t="shared" si="30"/>
        <v/>
      </c>
      <c r="Y237" s="12" t="str">
        <f t="shared" si="31"/>
        <v/>
      </c>
      <c r="Z237" s="2"/>
      <c r="AA237" s="4" t="str">
        <f t="shared" si="32"/>
        <v/>
      </c>
      <c r="AB237" s="4" t="str">
        <f t="shared" si="33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9"/>
        <v/>
      </c>
      <c r="W238" s="4"/>
      <c r="X238" s="4" t="str">
        <f t="shared" si="30"/>
        <v/>
      </c>
      <c r="Y238" s="12" t="str">
        <f t="shared" si="31"/>
        <v/>
      </c>
      <c r="Z238" s="2"/>
      <c r="AA238" s="4" t="str">
        <f t="shared" si="32"/>
        <v/>
      </c>
      <c r="AB238" s="4" t="str">
        <f t="shared" si="33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9"/>
        <v/>
      </c>
      <c r="W239" s="4"/>
      <c r="X239" s="4" t="str">
        <f t="shared" si="30"/>
        <v/>
      </c>
      <c r="Y239" s="12" t="str">
        <f t="shared" si="31"/>
        <v/>
      </c>
      <c r="Z239" s="2"/>
      <c r="AA239" s="4" t="str">
        <f t="shared" si="32"/>
        <v/>
      </c>
      <c r="AB239" s="4" t="str">
        <f t="shared" si="33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9"/>
        <v/>
      </c>
      <c r="W240" s="4"/>
      <c r="X240" s="4" t="str">
        <f t="shared" si="30"/>
        <v/>
      </c>
      <c r="Y240" s="12" t="str">
        <f t="shared" si="31"/>
        <v/>
      </c>
      <c r="Z240" s="2"/>
      <c r="AA240" s="4" t="str">
        <f t="shared" si="32"/>
        <v/>
      </c>
      <c r="AB240" s="4" t="str">
        <f t="shared" si="33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9"/>
        <v/>
      </c>
      <c r="W241" s="4"/>
      <c r="X241" s="4" t="str">
        <f t="shared" si="30"/>
        <v/>
      </c>
      <c r="Y241" s="12" t="str">
        <f t="shared" si="31"/>
        <v/>
      </c>
      <c r="Z241" s="2"/>
      <c r="AA241" s="4" t="str">
        <f t="shared" si="32"/>
        <v/>
      </c>
      <c r="AB241" s="4" t="str">
        <f t="shared" si="33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9"/>
        <v/>
      </c>
      <c r="W242" s="4"/>
      <c r="X242" s="4" t="str">
        <f t="shared" si="30"/>
        <v/>
      </c>
      <c r="Y242" s="12" t="str">
        <f t="shared" si="31"/>
        <v/>
      </c>
      <c r="Z242" s="2"/>
      <c r="AA242" s="4" t="str">
        <f t="shared" si="32"/>
        <v/>
      </c>
      <c r="AB242" s="4" t="str">
        <f t="shared" si="33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9"/>
        <v/>
      </c>
      <c r="W243" s="4"/>
      <c r="X243" s="4" t="str">
        <f t="shared" si="30"/>
        <v/>
      </c>
      <c r="Y243" s="12" t="str">
        <f t="shared" si="31"/>
        <v/>
      </c>
      <c r="Z243" s="2"/>
      <c r="AA243" s="4" t="str">
        <f t="shared" si="32"/>
        <v/>
      </c>
      <c r="AB243" s="4" t="str">
        <f t="shared" si="33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9"/>
        <v/>
      </c>
      <c r="W244" s="4"/>
      <c r="X244" s="4" t="str">
        <f t="shared" si="30"/>
        <v/>
      </c>
      <c r="Y244" s="12" t="str">
        <f t="shared" si="31"/>
        <v/>
      </c>
      <c r="Z244" s="2"/>
      <c r="AA244" s="4" t="str">
        <f t="shared" si="32"/>
        <v/>
      </c>
      <c r="AB244" s="4" t="str">
        <f t="shared" si="33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9"/>
        <v/>
      </c>
      <c r="W245" s="4"/>
      <c r="X245" s="4" t="str">
        <f t="shared" si="30"/>
        <v/>
      </c>
      <c r="Y245" s="12" t="str">
        <f t="shared" si="31"/>
        <v/>
      </c>
      <c r="Z245" s="2"/>
      <c r="AA245" s="4" t="str">
        <f t="shared" si="32"/>
        <v/>
      </c>
      <c r="AB245" s="4" t="str">
        <f t="shared" si="33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9"/>
        <v/>
      </c>
      <c r="W246" s="4"/>
      <c r="X246" s="4" t="str">
        <f t="shared" si="30"/>
        <v/>
      </c>
      <c r="Y246" s="12" t="str">
        <f t="shared" si="31"/>
        <v/>
      </c>
      <c r="Z246" s="2"/>
      <c r="AA246" s="4" t="str">
        <f t="shared" si="32"/>
        <v/>
      </c>
      <c r="AB246" s="4" t="str">
        <f t="shared" si="33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9"/>
        <v/>
      </c>
      <c r="W247" s="4"/>
      <c r="X247" s="4" t="str">
        <f t="shared" si="30"/>
        <v/>
      </c>
      <c r="Y247" s="12" t="str">
        <f t="shared" si="31"/>
        <v/>
      </c>
      <c r="Z247" s="2"/>
      <c r="AA247" s="4" t="str">
        <f t="shared" si="32"/>
        <v/>
      </c>
      <c r="AB247" s="4" t="str">
        <f t="shared" si="33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9"/>
        <v/>
      </c>
      <c r="W248" s="4"/>
      <c r="X248" s="4" t="str">
        <f t="shared" si="30"/>
        <v/>
      </c>
      <c r="Y248" s="12" t="str">
        <f t="shared" si="31"/>
        <v/>
      </c>
      <c r="Z248" s="2"/>
      <c r="AA248" s="4" t="str">
        <f t="shared" si="32"/>
        <v/>
      </c>
      <c r="AB248" s="4" t="str">
        <f t="shared" si="33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9"/>
        <v/>
      </c>
      <c r="W249" s="4"/>
      <c r="X249" s="4" t="str">
        <f t="shared" si="30"/>
        <v/>
      </c>
      <c r="Y249" s="12" t="str">
        <f t="shared" si="31"/>
        <v/>
      </c>
      <c r="Z249" s="2"/>
      <c r="AA249" s="4" t="str">
        <f t="shared" si="32"/>
        <v/>
      </c>
      <c r="AB249" s="4" t="str">
        <f t="shared" si="33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9"/>
        <v/>
      </c>
      <c r="W250" s="4"/>
      <c r="X250" s="4" t="str">
        <f t="shared" si="30"/>
        <v/>
      </c>
      <c r="Y250" s="12" t="str">
        <f t="shared" si="31"/>
        <v/>
      </c>
      <c r="Z250" s="2"/>
      <c r="AA250" s="4" t="str">
        <f t="shared" si="32"/>
        <v/>
      </c>
      <c r="AB250" s="4" t="str">
        <f t="shared" si="33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9"/>
        <v/>
      </c>
      <c r="W251" s="4"/>
      <c r="X251" s="4" t="str">
        <f t="shared" si="30"/>
        <v/>
      </c>
      <c r="Y251" s="12" t="str">
        <f t="shared" si="31"/>
        <v/>
      </c>
      <c r="Z251" s="2"/>
      <c r="AA251" s="4" t="str">
        <f t="shared" si="32"/>
        <v/>
      </c>
      <c r="AB251" s="4" t="str">
        <f t="shared" si="33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9"/>
        <v/>
      </c>
      <c r="W252" s="4"/>
      <c r="X252" s="4" t="str">
        <f t="shared" si="30"/>
        <v/>
      </c>
      <c r="Y252" s="12" t="str">
        <f t="shared" si="31"/>
        <v/>
      </c>
      <c r="Z252" s="2"/>
      <c r="AA252" s="4" t="str">
        <f t="shared" si="32"/>
        <v/>
      </c>
      <c r="AB252" s="4" t="str">
        <f t="shared" si="33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9"/>
        <v/>
      </c>
      <c r="W253" s="4"/>
      <c r="X253" s="4" t="str">
        <f t="shared" si="30"/>
        <v/>
      </c>
      <c r="Y253" s="12" t="str">
        <f t="shared" si="31"/>
        <v/>
      </c>
      <c r="Z253" s="2"/>
      <c r="AA253" s="4" t="str">
        <f t="shared" si="32"/>
        <v/>
      </c>
      <c r="AB253" s="4" t="str">
        <f t="shared" si="33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9"/>
        <v/>
      </c>
      <c r="W254" s="4"/>
      <c r="X254" s="4" t="str">
        <f t="shared" si="30"/>
        <v/>
      </c>
      <c r="Y254" s="12" t="str">
        <f t="shared" si="31"/>
        <v/>
      </c>
      <c r="Z254" s="2"/>
      <c r="AA254" s="4" t="str">
        <f t="shared" si="32"/>
        <v/>
      </c>
      <c r="AB254" s="4" t="str">
        <f t="shared" si="33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9"/>
        <v/>
      </c>
      <c r="W255" s="4"/>
      <c r="X255" s="4" t="str">
        <f t="shared" si="30"/>
        <v/>
      </c>
      <c r="Y255" s="12" t="str">
        <f t="shared" si="31"/>
        <v/>
      </c>
      <c r="Z255" s="2"/>
      <c r="AA255" s="4" t="str">
        <f t="shared" si="32"/>
        <v/>
      </c>
      <c r="AB255" s="4" t="str">
        <f t="shared" si="33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9"/>
        <v/>
      </c>
      <c r="W256" s="4"/>
      <c r="X256" s="4" t="str">
        <f t="shared" si="30"/>
        <v/>
      </c>
      <c r="Y256" s="12" t="str">
        <f t="shared" si="31"/>
        <v/>
      </c>
      <c r="Z256" s="2"/>
      <c r="AA256" s="4" t="str">
        <f t="shared" si="32"/>
        <v/>
      </c>
      <c r="AB256" s="4" t="str">
        <f t="shared" si="33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9"/>
        <v/>
      </c>
      <c r="W257" s="4"/>
      <c r="X257" s="4" t="str">
        <f t="shared" si="30"/>
        <v/>
      </c>
      <c r="Y257" s="12" t="str">
        <f t="shared" si="31"/>
        <v/>
      </c>
      <c r="Z257" s="2"/>
      <c r="AA257" s="4" t="str">
        <f t="shared" si="32"/>
        <v/>
      </c>
      <c r="AB257" s="4" t="str">
        <f t="shared" si="33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9"/>
        <v/>
      </c>
      <c r="W258" s="4"/>
      <c r="X258" s="4" t="str">
        <f t="shared" si="30"/>
        <v/>
      </c>
      <c r="Y258" s="12" t="str">
        <f t="shared" si="31"/>
        <v/>
      </c>
      <c r="Z258" s="2"/>
      <c r="AA258" s="4" t="str">
        <f t="shared" si="32"/>
        <v/>
      </c>
      <c r="AB258" s="4" t="str">
        <f t="shared" si="33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9"/>
        <v/>
      </c>
      <c r="W259" s="4"/>
      <c r="X259" s="4" t="str">
        <f t="shared" si="30"/>
        <v/>
      </c>
      <c r="Y259" s="12" t="str">
        <f t="shared" si="31"/>
        <v/>
      </c>
      <c r="Z259" s="2"/>
      <c r="AA259" s="4" t="str">
        <f t="shared" si="32"/>
        <v/>
      </c>
      <c r="AB259" s="4" t="str">
        <f t="shared" si="33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9"/>
        <v/>
      </c>
      <c r="W260" s="4"/>
      <c r="X260" s="4" t="str">
        <f t="shared" si="30"/>
        <v/>
      </c>
      <c r="Y260" s="12" t="str">
        <f t="shared" si="31"/>
        <v/>
      </c>
      <c r="Z260" s="2"/>
      <c r="AA260" s="4" t="str">
        <f t="shared" si="32"/>
        <v/>
      </c>
      <c r="AB260" s="4" t="str">
        <f t="shared" si="33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9"/>
        <v/>
      </c>
      <c r="W261" s="4"/>
      <c r="X261" s="4" t="str">
        <f t="shared" si="30"/>
        <v/>
      </c>
      <c r="Y261" s="12" t="str">
        <f t="shared" si="31"/>
        <v/>
      </c>
      <c r="Z261" s="2"/>
      <c r="AA261" s="4" t="str">
        <f t="shared" si="32"/>
        <v/>
      </c>
      <c r="AB261" s="4" t="str">
        <f t="shared" si="33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9"/>
        <v/>
      </c>
      <c r="W262" s="4"/>
      <c r="X262" s="4" t="str">
        <f t="shared" si="30"/>
        <v/>
      </c>
      <c r="Y262" s="12" t="str">
        <f t="shared" si="31"/>
        <v/>
      </c>
      <c r="Z262" s="2"/>
      <c r="AA262" s="4" t="str">
        <f t="shared" si="32"/>
        <v/>
      </c>
      <c r="AB262" s="4" t="str">
        <f t="shared" si="33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9"/>
        <v/>
      </c>
      <c r="W263" s="4"/>
      <c r="X263" s="4" t="str">
        <f t="shared" si="30"/>
        <v/>
      </c>
      <c r="Y263" s="12" t="str">
        <f t="shared" si="31"/>
        <v/>
      </c>
      <c r="Z263" s="2"/>
      <c r="AA263" s="4" t="str">
        <f t="shared" si="32"/>
        <v/>
      </c>
      <c r="AB263" s="4" t="str">
        <f t="shared" si="33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9"/>
        <v/>
      </c>
      <c r="W264" s="4"/>
      <c r="X264" s="4" t="str">
        <f t="shared" si="30"/>
        <v/>
      </c>
      <c r="Y264" s="12" t="str">
        <f t="shared" si="31"/>
        <v/>
      </c>
      <c r="Z264" s="2"/>
      <c r="AA264" s="4" t="str">
        <f t="shared" si="32"/>
        <v/>
      </c>
      <c r="AB264" s="4" t="str">
        <f t="shared" si="33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9"/>
        <v/>
      </c>
      <c r="W265" s="4"/>
      <c r="X265" s="4" t="str">
        <f t="shared" si="30"/>
        <v/>
      </c>
      <c r="Y265" s="12" t="str">
        <f t="shared" si="31"/>
        <v/>
      </c>
      <c r="Z265" s="2"/>
      <c r="AA265" s="4" t="str">
        <f t="shared" si="32"/>
        <v/>
      </c>
      <c r="AB265" s="4" t="str">
        <f t="shared" si="33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9"/>
        <v/>
      </c>
      <c r="W266" s="4"/>
      <c r="X266" s="4" t="str">
        <f t="shared" si="30"/>
        <v/>
      </c>
      <c r="Y266" s="12" t="str">
        <f t="shared" si="31"/>
        <v/>
      </c>
      <c r="Z266" s="2"/>
      <c r="AA266" s="4" t="str">
        <f t="shared" si="32"/>
        <v/>
      </c>
      <c r="AB266" s="4" t="str">
        <f t="shared" si="33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9"/>
        <v/>
      </c>
      <c r="W267" s="4"/>
      <c r="X267" s="4" t="str">
        <f t="shared" si="30"/>
        <v/>
      </c>
      <c r="Y267" s="12" t="str">
        <f t="shared" si="31"/>
        <v/>
      </c>
      <c r="Z267" s="2"/>
      <c r="AA267" s="4" t="str">
        <f t="shared" si="32"/>
        <v/>
      </c>
      <c r="AB267" s="4" t="str">
        <f t="shared" si="33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9"/>
        <v/>
      </c>
      <c r="W268" s="4"/>
      <c r="X268" s="4" t="str">
        <f t="shared" si="30"/>
        <v/>
      </c>
      <c r="Y268" s="12" t="str">
        <f t="shared" si="31"/>
        <v/>
      </c>
      <c r="Z268" s="2"/>
      <c r="AA268" s="4" t="str">
        <f t="shared" si="32"/>
        <v/>
      </c>
      <c r="AB268" s="4" t="str">
        <f t="shared" si="33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9"/>
        <v/>
      </c>
      <c r="W269" s="4"/>
      <c r="X269" s="4" t="str">
        <f t="shared" si="30"/>
        <v/>
      </c>
      <c r="Y269" s="12" t="str">
        <f t="shared" si="31"/>
        <v/>
      </c>
      <c r="Z269" s="2"/>
      <c r="AA269" s="4" t="str">
        <f t="shared" si="32"/>
        <v/>
      </c>
      <c r="AB269" s="4" t="str">
        <f t="shared" si="33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9"/>
        <v/>
      </c>
      <c r="W270" s="4"/>
      <c r="X270" s="4" t="str">
        <f t="shared" si="30"/>
        <v/>
      </c>
      <c r="Y270" s="12" t="str">
        <f t="shared" si="31"/>
        <v/>
      </c>
      <c r="Z270" s="2"/>
      <c r="AA270" s="4" t="str">
        <f t="shared" si="32"/>
        <v/>
      </c>
      <c r="AB270" s="4" t="str">
        <f t="shared" si="33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9"/>
        <v/>
      </c>
      <c r="W271" s="4"/>
      <c r="X271" s="4" t="str">
        <f t="shared" si="30"/>
        <v/>
      </c>
      <c r="Y271" s="12" t="str">
        <f t="shared" si="31"/>
        <v/>
      </c>
      <c r="Z271" s="2"/>
      <c r="AA271" s="4" t="str">
        <f t="shared" si="32"/>
        <v/>
      </c>
      <c r="AB271" s="4" t="str">
        <f t="shared" si="33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9"/>
        <v/>
      </c>
      <c r="W272" s="4"/>
      <c r="X272" s="4" t="str">
        <f t="shared" si="30"/>
        <v/>
      </c>
      <c r="Y272" s="12" t="str">
        <f t="shared" si="31"/>
        <v/>
      </c>
      <c r="Z272" s="2"/>
      <c r="AA272" s="4" t="str">
        <f t="shared" si="32"/>
        <v/>
      </c>
      <c r="AB272" s="4" t="str">
        <f t="shared" si="33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9"/>
        <v/>
      </c>
      <c r="W273" s="4"/>
      <c r="X273" s="4" t="str">
        <f t="shared" si="30"/>
        <v/>
      </c>
      <c r="Y273" s="12" t="str">
        <f t="shared" si="31"/>
        <v/>
      </c>
      <c r="Z273" s="2"/>
      <c r="AA273" s="4" t="str">
        <f t="shared" si="32"/>
        <v/>
      </c>
      <c r="AB273" s="4" t="str">
        <f t="shared" si="33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9"/>
        <v/>
      </c>
      <c r="W274" s="4"/>
      <c r="X274" s="4" t="str">
        <f t="shared" si="30"/>
        <v/>
      </c>
      <c r="Y274" s="12" t="str">
        <f t="shared" si="31"/>
        <v/>
      </c>
      <c r="Z274" s="2"/>
      <c r="AA274" s="4" t="str">
        <f t="shared" si="32"/>
        <v/>
      </c>
      <c r="AB274" s="4" t="str">
        <f t="shared" si="33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9"/>
        <v/>
      </c>
      <c r="W275" s="4"/>
      <c r="X275" s="4" t="str">
        <f t="shared" si="30"/>
        <v/>
      </c>
      <c r="Y275" s="12" t="str">
        <f t="shared" si="31"/>
        <v/>
      </c>
      <c r="Z275" s="2"/>
      <c r="AA275" s="4" t="str">
        <f t="shared" si="32"/>
        <v/>
      </c>
      <c r="AB275" s="4" t="str">
        <f t="shared" si="33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9"/>
        <v/>
      </c>
      <c r="W276" s="4"/>
      <c r="X276" s="4" t="str">
        <f t="shared" si="30"/>
        <v/>
      </c>
      <c r="Y276" s="12" t="str">
        <f t="shared" si="31"/>
        <v/>
      </c>
      <c r="Z276" s="2"/>
      <c r="AA276" s="4" t="str">
        <f t="shared" si="32"/>
        <v/>
      </c>
      <c r="AB276" s="4" t="str">
        <f t="shared" si="33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9"/>
        <v/>
      </c>
      <c r="W277" s="4"/>
      <c r="X277" s="4" t="str">
        <f t="shared" si="30"/>
        <v/>
      </c>
      <c r="Y277" s="12" t="str">
        <f t="shared" si="31"/>
        <v/>
      </c>
      <c r="Z277" s="2"/>
      <c r="AA277" s="4" t="str">
        <f t="shared" si="32"/>
        <v/>
      </c>
      <c r="AB277" s="4" t="str">
        <f t="shared" si="33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9"/>
        <v/>
      </c>
      <c r="W278" s="4"/>
      <c r="X278" s="4" t="str">
        <f t="shared" si="30"/>
        <v/>
      </c>
      <c r="Y278" s="12" t="str">
        <f t="shared" si="31"/>
        <v/>
      </c>
      <c r="Z278" s="2"/>
      <c r="AA278" s="4" t="str">
        <f t="shared" si="32"/>
        <v/>
      </c>
      <c r="AB278" s="4" t="str">
        <f t="shared" si="33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9"/>
        <v/>
      </c>
      <c r="W279" s="4"/>
      <c r="X279" s="4" t="str">
        <f t="shared" si="30"/>
        <v/>
      </c>
      <c r="Y279" s="12" t="str">
        <f t="shared" si="31"/>
        <v/>
      </c>
      <c r="Z279" s="2"/>
      <c r="AA279" s="4" t="str">
        <f t="shared" si="32"/>
        <v/>
      </c>
      <c r="AB279" s="4" t="str">
        <f t="shared" si="33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9"/>
        <v/>
      </c>
      <c r="W280" s="4"/>
      <c r="X280" s="4" t="str">
        <f t="shared" si="30"/>
        <v/>
      </c>
      <c r="Y280" s="12" t="str">
        <f t="shared" si="31"/>
        <v/>
      </c>
      <c r="Z280" s="2"/>
      <c r="AA280" s="4" t="str">
        <f t="shared" si="32"/>
        <v/>
      </c>
      <c r="AB280" s="4" t="str">
        <f t="shared" si="33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9"/>
        <v/>
      </c>
      <c r="W281" s="4"/>
      <c r="X281" s="4" t="str">
        <f t="shared" si="30"/>
        <v/>
      </c>
      <c r="Y281" s="12" t="str">
        <f t="shared" si="31"/>
        <v/>
      </c>
      <c r="Z281" s="2"/>
      <c r="AA281" s="4" t="str">
        <f t="shared" si="32"/>
        <v/>
      </c>
      <c r="AB281" s="4" t="str">
        <f t="shared" si="33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9"/>
        <v/>
      </c>
      <c r="W282" s="4"/>
      <c r="X282" s="4" t="str">
        <f t="shared" si="30"/>
        <v/>
      </c>
      <c r="Y282" s="12" t="str">
        <f t="shared" si="31"/>
        <v/>
      </c>
      <c r="Z282" s="2"/>
      <c r="AA282" s="4" t="str">
        <f t="shared" si="32"/>
        <v/>
      </c>
      <c r="AB282" s="4" t="str">
        <f t="shared" si="33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9"/>
        <v/>
      </c>
      <c r="W283" s="4"/>
      <c r="X283" s="4" t="str">
        <f t="shared" si="30"/>
        <v/>
      </c>
      <c r="Y283" s="12" t="str">
        <f t="shared" si="31"/>
        <v/>
      </c>
      <c r="Z283" s="2"/>
      <c r="AA283" s="4" t="str">
        <f t="shared" si="32"/>
        <v/>
      </c>
      <c r="AB283" s="4" t="str">
        <f t="shared" si="33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9"/>
        <v/>
      </c>
      <c r="W284" s="4"/>
      <c r="X284" s="4" t="str">
        <f t="shared" si="30"/>
        <v/>
      </c>
      <c r="Y284" s="12" t="str">
        <f t="shared" si="31"/>
        <v/>
      </c>
      <c r="Z284" s="2"/>
      <c r="AA284" s="4" t="str">
        <f t="shared" si="32"/>
        <v/>
      </c>
      <c r="AB284" s="4" t="str">
        <f t="shared" si="33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9"/>
        <v/>
      </c>
      <c r="W285" s="4"/>
      <c r="X285" s="4" t="str">
        <f t="shared" si="30"/>
        <v/>
      </c>
      <c r="Y285" s="12" t="str">
        <f t="shared" si="31"/>
        <v/>
      </c>
      <c r="Z285" s="2"/>
      <c r="AA285" s="4" t="str">
        <f t="shared" si="32"/>
        <v/>
      </c>
      <c r="AB285" s="4" t="str">
        <f t="shared" si="33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9"/>
        <v/>
      </c>
      <c r="W286" s="4"/>
      <c r="X286" s="4" t="str">
        <f t="shared" si="30"/>
        <v/>
      </c>
      <c r="Y286" s="12" t="str">
        <f t="shared" si="31"/>
        <v/>
      </c>
      <c r="Z286" s="2"/>
      <c r="AA286" s="4" t="str">
        <f t="shared" si="32"/>
        <v/>
      </c>
      <c r="AB286" s="4" t="str">
        <f t="shared" si="33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9"/>
        <v/>
      </c>
      <c r="W287" s="4"/>
      <c r="X287" s="4" t="str">
        <f t="shared" si="30"/>
        <v/>
      </c>
      <c r="Y287" s="12" t="str">
        <f t="shared" si="31"/>
        <v/>
      </c>
      <c r="Z287" s="2"/>
      <c r="AA287" s="4" t="str">
        <f t="shared" si="32"/>
        <v/>
      </c>
      <c r="AB287" s="4" t="str">
        <f t="shared" si="33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9"/>
        <v/>
      </c>
      <c r="W288" s="4"/>
      <c r="X288" s="4" t="str">
        <f t="shared" si="30"/>
        <v/>
      </c>
      <c r="Y288" s="12" t="str">
        <f t="shared" si="31"/>
        <v/>
      </c>
      <c r="Z288" s="2"/>
      <c r="AA288" s="4" t="str">
        <f t="shared" si="32"/>
        <v/>
      </c>
      <c r="AB288" s="4" t="str">
        <f t="shared" si="33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9"/>
        <v/>
      </c>
      <c r="W289" s="4"/>
      <c r="X289" s="4" t="str">
        <f t="shared" si="30"/>
        <v/>
      </c>
      <c r="Y289" s="12" t="str">
        <f t="shared" si="31"/>
        <v/>
      </c>
      <c r="Z289" s="2"/>
      <c r="AA289" s="4" t="str">
        <f t="shared" si="32"/>
        <v/>
      </c>
      <c r="AB289" s="4" t="str">
        <f t="shared" si="33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9"/>
        <v/>
      </c>
      <c r="W290" s="4"/>
      <c r="X290" s="4" t="str">
        <f t="shared" si="30"/>
        <v/>
      </c>
      <c r="Y290" s="12" t="str">
        <f t="shared" si="31"/>
        <v/>
      </c>
      <c r="Z290" s="2"/>
      <c r="AA290" s="4" t="str">
        <f t="shared" si="32"/>
        <v/>
      </c>
      <c r="AB290" s="4" t="str">
        <f t="shared" si="33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9"/>
        <v/>
      </c>
      <c r="W291" s="4"/>
      <c r="X291" s="4" t="str">
        <f t="shared" si="30"/>
        <v/>
      </c>
      <c r="Y291" s="12" t="str">
        <f t="shared" si="31"/>
        <v/>
      </c>
      <c r="Z291" s="2"/>
      <c r="AA291" s="4" t="str">
        <f t="shared" si="32"/>
        <v/>
      </c>
      <c r="AB291" s="4" t="str">
        <f t="shared" si="33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9"/>
        <v/>
      </c>
      <c r="W292" s="4"/>
      <c r="X292" s="4" t="str">
        <f t="shared" si="30"/>
        <v/>
      </c>
      <c r="Y292" s="12" t="str">
        <f t="shared" si="31"/>
        <v/>
      </c>
      <c r="Z292" s="2"/>
      <c r="AA292" s="4" t="str">
        <f t="shared" si="32"/>
        <v/>
      </c>
      <c r="AB292" s="4" t="str">
        <f t="shared" si="33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9"/>
        <v/>
      </c>
      <c r="W293" s="4"/>
      <c r="X293" s="4" t="str">
        <f t="shared" si="30"/>
        <v/>
      </c>
      <c r="Y293" s="12" t="str">
        <f t="shared" si="31"/>
        <v/>
      </c>
      <c r="Z293" s="2"/>
      <c r="AA293" s="4" t="str">
        <f t="shared" si="32"/>
        <v/>
      </c>
      <c r="AB293" s="4" t="str">
        <f t="shared" si="33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9"/>
        <v/>
      </c>
      <c r="W294" s="4"/>
      <c r="X294" s="4" t="str">
        <f t="shared" si="30"/>
        <v/>
      </c>
      <c r="Y294" s="12" t="str">
        <f t="shared" si="31"/>
        <v/>
      </c>
      <c r="Z294" s="2"/>
      <c r="AA294" s="4" t="str">
        <f t="shared" si="32"/>
        <v/>
      </c>
      <c r="AB294" s="4" t="str">
        <f t="shared" si="33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9"/>
        <v/>
      </c>
      <c r="W295" s="4"/>
      <c r="X295" s="4" t="str">
        <f t="shared" si="30"/>
        <v/>
      </c>
      <c r="Y295" s="12" t="str">
        <f t="shared" si="31"/>
        <v/>
      </c>
      <c r="Z295" s="2"/>
      <c r="AA295" s="4" t="str">
        <f t="shared" si="32"/>
        <v/>
      </c>
      <c r="AB295" s="4" t="str">
        <f t="shared" si="33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9"/>
        <v/>
      </c>
      <c r="W296" s="4"/>
      <c r="X296" s="4" t="str">
        <f t="shared" si="30"/>
        <v/>
      </c>
      <c r="Y296" s="12" t="str">
        <f t="shared" si="31"/>
        <v/>
      </c>
      <c r="Z296" s="2"/>
      <c r="AA296" s="4" t="str">
        <f t="shared" si="32"/>
        <v/>
      </c>
      <c r="AB296" s="4" t="str">
        <f t="shared" si="33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9"/>
        <v/>
      </c>
      <c r="W297" s="4"/>
      <c r="X297" s="4" t="str">
        <f t="shared" si="30"/>
        <v/>
      </c>
      <c r="Y297" s="12" t="str">
        <f t="shared" si="31"/>
        <v/>
      </c>
      <c r="Z297" s="2"/>
      <c r="AA297" s="4" t="str">
        <f t="shared" si="32"/>
        <v/>
      </c>
      <c r="AB297" s="4" t="str">
        <f t="shared" si="33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9"/>
        <v/>
      </c>
      <c r="W298" s="4"/>
      <c r="X298" s="4" t="str">
        <f t="shared" si="30"/>
        <v/>
      </c>
      <c r="Y298" s="12" t="str">
        <f t="shared" si="31"/>
        <v/>
      </c>
      <c r="Z298" s="2"/>
      <c r="AA298" s="4" t="str">
        <f t="shared" si="32"/>
        <v/>
      </c>
      <c r="AB298" s="4" t="str">
        <f t="shared" si="33"/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4">IF(G299="","",ROUND(AVERAGE(G299:U299),2))</f>
        <v/>
      </c>
      <c r="W299" s="4"/>
      <c r="X299" s="4" t="str">
        <f t="shared" ref="X299:X300" si="35">IF(G299="","",$I$7)</f>
        <v/>
      </c>
      <c r="Y299" s="12" t="str">
        <f t="shared" ref="Y299:Y300" si="36">IF(G299="","",IF(((V299-X299)/X299)&gt;0.015, "TB CAO",IF(V299&gt;X299,"ĐẠT","KHÔNG ĐẠT")))</f>
        <v/>
      </c>
      <c r="Z299" s="2"/>
      <c r="AA299" s="4" t="str">
        <f t="shared" ref="AA299:AA300" si="37">IF(G299="","",$I$8)</f>
        <v/>
      </c>
      <c r="AB299" s="4" t="str">
        <f t="shared" ref="AB299:AB300" si="38">IF(G299="","",$I$9)</f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4"/>
        <v/>
      </c>
      <c r="W300" s="4"/>
      <c r="X300" s="4" t="str">
        <f t="shared" si="35"/>
        <v/>
      </c>
      <c r="Y300" s="12" t="str">
        <f t="shared" si="36"/>
        <v/>
      </c>
      <c r="Z300" s="2"/>
      <c r="AA300" s="4" t="str">
        <f t="shared" si="37"/>
        <v/>
      </c>
      <c r="AB300" s="4" t="str">
        <f t="shared" si="38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86:C86"/>
    <mergeCell ref="B87:C87"/>
    <mergeCell ref="B88:C88"/>
    <mergeCell ref="B85:C85"/>
    <mergeCell ref="E85:F85"/>
    <mergeCell ref="B82:C82"/>
    <mergeCell ref="E82:F82"/>
    <mergeCell ref="B83:C83"/>
    <mergeCell ref="E83:F83"/>
    <mergeCell ref="B84:C84"/>
    <mergeCell ref="E84:F84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M15:N15"/>
    <mergeCell ref="O15:P15"/>
    <mergeCell ref="Q15:R15"/>
    <mergeCell ref="V15:W15"/>
    <mergeCell ref="X15:Y15"/>
    <mergeCell ref="Z15:AA15"/>
    <mergeCell ref="M13:N13"/>
    <mergeCell ref="M14:N14"/>
    <mergeCell ref="AB14:AC14"/>
    <mergeCell ref="AB13:AC13"/>
    <mergeCell ref="Z13:AA13"/>
    <mergeCell ref="Z14:AA14"/>
    <mergeCell ref="B12:D12"/>
    <mergeCell ref="B43:C43"/>
    <mergeCell ref="E43:F43"/>
    <mergeCell ref="X13:Y13"/>
    <mergeCell ref="X14:Y14"/>
    <mergeCell ref="V13:W13"/>
    <mergeCell ref="V14:W14"/>
    <mergeCell ref="Q13:R13"/>
    <mergeCell ref="Q14:R14"/>
    <mergeCell ref="O13:P13"/>
    <mergeCell ref="O14:P14"/>
    <mergeCell ref="B13:D13"/>
    <mergeCell ref="B15:D15"/>
    <mergeCell ref="E15:F15"/>
    <mergeCell ref="G15:H15"/>
    <mergeCell ref="I15:J15"/>
    <mergeCell ref="K15:L15"/>
    <mergeCell ref="G13:H13"/>
    <mergeCell ref="G14:H14"/>
    <mergeCell ref="B14:D14"/>
    <mergeCell ref="I13:J13"/>
    <mergeCell ref="I14:J14"/>
    <mergeCell ref="K13:L13"/>
    <mergeCell ref="K14:L14"/>
    <mergeCell ref="E12:F12"/>
    <mergeCell ref="G12:H12"/>
    <mergeCell ref="I12:J12"/>
    <mergeCell ref="K12:L12"/>
    <mergeCell ref="E14:F14"/>
    <mergeCell ref="E13:F13"/>
    <mergeCell ref="M12:N12"/>
    <mergeCell ref="O12:P12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V12:W12"/>
    <mergeCell ref="X12:Y12"/>
    <mergeCell ref="Z12:AA12"/>
    <mergeCell ref="AB12:AC12"/>
    <mergeCell ref="S12:U12"/>
    <mergeCell ref="B1:AC1"/>
    <mergeCell ref="B3:H3"/>
    <mergeCell ref="I3:P3"/>
    <mergeCell ref="Q3:AC5"/>
    <mergeCell ref="B4:H4"/>
    <mergeCell ref="I4:P4"/>
    <mergeCell ref="B5:H5"/>
    <mergeCell ref="I5:P5"/>
    <mergeCell ref="I10:P10"/>
    <mergeCell ref="E103:F103"/>
    <mergeCell ref="E102:F102"/>
    <mergeCell ref="E101:F101"/>
    <mergeCell ref="E100:F100"/>
    <mergeCell ref="E99:F99"/>
    <mergeCell ref="E98:F98"/>
    <mergeCell ref="E97:F97"/>
    <mergeCell ref="E96:F96"/>
    <mergeCell ref="E95:F95"/>
    <mergeCell ref="E94:F94"/>
    <mergeCell ref="E93:F93"/>
    <mergeCell ref="E92:F92"/>
    <mergeCell ref="E91:F91"/>
    <mergeCell ref="E90:F90"/>
    <mergeCell ref="E89:F89"/>
    <mergeCell ref="E88:F88"/>
    <mergeCell ref="E87:F87"/>
    <mergeCell ref="E86:F86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39:F139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38:F138"/>
    <mergeCell ref="E137:F137"/>
    <mergeCell ref="E136:F136"/>
    <mergeCell ref="E151:F151"/>
    <mergeCell ref="E150:F150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47:F147"/>
    <mergeCell ref="E146:F146"/>
    <mergeCell ref="E145:F145"/>
    <mergeCell ref="E144:F144"/>
    <mergeCell ref="E143:F143"/>
    <mergeCell ref="E142:F142"/>
    <mergeCell ref="E141:F141"/>
    <mergeCell ref="E131:F131"/>
    <mergeCell ref="E132:F132"/>
    <mergeCell ref="E133:F133"/>
    <mergeCell ref="E134:F134"/>
    <mergeCell ref="E135:F135"/>
    <mergeCell ref="E140:F140"/>
    <mergeCell ref="E160:F160"/>
    <mergeCell ref="E159:F159"/>
    <mergeCell ref="E158:F158"/>
    <mergeCell ref="E157:F157"/>
    <mergeCell ref="E156:F156"/>
    <mergeCell ref="E155:F155"/>
    <mergeCell ref="E154:F154"/>
    <mergeCell ref="E153:F153"/>
    <mergeCell ref="E152:F152"/>
    <mergeCell ref="E179:F179"/>
    <mergeCell ref="E178:F178"/>
    <mergeCell ref="E177:F177"/>
    <mergeCell ref="E166:F166"/>
    <mergeCell ref="E165:F165"/>
    <mergeCell ref="E164:F164"/>
    <mergeCell ref="E163:F163"/>
    <mergeCell ref="E162:F162"/>
    <mergeCell ref="E161:F161"/>
    <mergeCell ref="E148:F148"/>
    <mergeCell ref="E168:F168"/>
    <mergeCell ref="E167:F167"/>
    <mergeCell ref="E186:F186"/>
    <mergeCell ref="E187:F187"/>
    <mergeCell ref="E188:F188"/>
    <mergeCell ref="E189:F189"/>
    <mergeCell ref="E190:F190"/>
    <mergeCell ref="E191:F191"/>
    <mergeCell ref="E176:F176"/>
    <mergeCell ref="E175:F175"/>
    <mergeCell ref="E174:F174"/>
    <mergeCell ref="E173:F173"/>
    <mergeCell ref="E172:F172"/>
    <mergeCell ref="E171:F171"/>
    <mergeCell ref="E170:F170"/>
    <mergeCell ref="E169:F169"/>
    <mergeCell ref="E149:F149"/>
    <mergeCell ref="E185:F185"/>
    <mergeCell ref="E184:F184"/>
    <mergeCell ref="E183:F183"/>
    <mergeCell ref="E182:F182"/>
    <mergeCell ref="E181:F181"/>
    <mergeCell ref="E180:F180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76:F276"/>
    <mergeCell ref="E277:F277"/>
    <mergeCell ref="E278:F278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9:F269"/>
    <mergeCell ref="E263:F263"/>
    <mergeCell ref="E264:F264"/>
    <mergeCell ref="E265:F265"/>
    <mergeCell ref="E266:F266"/>
    <mergeCell ref="E267:F267"/>
    <mergeCell ref="E268:F268"/>
    <mergeCell ref="E299:F299"/>
    <mergeCell ref="E300:F300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B115:C115"/>
    <mergeCell ref="B116:C116"/>
    <mergeCell ref="B117:C117"/>
    <mergeCell ref="B118:C118"/>
    <mergeCell ref="B119:C119"/>
    <mergeCell ref="B120:C120"/>
    <mergeCell ref="B121:C121"/>
    <mergeCell ref="E297:F297"/>
    <mergeCell ref="E298:F29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70:F270"/>
    <mergeCell ref="E271:F271"/>
    <mergeCell ref="E272:F272"/>
    <mergeCell ref="E273:F273"/>
    <mergeCell ref="E274:F274"/>
    <mergeCell ref="E275:F27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72:C272"/>
    <mergeCell ref="B273:C273"/>
    <mergeCell ref="B274:C274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99:C299"/>
    <mergeCell ref="B300:C300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S13:U13"/>
    <mergeCell ref="S14:U14"/>
    <mergeCell ref="S15:U15"/>
    <mergeCell ref="B293:C293"/>
    <mergeCell ref="B294:C294"/>
    <mergeCell ref="B295:C295"/>
    <mergeCell ref="B296:C296"/>
    <mergeCell ref="B297:C297"/>
    <mergeCell ref="B298:C298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66:C266"/>
    <mergeCell ref="B267:C267"/>
    <mergeCell ref="B268:C268"/>
    <mergeCell ref="B269:C269"/>
    <mergeCell ref="B270:C270"/>
    <mergeCell ref="B271:C271"/>
  </mergeCells>
  <conditionalFormatting sqref="Q13:R13">
    <cfRule type="expression" dxfId="27" priority="7">
      <formula>$Q$13="KHÔNG ĐẠT"</formula>
    </cfRule>
    <cfRule type="expression" dxfId="26" priority="8">
      <formula>$Q$13="ĐẠT"</formula>
    </cfRule>
  </conditionalFormatting>
  <conditionalFormatting sqref="Q14:R14">
    <cfRule type="expression" dxfId="25" priority="5">
      <formula>$Q$14="KHÔNG ĐẠT"</formula>
    </cfRule>
    <cfRule type="expression" dxfId="24" priority="6">
      <formula>$Q$14="ĐẠT"</formula>
    </cfRule>
  </conditionalFormatting>
  <conditionalFormatting sqref="Q15:R15">
    <cfRule type="expression" dxfId="23" priority="3">
      <formula>$Q$15="KHÔNG ĐẠT"</formula>
    </cfRule>
    <cfRule type="expression" dxfId="22" priority="4">
      <formula>$Q$15="ĐẠT"</formula>
    </cfRule>
  </conditionalFormatting>
  <conditionalFormatting sqref="Y42:Y305">
    <cfRule type="expression" dxfId="20" priority="31">
      <formula>V42&lt;X42</formula>
    </cfRule>
  </conditionalFormatting>
  <conditionalFormatting sqref="Q6:AC10">
    <cfRule type="expression" dxfId="2" priority="2">
      <formula>$Q$6="TRỌNG LƯỢNG TRUNG BÌNH ĐẠT"</formula>
    </cfRule>
    <cfRule type="expression" dxfId="1" priority="1">
      <formula>$Q$6="TRỌNG LƯỢNG TRUNG BÌNH CHƯA ĐẠT"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FFB6-41A2-4C13-A6C5-8332C6A90B54}">
  <dimension ref="A1:AJ305"/>
  <sheetViews>
    <sheetView topLeftCell="E5" zoomScale="65" zoomScaleNormal="65" workbookViewId="0">
      <selection activeCell="I12" sqref="I12:J12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9" t="s">
        <v>37</v>
      </c>
      <c r="T12" s="30"/>
      <c r="U12" s="31"/>
      <c r="V12" s="26" t="s">
        <v>54</v>
      </c>
      <c r="W12" s="26"/>
      <c r="X12" s="26" t="s">
        <v>55</v>
      </c>
      <c r="Y12" s="26"/>
      <c r="Z12" s="27" t="s">
        <v>56</v>
      </c>
      <c r="AA12" s="28"/>
      <c r="AB12" s="24" t="s">
        <v>57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47</v>
      </c>
      <c r="D17" s="33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9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1">IF(B18&gt;=$AF$44,"",B18+1)</f>
        <v>#VALUE!</v>
      </c>
      <c r="C19" s="4" t="e">
        <f>IF(B19="","",C18+$AF$46)</f>
        <v>#VALUE!</v>
      </c>
      <c r="D19" s="4" t="e">
        <f t="shared" ref="D19:D39" si="2">IF(C19="","",C19+$AF$46)</f>
        <v>#VALUE!</v>
      </c>
      <c r="E19" s="5" t="e">
        <f t="shared" si="0"/>
        <v>#VALUE!</v>
      </c>
      <c r="F19" s="5" t="e">
        <f t="shared" ref="F19:F39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9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48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 t="e">
        <f t="shared" si="1"/>
        <v>#VALUE!</v>
      </c>
      <c r="C34" s="4" t="e">
        <f t="shared" si="4"/>
        <v>#VALUE!</v>
      </c>
      <c r="D34" s="4" t="e">
        <f t="shared" si="2"/>
        <v>#VALUE!</v>
      </c>
      <c r="E34" s="5" t="e">
        <f t="shared" si="0"/>
        <v>#VALUE!</v>
      </c>
      <c r="F34" s="5" t="e">
        <f t="shared" si="3"/>
        <v>#VALUE!</v>
      </c>
    </row>
    <row r="35" spans="2:36" ht="18" customHeight="1" x14ac:dyDescent="0.3">
      <c r="B35" s="6" t="e">
        <f t="shared" si="1"/>
        <v>#VALUE!</v>
      </c>
      <c r="C35" s="4" t="e">
        <f t="shared" si="4"/>
        <v>#VALUE!</v>
      </c>
      <c r="D35" s="4" t="e">
        <f t="shared" si="2"/>
        <v>#VALUE!</v>
      </c>
      <c r="E35" s="5" t="e">
        <f t="shared" si="0"/>
        <v>#VALUE!</v>
      </c>
      <c r="F35" s="5" t="e">
        <f t="shared" si="3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1"/>
        <v>#VALUE!</v>
      </c>
      <c r="C36" s="4" t="e">
        <f t="shared" si="4"/>
        <v>#VALUE!</v>
      </c>
      <c r="D36" s="4" t="e">
        <f t="shared" si="2"/>
        <v>#VALUE!</v>
      </c>
      <c r="E36" s="5" t="e">
        <f t="shared" si="0"/>
        <v>#VALUE!</v>
      </c>
      <c r="F36" s="5" t="e">
        <f t="shared" si="3"/>
        <v>#VALUE!</v>
      </c>
    </row>
    <row r="37" spans="2:36" ht="18" customHeight="1" x14ac:dyDescent="0.3">
      <c r="B37" s="6" t="e">
        <f t="shared" si="1"/>
        <v>#VALUE!</v>
      </c>
      <c r="C37" s="4" t="e">
        <f t="shared" si="4"/>
        <v>#VALUE!</v>
      </c>
      <c r="D37" s="4" t="e">
        <f t="shared" si="2"/>
        <v>#VALUE!</v>
      </c>
      <c r="E37" s="5" t="e">
        <f t="shared" si="0"/>
        <v>#VALUE!</v>
      </c>
      <c r="F37" s="5" t="e">
        <f t="shared" si="3"/>
        <v>#VALUE!</v>
      </c>
    </row>
    <row r="38" spans="2:36" ht="18" customHeight="1" x14ac:dyDescent="0.3">
      <c r="B38" s="6" t="e">
        <f t="shared" si="1"/>
        <v>#VALUE!</v>
      </c>
      <c r="C38" s="4" t="e">
        <f t="shared" si="4"/>
        <v>#VALUE!</v>
      </c>
      <c r="D38" s="4" t="e">
        <f t="shared" si="2"/>
        <v>#VALUE!</v>
      </c>
      <c r="E38" s="5" t="e">
        <f t="shared" si="0"/>
        <v>#VALUE!</v>
      </c>
      <c r="F38" s="5" t="e">
        <f t="shared" si="3"/>
        <v>#VALUE!</v>
      </c>
    </row>
    <row r="39" spans="2:36" ht="18" customHeight="1" x14ac:dyDescent="0.3">
      <c r="B39" s="6" t="e">
        <f t="shared" si="1"/>
        <v>#VALUE!</v>
      </c>
      <c r="C39" s="4" t="e">
        <f t="shared" si="4"/>
        <v>#VALUE!</v>
      </c>
      <c r="D39" s="4" t="e">
        <f t="shared" si="2"/>
        <v>#VALUE!</v>
      </c>
      <c r="E39" s="5" t="e">
        <f t="shared" si="0"/>
        <v>#VALUE!</v>
      </c>
      <c r="F39" s="5" t="e">
        <f t="shared" si="3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5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6">IF(G42="","",$I$8)</f>
        <v/>
      </c>
      <c r="AB42" s="4" t="str">
        <f t="shared" ref="AB42:AB105" si="7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8">IF(G43="","",ROUND(AVERAGE(G43:U43),2))</f>
        <v/>
      </c>
      <c r="W43" s="4"/>
      <c r="X43" s="4" t="str">
        <f t="shared" ref="X43:X106" si="9">IF(G43="","",$I$7)</f>
        <v/>
      </c>
      <c r="Y43" s="12" t="str">
        <f t="shared" si="5"/>
        <v/>
      </c>
      <c r="Z43" s="4" t="str">
        <f t="shared" ref="Z43:Z105" si="10">IF(G43="","",STDEV($G$42:$U$105))</f>
        <v/>
      </c>
      <c r="AA43" s="4" t="str">
        <f t="shared" si="6"/>
        <v/>
      </c>
      <c r="AB43" s="4" t="str">
        <f t="shared" si="7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8"/>
        <v/>
      </c>
      <c r="W44" s="4"/>
      <c r="X44" s="4" t="str">
        <f t="shared" si="9"/>
        <v/>
      </c>
      <c r="Y44" s="12" t="str">
        <f t="shared" si="5"/>
        <v/>
      </c>
      <c r="Z44" s="4" t="str">
        <f t="shared" si="10"/>
        <v/>
      </c>
      <c r="AA44" s="4" t="str">
        <f t="shared" si="6"/>
        <v/>
      </c>
      <c r="AB44" s="4" t="str">
        <f t="shared" si="7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8"/>
        <v/>
      </c>
      <c r="W45" s="4"/>
      <c r="X45" s="4" t="str">
        <f t="shared" si="9"/>
        <v/>
      </c>
      <c r="Y45" s="12" t="str">
        <f t="shared" si="5"/>
        <v/>
      </c>
      <c r="Z45" s="4" t="str">
        <f t="shared" si="10"/>
        <v/>
      </c>
      <c r="AA45" s="4" t="str">
        <f t="shared" si="6"/>
        <v/>
      </c>
      <c r="AB45" s="4" t="str">
        <f t="shared" si="7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8"/>
        <v/>
      </c>
      <c r="W46" s="4"/>
      <c r="X46" s="4" t="str">
        <f t="shared" si="9"/>
        <v/>
      </c>
      <c r="Y46" s="12" t="str">
        <f t="shared" si="5"/>
        <v/>
      </c>
      <c r="Z46" s="4" t="str">
        <f t="shared" si="10"/>
        <v/>
      </c>
      <c r="AA46" s="4" t="str">
        <f t="shared" si="6"/>
        <v/>
      </c>
      <c r="AB46" s="4" t="str">
        <f t="shared" si="7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8"/>
        <v/>
      </c>
      <c r="W47" s="4"/>
      <c r="X47" s="4" t="str">
        <f t="shared" si="9"/>
        <v/>
      </c>
      <c r="Y47" s="12" t="str">
        <f t="shared" si="5"/>
        <v/>
      </c>
      <c r="Z47" s="4" t="str">
        <f t="shared" si="10"/>
        <v/>
      </c>
      <c r="AA47" s="4" t="str">
        <f t="shared" si="6"/>
        <v/>
      </c>
      <c r="AB47" s="4" t="str">
        <f t="shared" si="7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8"/>
        <v/>
      </c>
      <c r="W48" s="4"/>
      <c r="X48" s="4" t="str">
        <f t="shared" si="9"/>
        <v/>
      </c>
      <c r="Y48" s="12" t="str">
        <f t="shared" si="5"/>
        <v/>
      </c>
      <c r="Z48" s="4" t="str">
        <f t="shared" si="10"/>
        <v/>
      </c>
      <c r="AA48" s="4" t="str">
        <f t="shared" si="6"/>
        <v/>
      </c>
      <c r="AB48" s="4" t="str">
        <f t="shared" si="7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8"/>
        <v/>
      </c>
      <c r="W49" s="4"/>
      <c r="X49" s="4" t="str">
        <f t="shared" si="9"/>
        <v/>
      </c>
      <c r="Y49" s="12" t="str">
        <f t="shared" si="5"/>
        <v/>
      </c>
      <c r="Z49" s="4" t="str">
        <f t="shared" si="10"/>
        <v/>
      </c>
      <c r="AA49" s="4" t="str">
        <f t="shared" si="6"/>
        <v/>
      </c>
      <c r="AB49" s="4" t="str">
        <f t="shared" si="7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8"/>
        <v/>
      </c>
      <c r="W50" s="4"/>
      <c r="X50" s="4" t="str">
        <f t="shared" si="9"/>
        <v/>
      </c>
      <c r="Y50" s="12" t="str">
        <f t="shared" si="5"/>
        <v/>
      </c>
      <c r="Z50" s="4" t="str">
        <f t="shared" si="10"/>
        <v/>
      </c>
      <c r="AA50" s="4" t="str">
        <f t="shared" si="6"/>
        <v/>
      </c>
      <c r="AB50" s="4" t="str">
        <f t="shared" si="7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8"/>
        <v/>
      </c>
      <c r="W51" s="4"/>
      <c r="X51" s="4" t="str">
        <f t="shared" si="9"/>
        <v/>
      </c>
      <c r="Y51" s="12" t="str">
        <f t="shared" si="5"/>
        <v/>
      </c>
      <c r="Z51" s="4" t="str">
        <f t="shared" si="10"/>
        <v/>
      </c>
      <c r="AA51" s="4" t="str">
        <f t="shared" si="6"/>
        <v/>
      </c>
      <c r="AB51" s="4" t="str">
        <f t="shared" si="7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8"/>
        <v/>
      </c>
      <c r="W52" s="4"/>
      <c r="X52" s="4" t="str">
        <f t="shared" si="9"/>
        <v/>
      </c>
      <c r="Y52" s="12" t="str">
        <f t="shared" si="5"/>
        <v/>
      </c>
      <c r="Z52" s="4" t="str">
        <f t="shared" si="10"/>
        <v/>
      </c>
      <c r="AA52" s="4" t="str">
        <f t="shared" si="6"/>
        <v/>
      </c>
      <c r="AB52" s="4" t="str">
        <f t="shared" si="7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8"/>
        <v/>
      </c>
      <c r="W53" s="4"/>
      <c r="X53" s="4" t="str">
        <f t="shared" si="9"/>
        <v/>
      </c>
      <c r="Y53" s="12" t="str">
        <f t="shared" si="5"/>
        <v/>
      </c>
      <c r="Z53" s="4" t="str">
        <f t="shared" si="10"/>
        <v/>
      </c>
      <c r="AA53" s="4" t="str">
        <f t="shared" si="6"/>
        <v/>
      </c>
      <c r="AB53" s="4" t="str">
        <f t="shared" si="7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8"/>
        <v/>
      </c>
      <c r="W54" s="4"/>
      <c r="X54" s="4" t="str">
        <f t="shared" si="9"/>
        <v/>
      </c>
      <c r="Y54" s="12" t="str">
        <f t="shared" si="5"/>
        <v/>
      </c>
      <c r="Z54" s="4" t="str">
        <f t="shared" si="10"/>
        <v/>
      </c>
      <c r="AA54" s="4" t="str">
        <f t="shared" si="6"/>
        <v/>
      </c>
      <c r="AB54" s="4" t="str">
        <f t="shared" si="7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8"/>
        <v/>
      </c>
      <c r="W55" s="4"/>
      <c r="X55" s="4" t="str">
        <f t="shared" si="9"/>
        <v/>
      </c>
      <c r="Y55" s="12" t="str">
        <f t="shared" si="5"/>
        <v/>
      </c>
      <c r="Z55" s="4" t="str">
        <f t="shared" si="10"/>
        <v/>
      </c>
      <c r="AA55" s="4" t="str">
        <f t="shared" si="6"/>
        <v/>
      </c>
      <c r="AB55" s="4" t="str">
        <f t="shared" si="7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8"/>
        <v/>
      </c>
      <c r="W56" s="4"/>
      <c r="X56" s="4" t="str">
        <f t="shared" si="9"/>
        <v/>
      </c>
      <c r="Y56" s="12" t="str">
        <f t="shared" si="5"/>
        <v/>
      </c>
      <c r="Z56" s="4" t="str">
        <f t="shared" si="10"/>
        <v/>
      </c>
      <c r="AA56" s="4" t="str">
        <f t="shared" si="6"/>
        <v/>
      </c>
      <c r="AB56" s="4" t="str">
        <f t="shared" si="7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8"/>
        <v/>
      </c>
      <c r="W57" s="4"/>
      <c r="X57" s="4" t="str">
        <f t="shared" si="9"/>
        <v/>
      </c>
      <c r="Y57" s="12" t="str">
        <f t="shared" si="5"/>
        <v/>
      </c>
      <c r="Z57" s="4" t="str">
        <f t="shared" si="10"/>
        <v/>
      </c>
      <c r="AA57" s="4" t="str">
        <f t="shared" si="6"/>
        <v/>
      </c>
      <c r="AB57" s="4" t="str">
        <f t="shared" si="7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8"/>
        <v/>
      </c>
      <c r="W58" s="4"/>
      <c r="X58" s="4" t="str">
        <f t="shared" si="9"/>
        <v/>
      </c>
      <c r="Y58" s="12" t="str">
        <f t="shared" si="5"/>
        <v/>
      </c>
      <c r="Z58" s="4" t="str">
        <f t="shared" si="10"/>
        <v/>
      </c>
      <c r="AA58" s="4" t="str">
        <f t="shared" si="6"/>
        <v/>
      </c>
      <c r="AB58" s="4" t="str">
        <f t="shared" si="7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8"/>
        <v/>
      </c>
      <c r="W59" s="4"/>
      <c r="X59" s="4" t="str">
        <f t="shared" si="9"/>
        <v/>
      </c>
      <c r="Y59" s="12" t="str">
        <f t="shared" si="5"/>
        <v/>
      </c>
      <c r="Z59" s="4" t="str">
        <f t="shared" si="10"/>
        <v/>
      </c>
      <c r="AA59" s="4" t="str">
        <f t="shared" si="6"/>
        <v/>
      </c>
      <c r="AB59" s="4" t="str">
        <f t="shared" si="7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8"/>
        <v/>
      </c>
      <c r="W60" s="4"/>
      <c r="X60" s="4" t="str">
        <f t="shared" si="9"/>
        <v/>
      </c>
      <c r="Y60" s="12" t="str">
        <f t="shared" si="5"/>
        <v/>
      </c>
      <c r="Z60" s="4" t="str">
        <f t="shared" si="10"/>
        <v/>
      </c>
      <c r="AA60" s="4" t="str">
        <f t="shared" si="6"/>
        <v/>
      </c>
      <c r="AB60" s="4" t="str">
        <f t="shared" si="7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8"/>
        <v/>
      </c>
      <c r="W61" s="4"/>
      <c r="X61" s="4" t="str">
        <f t="shared" si="9"/>
        <v/>
      </c>
      <c r="Y61" s="12" t="str">
        <f t="shared" si="5"/>
        <v/>
      </c>
      <c r="Z61" s="4" t="str">
        <f t="shared" si="10"/>
        <v/>
      </c>
      <c r="AA61" s="4" t="str">
        <f t="shared" si="6"/>
        <v/>
      </c>
      <c r="AB61" s="4" t="str">
        <f t="shared" si="7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8"/>
        <v/>
      </c>
      <c r="W62" s="4"/>
      <c r="X62" s="4" t="str">
        <f t="shared" si="9"/>
        <v/>
      </c>
      <c r="Y62" s="12" t="str">
        <f t="shared" si="5"/>
        <v/>
      </c>
      <c r="Z62" s="4" t="str">
        <f t="shared" si="10"/>
        <v/>
      </c>
      <c r="AA62" s="4" t="str">
        <f t="shared" si="6"/>
        <v/>
      </c>
      <c r="AB62" s="4" t="str">
        <f t="shared" si="7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8"/>
        <v/>
      </c>
      <c r="W63" s="4"/>
      <c r="X63" s="4" t="str">
        <f t="shared" si="9"/>
        <v/>
      </c>
      <c r="Y63" s="12" t="str">
        <f t="shared" si="5"/>
        <v/>
      </c>
      <c r="Z63" s="4" t="str">
        <f t="shared" si="10"/>
        <v/>
      </c>
      <c r="AA63" s="4" t="str">
        <f t="shared" si="6"/>
        <v/>
      </c>
      <c r="AB63" s="4" t="str">
        <f t="shared" si="7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8"/>
        <v/>
      </c>
      <c r="W64" s="4"/>
      <c r="X64" s="4" t="str">
        <f t="shared" si="9"/>
        <v/>
      </c>
      <c r="Y64" s="12" t="str">
        <f t="shared" si="5"/>
        <v/>
      </c>
      <c r="Z64" s="4" t="str">
        <f t="shared" si="10"/>
        <v/>
      </c>
      <c r="AA64" s="4" t="str">
        <f t="shared" si="6"/>
        <v/>
      </c>
      <c r="AB64" s="4" t="str">
        <f t="shared" si="7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8"/>
        <v/>
      </c>
      <c r="W65" s="4"/>
      <c r="X65" s="4" t="str">
        <f t="shared" si="9"/>
        <v/>
      </c>
      <c r="Y65" s="12" t="str">
        <f t="shared" si="5"/>
        <v/>
      </c>
      <c r="Z65" s="4" t="str">
        <f t="shared" si="10"/>
        <v/>
      </c>
      <c r="AA65" s="4" t="str">
        <f t="shared" si="6"/>
        <v/>
      </c>
      <c r="AB65" s="4" t="str">
        <f t="shared" si="7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8"/>
        <v/>
      </c>
      <c r="W66" s="4"/>
      <c r="X66" s="4" t="str">
        <f t="shared" si="9"/>
        <v/>
      </c>
      <c r="Y66" s="12" t="str">
        <f t="shared" si="5"/>
        <v/>
      </c>
      <c r="Z66" s="4" t="str">
        <f t="shared" si="10"/>
        <v/>
      </c>
      <c r="AA66" s="4" t="str">
        <f t="shared" si="6"/>
        <v/>
      </c>
      <c r="AB66" s="4" t="str">
        <f t="shared" si="7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8"/>
        <v/>
      </c>
      <c r="W67" s="4"/>
      <c r="X67" s="4" t="str">
        <f t="shared" si="9"/>
        <v/>
      </c>
      <c r="Y67" s="12" t="str">
        <f t="shared" si="5"/>
        <v/>
      </c>
      <c r="Z67" s="4" t="str">
        <f t="shared" si="10"/>
        <v/>
      </c>
      <c r="AA67" s="4" t="str">
        <f t="shared" si="6"/>
        <v/>
      </c>
      <c r="AB67" s="4" t="str">
        <f t="shared" si="7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8"/>
        <v/>
      </c>
      <c r="W68" s="4"/>
      <c r="X68" s="4" t="str">
        <f t="shared" si="9"/>
        <v/>
      </c>
      <c r="Y68" s="12" t="str">
        <f t="shared" si="5"/>
        <v/>
      </c>
      <c r="Z68" s="4" t="str">
        <f t="shared" si="10"/>
        <v/>
      </c>
      <c r="AA68" s="4" t="str">
        <f t="shared" si="6"/>
        <v/>
      </c>
      <c r="AB68" s="4" t="str">
        <f t="shared" si="7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8"/>
        <v/>
      </c>
      <c r="W69" s="4"/>
      <c r="X69" s="4" t="str">
        <f t="shared" si="9"/>
        <v/>
      </c>
      <c r="Y69" s="12" t="str">
        <f t="shared" si="5"/>
        <v/>
      </c>
      <c r="Z69" s="4" t="str">
        <f t="shared" si="10"/>
        <v/>
      </c>
      <c r="AA69" s="4" t="str">
        <f t="shared" si="6"/>
        <v/>
      </c>
      <c r="AB69" s="4" t="str">
        <f t="shared" si="7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8"/>
        <v/>
      </c>
      <c r="W70" s="4"/>
      <c r="X70" s="4" t="str">
        <f t="shared" si="9"/>
        <v/>
      </c>
      <c r="Y70" s="12" t="str">
        <f t="shared" si="5"/>
        <v/>
      </c>
      <c r="Z70" s="4" t="str">
        <f t="shared" si="10"/>
        <v/>
      </c>
      <c r="AA70" s="4" t="str">
        <f t="shared" si="6"/>
        <v/>
      </c>
      <c r="AB70" s="4" t="str">
        <f t="shared" si="7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8"/>
        <v/>
      </c>
      <c r="W71" s="4"/>
      <c r="X71" s="4" t="str">
        <f t="shared" si="9"/>
        <v/>
      </c>
      <c r="Y71" s="12" t="str">
        <f t="shared" si="5"/>
        <v/>
      </c>
      <c r="Z71" s="4" t="str">
        <f t="shared" si="10"/>
        <v/>
      </c>
      <c r="AA71" s="4" t="str">
        <f t="shared" si="6"/>
        <v/>
      </c>
      <c r="AB71" s="4" t="str">
        <f t="shared" si="7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8"/>
        <v/>
      </c>
      <c r="W72" s="4"/>
      <c r="X72" s="4" t="str">
        <f t="shared" si="9"/>
        <v/>
      </c>
      <c r="Y72" s="12" t="str">
        <f t="shared" si="5"/>
        <v/>
      </c>
      <c r="Z72" s="4" t="str">
        <f t="shared" si="10"/>
        <v/>
      </c>
      <c r="AA72" s="4" t="str">
        <f t="shared" si="6"/>
        <v/>
      </c>
      <c r="AB72" s="4" t="str">
        <f t="shared" si="7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8"/>
        <v/>
      </c>
      <c r="W73" s="4"/>
      <c r="X73" s="4" t="str">
        <f t="shared" si="9"/>
        <v/>
      </c>
      <c r="Y73" s="12" t="str">
        <f t="shared" si="5"/>
        <v/>
      </c>
      <c r="Z73" s="4" t="str">
        <f t="shared" si="10"/>
        <v/>
      </c>
      <c r="AA73" s="4" t="str">
        <f t="shared" si="6"/>
        <v/>
      </c>
      <c r="AB73" s="4" t="str">
        <f t="shared" si="7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8"/>
        <v/>
      </c>
      <c r="W74" s="4"/>
      <c r="X74" s="4" t="str">
        <f t="shared" si="9"/>
        <v/>
      </c>
      <c r="Y74" s="12" t="str">
        <f t="shared" si="5"/>
        <v/>
      </c>
      <c r="Z74" s="4" t="str">
        <f t="shared" si="10"/>
        <v/>
      </c>
      <c r="AA74" s="4" t="str">
        <f t="shared" si="6"/>
        <v/>
      </c>
      <c r="AB74" s="4" t="str">
        <f t="shared" si="7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8"/>
        <v/>
      </c>
      <c r="W75" s="4"/>
      <c r="X75" s="4" t="str">
        <f t="shared" si="9"/>
        <v/>
      </c>
      <c r="Y75" s="12" t="str">
        <f t="shared" si="5"/>
        <v/>
      </c>
      <c r="Z75" s="4" t="str">
        <f t="shared" si="10"/>
        <v/>
      </c>
      <c r="AA75" s="4" t="str">
        <f t="shared" si="6"/>
        <v/>
      </c>
      <c r="AB75" s="4" t="str">
        <f t="shared" si="7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8"/>
        <v/>
      </c>
      <c r="W76" s="4"/>
      <c r="X76" s="4" t="str">
        <f t="shared" si="9"/>
        <v/>
      </c>
      <c r="Y76" s="12" t="str">
        <f t="shared" si="5"/>
        <v/>
      </c>
      <c r="Z76" s="4" t="str">
        <f t="shared" si="10"/>
        <v/>
      </c>
      <c r="AA76" s="4" t="str">
        <f t="shared" si="6"/>
        <v/>
      </c>
      <c r="AB76" s="4" t="str">
        <f t="shared" si="7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8"/>
        <v/>
      </c>
      <c r="W77" s="4"/>
      <c r="X77" s="4" t="str">
        <f t="shared" si="9"/>
        <v/>
      </c>
      <c r="Y77" s="12" t="str">
        <f t="shared" si="5"/>
        <v/>
      </c>
      <c r="Z77" s="4" t="str">
        <f t="shared" si="10"/>
        <v/>
      </c>
      <c r="AA77" s="4" t="str">
        <f t="shared" si="6"/>
        <v/>
      </c>
      <c r="AB77" s="4" t="str">
        <f t="shared" si="7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8"/>
        <v/>
      </c>
      <c r="W78" s="4"/>
      <c r="X78" s="4" t="str">
        <f t="shared" si="9"/>
        <v/>
      </c>
      <c r="Y78" s="12" t="str">
        <f t="shared" si="5"/>
        <v/>
      </c>
      <c r="Z78" s="4" t="str">
        <f t="shared" si="10"/>
        <v/>
      </c>
      <c r="AA78" s="4" t="str">
        <f t="shared" si="6"/>
        <v/>
      </c>
      <c r="AB78" s="4" t="str">
        <f t="shared" si="7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8"/>
        <v/>
      </c>
      <c r="W79" s="4"/>
      <c r="X79" s="4" t="str">
        <f t="shared" si="9"/>
        <v/>
      </c>
      <c r="Y79" s="12" t="str">
        <f t="shared" si="5"/>
        <v/>
      </c>
      <c r="Z79" s="4" t="str">
        <f t="shared" si="10"/>
        <v/>
      </c>
      <c r="AA79" s="4" t="str">
        <f t="shared" si="6"/>
        <v/>
      </c>
      <c r="AB79" s="4" t="str">
        <f t="shared" si="7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8"/>
        <v/>
      </c>
      <c r="W80" s="4"/>
      <c r="X80" s="4" t="str">
        <f t="shared" si="9"/>
        <v/>
      </c>
      <c r="Y80" s="12" t="str">
        <f t="shared" si="5"/>
        <v/>
      </c>
      <c r="Z80" s="4" t="str">
        <f t="shared" si="10"/>
        <v/>
      </c>
      <c r="AA80" s="4" t="str">
        <f t="shared" si="6"/>
        <v/>
      </c>
      <c r="AB80" s="4" t="str">
        <f t="shared" si="7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8"/>
        <v/>
      </c>
      <c r="W81" s="4"/>
      <c r="X81" s="4" t="str">
        <f t="shared" si="9"/>
        <v/>
      </c>
      <c r="Y81" s="12" t="str">
        <f t="shared" si="5"/>
        <v/>
      </c>
      <c r="Z81" s="4" t="str">
        <f t="shared" si="10"/>
        <v/>
      </c>
      <c r="AA81" s="4" t="str">
        <f t="shared" si="6"/>
        <v/>
      </c>
      <c r="AB81" s="4" t="str">
        <f t="shared" si="7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8"/>
        <v/>
      </c>
      <c r="W82" s="4"/>
      <c r="X82" s="4" t="str">
        <f t="shared" si="9"/>
        <v/>
      </c>
      <c r="Y82" s="12" t="str">
        <f t="shared" si="5"/>
        <v/>
      </c>
      <c r="Z82" s="4" t="str">
        <f t="shared" si="10"/>
        <v/>
      </c>
      <c r="AA82" s="4" t="str">
        <f t="shared" si="6"/>
        <v/>
      </c>
      <c r="AB82" s="4" t="str">
        <f t="shared" si="7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8"/>
        <v/>
      </c>
      <c r="W83" s="4"/>
      <c r="X83" s="4" t="str">
        <f t="shared" si="9"/>
        <v/>
      </c>
      <c r="Y83" s="12" t="str">
        <f t="shared" si="5"/>
        <v/>
      </c>
      <c r="Z83" s="4" t="str">
        <f t="shared" si="10"/>
        <v/>
      </c>
      <c r="AA83" s="4" t="str">
        <f t="shared" si="6"/>
        <v/>
      </c>
      <c r="AB83" s="4" t="str">
        <f t="shared" si="7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8"/>
        <v/>
      </c>
      <c r="W84" s="4"/>
      <c r="X84" s="4" t="str">
        <f t="shared" si="9"/>
        <v/>
      </c>
      <c r="Y84" s="12" t="str">
        <f t="shared" si="5"/>
        <v/>
      </c>
      <c r="Z84" s="4" t="str">
        <f t="shared" si="10"/>
        <v/>
      </c>
      <c r="AA84" s="4" t="str">
        <f t="shared" si="6"/>
        <v/>
      </c>
      <c r="AB84" s="4" t="str">
        <f t="shared" si="7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8"/>
        <v/>
      </c>
      <c r="W85" s="4"/>
      <c r="X85" s="4" t="str">
        <f t="shared" si="9"/>
        <v/>
      </c>
      <c r="Y85" s="12" t="str">
        <f t="shared" si="5"/>
        <v/>
      </c>
      <c r="Z85" s="4" t="str">
        <f t="shared" si="10"/>
        <v/>
      </c>
      <c r="AA85" s="4" t="str">
        <f t="shared" si="6"/>
        <v/>
      </c>
      <c r="AB85" s="4" t="str">
        <f t="shared" si="7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8"/>
        <v/>
      </c>
      <c r="W86" s="4"/>
      <c r="X86" s="4" t="str">
        <f t="shared" si="9"/>
        <v/>
      </c>
      <c r="Y86" s="12" t="str">
        <f t="shared" si="5"/>
        <v/>
      </c>
      <c r="Z86" s="4" t="str">
        <f t="shared" si="10"/>
        <v/>
      </c>
      <c r="AA86" s="4" t="str">
        <f t="shared" si="6"/>
        <v/>
      </c>
      <c r="AB86" s="4" t="str">
        <f t="shared" si="7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8"/>
        <v/>
      </c>
      <c r="W87" s="4"/>
      <c r="X87" s="4" t="str">
        <f t="shared" si="9"/>
        <v/>
      </c>
      <c r="Y87" s="12" t="str">
        <f t="shared" si="5"/>
        <v/>
      </c>
      <c r="Z87" s="4" t="str">
        <f t="shared" si="10"/>
        <v/>
      </c>
      <c r="AA87" s="4" t="str">
        <f t="shared" si="6"/>
        <v/>
      </c>
      <c r="AB87" s="4" t="str">
        <f t="shared" si="7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8"/>
        <v/>
      </c>
      <c r="W88" s="4"/>
      <c r="X88" s="4" t="str">
        <f t="shared" si="9"/>
        <v/>
      </c>
      <c r="Y88" s="12" t="str">
        <f t="shared" si="5"/>
        <v/>
      </c>
      <c r="Z88" s="4" t="str">
        <f t="shared" si="10"/>
        <v/>
      </c>
      <c r="AA88" s="4" t="str">
        <f t="shared" si="6"/>
        <v/>
      </c>
      <c r="AB88" s="4" t="str">
        <f t="shared" si="7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8"/>
        <v/>
      </c>
      <c r="W89" s="4"/>
      <c r="X89" s="4" t="str">
        <f t="shared" si="9"/>
        <v/>
      </c>
      <c r="Y89" s="12" t="str">
        <f t="shared" si="5"/>
        <v/>
      </c>
      <c r="Z89" s="4" t="str">
        <f t="shared" si="10"/>
        <v/>
      </c>
      <c r="AA89" s="4" t="str">
        <f t="shared" si="6"/>
        <v/>
      </c>
      <c r="AB89" s="4" t="str">
        <f t="shared" si="7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8"/>
        <v/>
      </c>
      <c r="W90" s="4"/>
      <c r="X90" s="4" t="str">
        <f t="shared" si="9"/>
        <v/>
      </c>
      <c r="Y90" s="12" t="str">
        <f t="shared" si="5"/>
        <v/>
      </c>
      <c r="Z90" s="4" t="str">
        <f t="shared" si="10"/>
        <v/>
      </c>
      <c r="AA90" s="4" t="str">
        <f t="shared" si="6"/>
        <v/>
      </c>
      <c r="AB90" s="4" t="str">
        <f t="shared" si="7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8"/>
        <v/>
      </c>
      <c r="W91" s="4"/>
      <c r="X91" s="4" t="str">
        <f t="shared" si="9"/>
        <v/>
      </c>
      <c r="Y91" s="12" t="str">
        <f t="shared" si="5"/>
        <v/>
      </c>
      <c r="Z91" s="4" t="str">
        <f t="shared" si="10"/>
        <v/>
      </c>
      <c r="AA91" s="4" t="str">
        <f t="shared" si="6"/>
        <v/>
      </c>
      <c r="AB91" s="4" t="str">
        <f t="shared" si="7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8"/>
        <v/>
      </c>
      <c r="W92" s="4"/>
      <c r="X92" s="4" t="str">
        <f t="shared" si="9"/>
        <v/>
      </c>
      <c r="Y92" s="12" t="str">
        <f t="shared" si="5"/>
        <v/>
      </c>
      <c r="Z92" s="4" t="str">
        <f t="shared" si="10"/>
        <v/>
      </c>
      <c r="AA92" s="4" t="str">
        <f t="shared" si="6"/>
        <v/>
      </c>
      <c r="AB92" s="4" t="str">
        <f t="shared" si="7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8"/>
        <v/>
      </c>
      <c r="W93" s="4"/>
      <c r="X93" s="4" t="str">
        <f t="shared" si="9"/>
        <v/>
      </c>
      <c r="Y93" s="12" t="str">
        <f t="shared" si="5"/>
        <v/>
      </c>
      <c r="Z93" s="4" t="str">
        <f t="shared" si="10"/>
        <v/>
      </c>
      <c r="AA93" s="4" t="str">
        <f t="shared" si="6"/>
        <v/>
      </c>
      <c r="AB93" s="4" t="str">
        <f t="shared" si="7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8"/>
        <v/>
      </c>
      <c r="W94" s="4"/>
      <c r="X94" s="4" t="str">
        <f t="shared" si="9"/>
        <v/>
      </c>
      <c r="Y94" s="12" t="str">
        <f t="shared" si="5"/>
        <v/>
      </c>
      <c r="Z94" s="4" t="str">
        <f t="shared" si="10"/>
        <v/>
      </c>
      <c r="AA94" s="4" t="str">
        <f t="shared" si="6"/>
        <v/>
      </c>
      <c r="AB94" s="4" t="str">
        <f t="shared" si="7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8"/>
        <v/>
      </c>
      <c r="W95" s="4"/>
      <c r="X95" s="4" t="str">
        <f t="shared" si="9"/>
        <v/>
      </c>
      <c r="Y95" s="12" t="str">
        <f t="shared" si="5"/>
        <v/>
      </c>
      <c r="Z95" s="4" t="str">
        <f t="shared" si="10"/>
        <v/>
      </c>
      <c r="AA95" s="4" t="str">
        <f t="shared" si="6"/>
        <v/>
      </c>
      <c r="AB95" s="4" t="str">
        <f t="shared" si="7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8"/>
        <v/>
      </c>
      <c r="W96" s="4"/>
      <c r="X96" s="4" t="str">
        <f t="shared" si="9"/>
        <v/>
      </c>
      <c r="Y96" s="12" t="str">
        <f t="shared" si="5"/>
        <v/>
      </c>
      <c r="Z96" s="4" t="str">
        <f t="shared" si="10"/>
        <v/>
      </c>
      <c r="AA96" s="4" t="str">
        <f t="shared" si="6"/>
        <v/>
      </c>
      <c r="AB96" s="4" t="str">
        <f t="shared" si="7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8"/>
        <v/>
      </c>
      <c r="W97" s="4"/>
      <c r="X97" s="4" t="str">
        <f t="shared" si="9"/>
        <v/>
      </c>
      <c r="Y97" s="12" t="str">
        <f t="shared" si="5"/>
        <v/>
      </c>
      <c r="Z97" s="4" t="str">
        <f t="shared" si="10"/>
        <v/>
      </c>
      <c r="AA97" s="4" t="str">
        <f t="shared" si="6"/>
        <v/>
      </c>
      <c r="AB97" s="4" t="str">
        <f t="shared" si="7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8"/>
        <v/>
      </c>
      <c r="W98" s="4"/>
      <c r="X98" s="4" t="str">
        <f t="shared" si="9"/>
        <v/>
      </c>
      <c r="Y98" s="12" t="str">
        <f t="shared" si="5"/>
        <v/>
      </c>
      <c r="Z98" s="4" t="str">
        <f t="shared" si="10"/>
        <v/>
      </c>
      <c r="AA98" s="4" t="str">
        <f t="shared" si="6"/>
        <v/>
      </c>
      <c r="AB98" s="4" t="str">
        <f t="shared" si="7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8"/>
        <v/>
      </c>
      <c r="W99" s="4"/>
      <c r="X99" s="4" t="str">
        <f t="shared" si="9"/>
        <v/>
      </c>
      <c r="Y99" s="12" t="str">
        <f t="shared" si="5"/>
        <v/>
      </c>
      <c r="Z99" s="4" t="str">
        <f t="shared" si="10"/>
        <v/>
      </c>
      <c r="AA99" s="4" t="str">
        <f t="shared" si="6"/>
        <v/>
      </c>
      <c r="AB99" s="4" t="str">
        <f t="shared" si="7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8"/>
        <v/>
      </c>
      <c r="W100" s="4"/>
      <c r="X100" s="4" t="str">
        <f t="shared" si="9"/>
        <v/>
      </c>
      <c r="Y100" s="12" t="str">
        <f t="shared" si="5"/>
        <v/>
      </c>
      <c r="Z100" s="4" t="str">
        <f t="shared" si="10"/>
        <v/>
      </c>
      <c r="AA100" s="4" t="str">
        <f t="shared" si="6"/>
        <v/>
      </c>
      <c r="AB100" s="4" t="str">
        <f t="shared" si="7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8"/>
        <v/>
      </c>
      <c r="W101" s="4"/>
      <c r="X101" s="4" t="str">
        <f t="shared" si="9"/>
        <v/>
      </c>
      <c r="Y101" s="12" t="str">
        <f t="shared" si="5"/>
        <v/>
      </c>
      <c r="Z101" s="4" t="str">
        <f t="shared" si="10"/>
        <v/>
      </c>
      <c r="AA101" s="4" t="str">
        <f t="shared" si="6"/>
        <v/>
      </c>
      <c r="AB101" s="4" t="str">
        <f t="shared" si="7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8"/>
        <v/>
      </c>
      <c r="W102" s="4"/>
      <c r="X102" s="4" t="str">
        <f t="shared" si="9"/>
        <v/>
      </c>
      <c r="Y102" s="12" t="str">
        <f t="shared" si="5"/>
        <v/>
      </c>
      <c r="Z102" s="4" t="str">
        <f t="shared" si="10"/>
        <v/>
      </c>
      <c r="AA102" s="4" t="str">
        <f t="shared" si="6"/>
        <v/>
      </c>
      <c r="AB102" s="4" t="str">
        <f t="shared" si="7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8"/>
        <v/>
      </c>
      <c r="W103" s="4"/>
      <c r="X103" s="4" t="str">
        <f t="shared" si="9"/>
        <v/>
      </c>
      <c r="Y103" s="12" t="str">
        <f t="shared" si="5"/>
        <v/>
      </c>
      <c r="Z103" s="4" t="str">
        <f t="shared" si="10"/>
        <v/>
      </c>
      <c r="AA103" s="4" t="str">
        <f t="shared" si="6"/>
        <v/>
      </c>
      <c r="AB103" s="4" t="str">
        <f t="shared" si="7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8"/>
        <v/>
      </c>
      <c r="W104" s="4"/>
      <c r="X104" s="4" t="str">
        <f t="shared" si="9"/>
        <v/>
      </c>
      <c r="Y104" s="12" t="str">
        <f t="shared" si="5"/>
        <v/>
      </c>
      <c r="Z104" s="4" t="str">
        <f t="shared" si="10"/>
        <v/>
      </c>
      <c r="AA104" s="4" t="str">
        <f t="shared" si="6"/>
        <v/>
      </c>
      <c r="AB104" s="4" t="str">
        <f t="shared" si="7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8"/>
        <v/>
      </c>
      <c r="W105" s="4"/>
      <c r="X105" s="4" t="str">
        <f t="shared" si="9"/>
        <v/>
      </c>
      <c r="Y105" s="12" t="str">
        <f t="shared" si="5"/>
        <v/>
      </c>
      <c r="Z105" s="4" t="str">
        <f t="shared" si="10"/>
        <v/>
      </c>
      <c r="AA105" s="4" t="str">
        <f t="shared" si="6"/>
        <v/>
      </c>
      <c r="AB105" s="4" t="str">
        <f t="shared" si="7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8"/>
        <v/>
      </c>
      <c r="W106" s="4"/>
      <c r="X106" s="4" t="str">
        <f t="shared" si="9"/>
        <v/>
      </c>
      <c r="Y106" s="12" t="str">
        <f t="shared" ref="Y106:Y169" si="11">IF(G106="","",IF(((V106-X106)/X106)&gt;0.015, "TB CAO",IF(V106&gt;X106,"ĐẠT","KHÔNG ĐẠT")))</f>
        <v/>
      </c>
      <c r="Z106" s="2"/>
      <c r="AA106" s="4" t="str">
        <f t="shared" ref="AA106:AA169" si="12">IF(G106="","",$I$8)</f>
        <v/>
      </c>
      <c r="AB106" s="4" t="str">
        <f t="shared" ref="AB106:AB169" si="13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4">IF(G107="","",ROUND(AVERAGE(G107:U107),2))</f>
        <v/>
      </c>
      <c r="W107" s="4"/>
      <c r="X107" s="4" t="str">
        <f t="shared" ref="X107:X170" si="15">IF(G107="","",$I$7)</f>
        <v/>
      </c>
      <c r="Y107" s="12" t="str">
        <f t="shared" si="11"/>
        <v/>
      </c>
      <c r="Z107" s="2"/>
      <c r="AA107" s="4" t="str">
        <f t="shared" si="12"/>
        <v/>
      </c>
      <c r="AB107" s="4" t="str">
        <f t="shared" si="13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4"/>
        <v/>
      </c>
      <c r="W108" s="4"/>
      <c r="X108" s="4" t="str">
        <f t="shared" si="15"/>
        <v/>
      </c>
      <c r="Y108" s="12" t="str">
        <f t="shared" si="11"/>
        <v/>
      </c>
      <c r="Z108" s="2"/>
      <c r="AA108" s="4" t="str">
        <f t="shared" si="12"/>
        <v/>
      </c>
      <c r="AB108" s="4" t="str">
        <f t="shared" si="13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4"/>
        <v/>
      </c>
      <c r="W109" s="4"/>
      <c r="X109" s="4" t="str">
        <f t="shared" si="15"/>
        <v/>
      </c>
      <c r="Y109" s="12" t="str">
        <f t="shared" si="11"/>
        <v/>
      </c>
      <c r="Z109" s="2"/>
      <c r="AA109" s="4" t="str">
        <f t="shared" si="12"/>
        <v/>
      </c>
      <c r="AB109" s="4" t="str">
        <f t="shared" si="13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4"/>
        <v/>
      </c>
      <c r="W110" s="4"/>
      <c r="X110" s="4" t="str">
        <f t="shared" si="15"/>
        <v/>
      </c>
      <c r="Y110" s="12" t="str">
        <f t="shared" si="11"/>
        <v/>
      </c>
      <c r="Z110" s="2"/>
      <c r="AA110" s="4" t="str">
        <f t="shared" si="12"/>
        <v/>
      </c>
      <c r="AB110" s="4" t="str">
        <f t="shared" si="13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4"/>
        <v/>
      </c>
      <c r="W111" s="4"/>
      <c r="X111" s="4" t="str">
        <f t="shared" si="15"/>
        <v/>
      </c>
      <c r="Y111" s="12" t="str">
        <f t="shared" si="11"/>
        <v/>
      </c>
      <c r="Z111" s="2"/>
      <c r="AA111" s="4" t="str">
        <f t="shared" si="12"/>
        <v/>
      </c>
      <c r="AB111" s="4" t="str">
        <f t="shared" si="13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4"/>
        <v/>
      </c>
      <c r="W112" s="4"/>
      <c r="X112" s="4" t="str">
        <f t="shared" si="15"/>
        <v/>
      </c>
      <c r="Y112" s="12" t="str">
        <f t="shared" si="11"/>
        <v/>
      </c>
      <c r="Z112" s="2"/>
      <c r="AA112" s="4" t="str">
        <f t="shared" si="12"/>
        <v/>
      </c>
      <c r="AB112" s="4" t="str">
        <f t="shared" si="13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4"/>
        <v/>
      </c>
      <c r="W113" s="4"/>
      <c r="X113" s="4" t="str">
        <f t="shared" si="15"/>
        <v/>
      </c>
      <c r="Y113" s="12" t="str">
        <f t="shared" si="11"/>
        <v/>
      </c>
      <c r="Z113" s="2"/>
      <c r="AA113" s="4" t="str">
        <f t="shared" si="12"/>
        <v/>
      </c>
      <c r="AB113" s="4" t="str">
        <f t="shared" si="13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4"/>
        <v/>
      </c>
      <c r="W114" s="4"/>
      <c r="X114" s="4" t="str">
        <f t="shared" si="15"/>
        <v/>
      </c>
      <c r="Y114" s="12" t="str">
        <f t="shared" si="11"/>
        <v/>
      </c>
      <c r="Z114" s="2"/>
      <c r="AA114" s="4" t="str">
        <f t="shared" si="12"/>
        <v/>
      </c>
      <c r="AB114" s="4" t="str">
        <f t="shared" si="13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4"/>
        <v/>
      </c>
      <c r="W115" s="4"/>
      <c r="X115" s="4" t="str">
        <f t="shared" si="15"/>
        <v/>
      </c>
      <c r="Y115" s="12" t="str">
        <f t="shared" si="11"/>
        <v/>
      </c>
      <c r="Z115" s="2"/>
      <c r="AA115" s="4" t="str">
        <f t="shared" si="12"/>
        <v/>
      </c>
      <c r="AB115" s="4" t="str">
        <f t="shared" si="13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4"/>
        <v/>
      </c>
      <c r="W116" s="4"/>
      <c r="X116" s="4" t="str">
        <f t="shared" si="15"/>
        <v/>
      </c>
      <c r="Y116" s="12" t="str">
        <f t="shared" si="11"/>
        <v/>
      </c>
      <c r="Z116" s="2"/>
      <c r="AA116" s="4" t="str">
        <f t="shared" si="12"/>
        <v/>
      </c>
      <c r="AB116" s="4" t="str">
        <f t="shared" si="13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4"/>
        <v/>
      </c>
      <c r="W117" s="4"/>
      <c r="X117" s="4" t="str">
        <f t="shared" si="15"/>
        <v/>
      </c>
      <c r="Y117" s="12" t="str">
        <f t="shared" si="11"/>
        <v/>
      </c>
      <c r="Z117" s="2"/>
      <c r="AA117" s="4" t="str">
        <f t="shared" si="12"/>
        <v/>
      </c>
      <c r="AB117" s="4" t="str">
        <f t="shared" si="13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4"/>
        <v/>
      </c>
      <c r="W118" s="4"/>
      <c r="X118" s="4" t="str">
        <f t="shared" si="15"/>
        <v/>
      </c>
      <c r="Y118" s="12" t="str">
        <f t="shared" si="11"/>
        <v/>
      </c>
      <c r="Z118" s="2"/>
      <c r="AA118" s="4" t="str">
        <f t="shared" si="12"/>
        <v/>
      </c>
      <c r="AB118" s="4" t="str">
        <f t="shared" si="13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4"/>
        <v/>
      </c>
      <c r="W119" s="4"/>
      <c r="X119" s="4" t="str">
        <f t="shared" si="15"/>
        <v/>
      </c>
      <c r="Y119" s="12" t="str">
        <f t="shared" si="11"/>
        <v/>
      </c>
      <c r="Z119" s="2"/>
      <c r="AA119" s="4" t="str">
        <f t="shared" si="12"/>
        <v/>
      </c>
      <c r="AB119" s="4" t="str">
        <f t="shared" si="13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4"/>
        <v/>
      </c>
      <c r="W120" s="4"/>
      <c r="X120" s="4" t="str">
        <f t="shared" si="15"/>
        <v/>
      </c>
      <c r="Y120" s="12" t="str">
        <f t="shared" si="11"/>
        <v/>
      </c>
      <c r="Z120" s="2"/>
      <c r="AA120" s="4" t="str">
        <f t="shared" si="12"/>
        <v/>
      </c>
      <c r="AB120" s="4" t="str">
        <f t="shared" si="13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4"/>
        <v/>
      </c>
      <c r="W121" s="4"/>
      <c r="X121" s="4" t="str">
        <f t="shared" si="15"/>
        <v/>
      </c>
      <c r="Y121" s="12" t="str">
        <f t="shared" si="11"/>
        <v/>
      </c>
      <c r="Z121" s="2"/>
      <c r="AA121" s="4" t="str">
        <f t="shared" si="12"/>
        <v/>
      </c>
      <c r="AB121" s="4" t="str">
        <f t="shared" si="13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4"/>
        <v/>
      </c>
      <c r="W122" s="4"/>
      <c r="X122" s="4" t="str">
        <f t="shared" si="15"/>
        <v/>
      </c>
      <c r="Y122" s="12" t="str">
        <f t="shared" si="11"/>
        <v/>
      </c>
      <c r="Z122" s="2"/>
      <c r="AA122" s="4" t="str">
        <f t="shared" si="12"/>
        <v/>
      </c>
      <c r="AB122" s="4" t="str">
        <f t="shared" si="13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4"/>
        <v/>
      </c>
      <c r="W123" s="4"/>
      <c r="X123" s="4" t="str">
        <f t="shared" si="15"/>
        <v/>
      </c>
      <c r="Y123" s="12" t="str">
        <f t="shared" si="11"/>
        <v/>
      </c>
      <c r="Z123" s="2"/>
      <c r="AA123" s="4" t="str">
        <f t="shared" si="12"/>
        <v/>
      </c>
      <c r="AB123" s="4" t="str">
        <f t="shared" si="13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4"/>
        <v/>
      </c>
      <c r="W124" s="4"/>
      <c r="X124" s="4" t="str">
        <f t="shared" si="15"/>
        <v/>
      </c>
      <c r="Y124" s="12" t="str">
        <f t="shared" si="11"/>
        <v/>
      </c>
      <c r="Z124" s="2"/>
      <c r="AA124" s="4" t="str">
        <f t="shared" si="12"/>
        <v/>
      </c>
      <c r="AB124" s="4" t="str">
        <f t="shared" si="13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4"/>
        <v/>
      </c>
      <c r="W125" s="4"/>
      <c r="X125" s="4" t="str">
        <f t="shared" si="15"/>
        <v/>
      </c>
      <c r="Y125" s="12" t="str">
        <f t="shared" si="11"/>
        <v/>
      </c>
      <c r="Z125" s="2"/>
      <c r="AA125" s="4" t="str">
        <f t="shared" si="12"/>
        <v/>
      </c>
      <c r="AB125" s="4" t="str">
        <f t="shared" si="13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4"/>
        <v/>
      </c>
      <c r="W126" s="4"/>
      <c r="X126" s="4" t="str">
        <f t="shared" si="15"/>
        <v/>
      </c>
      <c r="Y126" s="12" t="str">
        <f t="shared" si="11"/>
        <v/>
      </c>
      <c r="Z126" s="2"/>
      <c r="AA126" s="4" t="str">
        <f t="shared" si="12"/>
        <v/>
      </c>
      <c r="AB126" s="4" t="str">
        <f t="shared" si="13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4"/>
        <v/>
      </c>
      <c r="W127" s="4"/>
      <c r="X127" s="4" t="str">
        <f t="shared" si="15"/>
        <v/>
      </c>
      <c r="Y127" s="12" t="str">
        <f t="shared" si="11"/>
        <v/>
      </c>
      <c r="Z127" s="2"/>
      <c r="AA127" s="4" t="str">
        <f t="shared" si="12"/>
        <v/>
      </c>
      <c r="AB127" s="4" t="str">
        <f t="shared" si="13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4"/>
        <v/>
      </c>
      <c r="W128" s="4"/>
      <c r="X128" s="4" t="str">
        <f t="shared" si="15"/>
        <v/>
      </c>
      <c r="Y128" s="12" t="str">
        <f t="shared" si="11"/>
        <v/>
      </c>
      <c r="Z128" s="2"/>
      <c r="AA128" s="4" t="str">
        <f t="shared" si="12"/>
        <v/>
      </c>
      <c r="AB128" s="4" t="str">
        <f t="shared" si="13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4"/>
        <v/>
      </c>
      <c r="W129" s="4"/>
      <c r="X129" s="4" t="str">
        <f t="shared" si="15"/>
        <v/>
      </c>
      <c r="Y129" s="12" t="str">
        <f t="shared" si="11"/>
        <v/>
      </c>
      <c r="Z129" s="2"/>
      <c r="AA129" s="4" t="str">
        <f t="shared" si="12"/>
        <v/>
      </c>
      <c r="AB129" s="4" t="str">
        <f t="shared" si="13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4"/>
        <v/>
      </c>
      <c r="W130" s="4"/>
      <c r="X130" s="4" t="str">
        <f t="shared" si="15"/>
        <v/>
      </c>
      <c r="Y130" s="12" t="str">
        <f t="shared" si="11"/>
        <v/>
      </c>
      <c r="Z130" s="2"/>
      <c r="AA130" s="4" t="str">
        <f t="shared" si="12"/>
        <v/>
      </c>
      <c r="AB130" s="4" t="str">
        <f t="shared" si="13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4"/>
        <v/>
      </c>
      <c r="W131" s="4"/>
      <c r="X131" s="4" t="str">
        <f t="shared" si="15"/>
        <v/>
      </c>
      <c r="Y131" s="12" t="str">
        <f t="shared" si="11"/>
        <v/>
      </c>
      <c r="Z131" s="2"/>
      <c r="AA131" s="4" t="str">
        <f t="shared" si="12"/>
        <v/>
      </c>
      <c r="AB131" s="4" t="str">
        <f t="shared" si="13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4"/>
        <v/>
      </c>
      <c r="W132" s="4"/>
      <c r="X132" s="4" t="str">
        <f t="shared" si="15"/>
        <v/>
      </c>
      <c r="Y132" s="12" t="str">
        <f t="shared" si="11"/>
        <v/>
      </c>
      <c r="Z132" s="2"/>
      <c r="AA132" s="4" t="str">
        <f t="shared" si="12"/>
        <v/>
      </c>
      <c r="AB132" s="4" t="str">
        <f t="shared" si="13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4"/>
        <v/>
      </c>
      <c r="W133" s="4"/>
      <c r="X133" s="4" t="str">
        <f t="shared" si="15"/>
        <v/>
      </c>
      <c r="Y133" s="12" t="str">
        <f t="shared" si="11"/>
        <v/>
      </c>
      <c r="Z133" s="2"/>
      <c r="AA133" s="4" t="str">
        <f t="shared" si="12"/>
        <v/>
      </c>
      <c r="AB133" s="4" t="str">
        <f t="shared" si="13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4"/>
        <v/>
      </c>
      <c r="W134" s="4"/>
      <c r="X134" s="4" t="str">
        <f t="shared" si="15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4"/>
        <v/>
      </c>
      <c r="W135" s="4"/>
      <c r="X135" s="4" t="str">
        <f t="shared" si="15"/>
        <v/>
      </c>
      <c r="Y135" s="12" t="str">
        <f t="shared" si="11"/>
        <v/>
      </c>
      <c r="Z135" s="2"/>
      <c r="AA135" s="4" t="str">
        <f t="shared" si="12"/>
        <v/>
      </c>
      <c r="AB135" s="4" t="str">
        <f t="shared" si="13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4"/>
        <v/>
      </c>
      <c r="W136" s="4"/>
      <c r="X136" s="4" t="str">
        <f t="shared" si="15"/>
        <v/>
      </c>
      <c r="Y136" s="12" t="str">
        <f t="shared" si="11"/>
        <v/>
      </c>
      <c r="Z136" s="2"/>
      <c r="AA136" s="4" t="str">
        <f t="shared" si="12"/>
        <v/>
      </c>
      <c r="AB136" s="4" t="str">
        <f t="shared" si="13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4"/>
        <v/>
      </c>
      <c r="W137" s="4"/>
      <c r="X137" s="4" t="str">
        <f t="shared" si="15"/>
        <v/>
      </c>
      <c r="Y137" s="12" t="str">
        <f t="shared" si="11"/>
        <v/>
      </c>
      <c r="Z137" s="2"/>
      <c r="AA137" s="4" t="str">
        <f t="shared" si="12"/>
        <v/>
      </c>
      <c r="AB137" s="4" t="str">
        <f t="shared" si="13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4"/>
        <v/>
      </c>
      <c r="W138" s="4"/>
      <c r="X138" s="4" t="str">
        <f t="shared" si="15"/>
        <v/>
      </c>
      <c r="Y138" s="12" t="str">
        <f t="shared" si="11"/>
        <v/>
      </c>
      <c r="Z138" s="2"/>
      <c r="AA138" s="4" t="str">
        <f t="shared" si="12"/>
        <v/>
      </c>
      <c r="AB138" s="4" t="str">
        <f t="shared" si="13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4"/>
        <v/>
      </c>
      <c r="W139" s="4"/>
      <c r="X139" s="4" t="str">
        <f t="shared" si="15"/>
        <v/>
      </c>
      <c r="Y139" s="12" t="str">
        <f t="shared" si="11"/>
        <v/>
      </c>
      <c r="Z139" s="2"/>
      <c r="AA139" s="4" t="str">
        <f t="shared" si="12"/>
        <v/>
      </c>
      <c r="AB139" s="4" t="str">
        <f t="shared" si="13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4"/>
        <v/>
      </c>
      <c r="W140" s="4"/>
      <c r="X140" s="4" t="str">
        <f t="shared" si="15"/>
        <v/>
      </c>
      <c r="Y140" s="12" t="str">
        <f t="shared" si="11"/>
        <v/>
      </c>
      <c r="Z140" s="2"/>
      <c r="AA140" s="4" t="str">
        <f t="shared" si="12"/>
        <v/>
      </c>
      <c r="AB140" s="4" t="str">
        <f t="shared" si="13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4"/>
        <v/>
      </c>
      <c r="W141" s="4"/>
      <c r="X141" s="4" t="str">
        <f t="shared" si="15"/>
        <v/>
      </c>
      <c r="Y141" s="12" t="str">
        <f t="shared" si="11"/>
        <v/>
      </c>
      <c r="Z141" s="2"/>
      <c r="AA141" s="4" t="str">
        <f t="shared" si="12"/>
        <v/>
      </c>
      <c r="AB141" s="4" t="str">
        <f t="shared" si="13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4"/>
        <v/>
      </c>
      <c r="W142" s="4"/>
      <c r="X142" s="4" t="str">
        <f t="shared" si="15"/>
        <v/>
      </c>
      <c r="Y142" s="12" t="str">
        <f t="shared" si="11"/>
        <v/>
      </c>
      <c r="Z142" s="2"/>
      <c r="AA142" s="4" t="str">
        <f t="shared" si="12"/>
        <v/>
      </c>
      <c r="AB142" s="4" t="str">
        <f t="shared" si="13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4"/>
        <v/>
      </c>
      <c r="W143" s="4"/>
      <c r="X143" s="4" t="str">
        <f t="shared" si="15"/>
        <v/>
      </c>
      <c r="Y143" s="12" t="str">
        <f t="shared" si="11"/>
        <v/>
      </c>
      <c r="Z143" s="2"/>
      <c r="AA143" s="4" t="str">
        <f t="shared" si="12"/>
        <v/>
      </c>
      <c r="AB143" s="4" t="str">
        <f t="shared" si="13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4"/>
        <v/>
      </c>
      <c r="W144" s="4"/>
      <c r="X144" s="4" t="str">
        <f t="shared" si="15"/>
        <v/>
      </c>
      <c r="Y144" s="12" t="str">
        <f t="shared" si="11"/>
        <v/>
      </c>
      <c r="Z144" s="2"/>
      <c r="AA144" s="4" t="str">
        <f t="shared" si="12"/>
        <v/>
      </c>
      <c r="AB144" s="4" t="str">
        <f t="shared" si="13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4"/>
        <v/>
      </c>
      <c r="W145" s="4"/>
      <c r="X145" s="4" t="str">
        <f t="shared" si="15"/>
        <v/>
      </c>
      <c r="Y145" s="12" t="str">
        <f t="shared" si="11"/>
        <v/>
      </c>
      <c r="Z145" s="2"/>
      <c r="AA145" s="4" t="str">
        <f t="shared" si="12"/>
        <v/>
      </c>
      <c r="AB145" s="4" t="str">
        <f t="shared" si="13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4"/>
        <v/>
      </c>
      <c r="W146" s="4"/>
      <c r="X146" s="4" t="str">
        <f t="shared" si="15"/>
        <v/>
      </c>
      <c r="Y146" s="12" t="str">
        <f t="shared" si="11"/>
        <v/>
      </c>
      <c r="Z146" s="2"/>
      <c r="AA146" s="4" t="str">
        <f t="shared" si="12"/>
        <v/>
      </c>
      <c r="AB146" s="4" t="str">
        <f t="shared" si="13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4"/>
        <v/>
      </c>
      <c r="W147" s="4"/>
      <c r="X147" s="4" t="str">
        <f t="shared" si="15"/>
        <v/>
      </c>
      <c r="Y147" s="12" t="str">
        <f t="shared" si="11"/>
        <v/>
      </c>
      <c r="Z147" s="2"/>
      <c r="AA147" s="4" t="str">
        <f t="shared" si="12"/>
        <v/>
      </c>
      <c r="AB147" s="4" t="str">
        <f t="shared" si="13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4"/>
        <v/>
      </c>
      <c r="W148" s="4"/>
      <c r="X148" s="4" t="str">
        <f t="shared" si="15"/>
        <v/>
      </c>
      <c r="Y148" s="12" t="str">
        <f t="shared" si="11"/>
        <v/>
      </c>
      <c r="Z148" s="2"/>
      <c r="AA148" s="4" t="str">
        <f t="shared" si="12"/>
        <v/>
      </c>
      <c r="AB148" s="4" t="str">
        <f t="shared" si="13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4"/>
        <v/>
      </c>
      <c r="W149" s="4"/>
      <c r="X149" s="4" t="str">
        <f t="shared" si="15"/>
        <v/>
      </c>
      <c r="Y149" s="12" t="str">
        <f t="shared" si="11"/>
        <v/>
      </c>
      <c r="Z149" s="2"/>
      <c r="AA149" s="4" t="str">
        <f t="shared" si="12"/>
        <v/>
      </c>
      <c r="AB149" s="4" t="str">
        <f t="shared" si="13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4"/>
        <v/>
      </c>
      <c r="W150" s="4"/>
      <c r="X150" s="4" t="str">
        <f t="shared" si="15"/>
        <v/>
      </c>
      <c r="Y150" s="12" t="str">
        <f t="shared" si="11"/>
        <v/>
      </c>
      <c r="Z150" s="2"/>
      <c r="AA150" s="4" t="str">
        <f t="shared" si="12"/>
        <v/>
      </c>
      <c r="AB150" s="4" t="str">
        <f t="shared" si="13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4"/>
        <v/>
      </c>
      <c r="W151" s="4"/>
      <c r="X151" s="4" t="str">
        <f t="shared" si="15"/>
        <v/>
      </c>
      <c r="Y151" s="12" t="str">
        <f t="shared" si="11"/>
        <v/>
      </c>
      <c r="Z151" s="2"/>
      <c r="AA151" s="4" t="str">
        <f t="shared" si="12"/>
        <v/>
      </c>
      <c r="AB151" s="4" t="str">
        <f t="shared" si="13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4"/>
        <v/>
      </c>
      <c r="W152" s="4"/>
      <c r="X152" s="4" t="str">
        <f t="shared" si="15"/>
        <v/>
      </c>
      <c r="Y152" s="12" t="str">
        <f t="shared" si="11"/>
        <v/>
      </c>
      <c r="Z152" s="2"/>
      <c r="AA152" s="4" t="str">
        <f t="shared" si="12"/>
        <v/>
      </c>
      <c r="AB152" s="4" t="str">
        <f t="shared" si="13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4"/>
        <v/>
      </c>
      <c r="W153" s="4"/>
      <c r="X153" s="4" t="str">
        <f t="shared" si="15"/>
        <v/>
      </c>
      <c r="Y153" s="12" t="str">
        <f t="shared" si="11"/>
        <v/>
      </c>
      <c r="Z153" s="2"/>
      <c r="AA153" s="4" t="str">
        <f t="shared" si="12"/>
        <v/>
      </c>
      <c r="AB153" s="4" t="str">
        <f t="shared" si="13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4"/>
        <v/>
      </c>
      <c r="W154" s="4"/>
      <c r="X154" s="4" t="str">
        <f t="shared" si="15"/>
        <v/>
      </c>
      <c r="Y154" s="12" t="str">
        <f t="shared" si="11"/>
        <v/>
      </c>
      <c r="Z154" s="2"/>
      <c r="AA154" s="4" t="str">
        <f t="shared" si="12"/>
        <v/>
      </c>
      <c r="AB154" s="4" t="str">
        <f t="shared" si="13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4"/>
        <v/>
      </c>
      <c r="W155" s="4"/>
      <c r="X155" s="4" t="str">
        <f t="shared" si="15"/>
        <v/>
      </c>
      <c r="Y155" s="12" t="str">
        <f t="shared" si="11"/>
        <v/>
      </c>
      <c r="Z155" s="2"/>
      <c r="AA155" s="4" t="str">
        <f t="shared" si="12"/>
        <v/>
      </c>
      <c r="AB155" s="4" t="str">
        <f t="shared" si="13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4"/>
        <v/>
      </c>
      <c r="W156" s="4"/>
      <c r="X156" s="4" t="str">
        <f t="shared" si="15"/>
        <v/>
      </c>
      <c r="Y156" s="12" t="str">
        <f t="shared" si="11"/>
        <v/>
      </c>
      <c r="Z156" s="2"/>
      <c r="AA156" s="4" t="str">
        <f t="shared" si="12"/>
        <v/>
      </c>
      <c r="AB156" s="4" t="str">
        <f t="shared" si="13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4"/>
        <v/>
      </c>
      <c r="W157" s="4"/>
      <c r="X157" s="4" t="str">
        <f t="shared" si="15"/>
        <v/>
      </c>
      <c r="Y157" s="12" t="str">
        <f t="shared" si="11"/>
        <v/>
      </c>
      <c r="Z157" s="2"/>
      <c r="AA157" s="4" t="str">
        <f t="shared" si="12"/>
        <v/>
      </c>
      <c r="AB157" s="4" t="str">
        <f t="shared" si="13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4"/>
        <v/>
      </c>
      <c r="W158" s="4"/>
      <c r="X158" s="4" t="str">
        <f t="shared" si="15"/>
        <v/>
      </c>
      <c r="Y158" s="12" t="str">
        <f t="shared" si="11"/>
        <v/>
      </c>
      <c r="Z158" s="2"/>
      <c r="AA158" s="4" t="str">
        <f t="shared" si="12"/>
        <v/>
      </c>
      <c r="AB158" s="4" t="str">
        <f t="shared" si="13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4"/>
        <v/>
      </c>
      <c r="W159" s="4"/>
      <c r="X159" s="4" t="str">
        <f t="shared" si="15"/>
        <v/>
      </c>
      <c r="Y159" s="12" t="str">
        <f t="shared" si="11"/>
        <v/>
      </c>
      <c r="Z159" s="2"/>
      <c r="AA159" s="4" t="str">
        <f t="shared" si="12"/>
        <v/>
      </c>
      <c r="AB159" s="4" t="str">
        <f t="shared" si="13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4"/>
        <v/>
      </c>
      <c r="W160" s="4"/>
      <c r="X160" s="4" t="str">
        <f t="shared" si="15"/>
        <v/>
      </c>
      <c r="Y160" s="12" t="str">
        <f t="shared" si="11"/>
        <v/>
      </c>
      <c r="Z160" s="2"/>
      <c r="AA160" s="4" t="str">
        <f t="shared" si="12"/>
        <v/>
      </c>
      <c r="AB160" s="4" t="str">
        <f t="shared" si="13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4"/>
        <v/>
      </c>
      <c r="W161" s="4"/>
      <c r="X161" s="4" t="str">
        <f t="shared" si="15"/>
        <v/>
      </c>
      <c r="Y161" s="12" t="str">
        <f t="shared" si="11"/>
        <v/>
      </c>
      <c r="Z161" s="2"/>
      <c r="AA161" s="4" t="str">
        <f t="shared" si="12"/>
        <v/>
      </c>
      <c r="AB161" s="4" t="str">
        <f t="shared" si="13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4"/>
        <v/>
      </c>
      <c r="W162" s="4"/>
      <c r="X162" s="4" t="str">
        <f t="shared" si="15"/>
        <v/>
      </c>
      <c r="Y162" s="12" t="str">
        <f t="shared" si="11"/>
        <v/>
      </c>
      <c r="Z162" s="2"/>
      <c r="AA162" s="4" t="str">
        <f t="shared" si="12"/>
        <v/>
      </c>
      <c r="AB162" s="4" t="str">
        <f t="shared" si="13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4"/>
        <v/>
      </c>
      <c r="W163" s="4"/>
      <c r="X163" s="4" t="str">
        <f t="shared" si="15"/>
        <v/>
      </c>
      <c r="Y163" s="12" t="str">
        <f t="shared" si="11"/>
        <v/>
      </c>
      <c r="Z163" s="2"/>
      <c r="AA163" s="4" t="str">
        <f t="shared" si="12"/>
        <v/>
      </c>
      <c r="AB163" s="4" t="str">
        <f t="shared" si="13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4"/>
        <v/>
      </c>
      <c r="W164" s="4"/>
      <c r="X164" s="4" t="str">
        <f t="shared" si="15"/>
        <v/>
      </c>
      <c r="Y164" s="12" t="str">
        <f t="shared" si="11"/>
        <v/>
      </c>
      <c r="Z164" s="2"/>
      <c r="AA164" s="4" t="str">
        <f t="shared" si="12"/>
        <v/>
      </c>
      <c r="AB164" s="4" t="str">
        <f t="shared" si="13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4"/>
        <v/>
      </c>
      <c r="W165" s="4"/>
      <c r="X165" s="4" t="str">
        <f t="shared" si="15"/>
        <v/>
      </c>
      <c r="Y165" s="12" t="str">
        <f t="shared" si="11"/>
        <v/>
      </c>
      <c r="Z165" s="2"/>
      <c r="AA165" s="4" t="str">
        <f t="shared" si="12"/>
        <v/>
      </c>
      <c r="AB165" s="4" t="str">
        <f t="shared" si="13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4"/>
        <v/>
      </c>
      <c r="W166" s="4"/>
      <c r="X166" s="4" t="str">
        <f t="shared" si="15"/>
        <v/>
      </c>
      <c r="Y166" s="12" t="str">
        <f t="shared" si="11"/>
        <v/>
      </c>
      <c r="Z166" s="2"/>
      <c r="AA166" s="4" t="str">
        <f t="shared" si="12"/>
        <v/>
      </c>
      <c r="AB166" s="4" t="str">
        <f t="shared" si="13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4"/>
        <v/>
      </c>
      <c r="W167" s="4"/>
      <c r="X167" s="4" t="str">
        <f t="shared" si="15"/>
        <v/>
      </c>
      <c r="Y167" s="12" t="str">
        <f t="shared" si="11"/>
        <v/>
      </c>
      <c r="Z167" s="2"/>
      <c r="AA167" s="4" t="str">
        <f t="shared" si="12"/>
        <v/>
      </c>
      <c r="AB167" s="4" t="str">
        <f t="shared" si="13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4"/>
        <v/>
      </c>
      <c r="W168" s="4"/>
      <c r="X168" s="4" t="str">
        <f t="shared" si="15"/>
        <v/>
      </c>
      <c r="Y168" s="12" t="str">
        <f t="shared" si="11"/>
        <v/>
      </c>
      <c r="Z168" s="2"/>
      <c r="AA168" s="4" t="str">
        <f t="shared" si="12"/>
        <v/>
      </c>
      <c r="AB168" s="4" t="str">
        <f t="shared" si="13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4"/>
        <v/>
      </c>
      <c r="W169" s="4"/>
      <c r="X169" s="4" t="str">
        <f t="shared" si="15"/>
        <v/>
      </c>
      <c r="Y169" s="12" t="str">
        <f t="shared" si="11"/>
        <v/>
      </c>
      <c r="Z169" s="2"/>
      <c r="AA169" s="4" t="str">
        <f t="shared" si="12"/>
        <v/>
      </c>
      <c r="AB169" s="4" t="str">
        <f t="shared" si="13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4"/>
        <v/>
      </c>
      <c r="W170" s="4"/>
      <c r="X170" s="4" t="str">
        <f t="shared" si="15"/>
        <v/>
      </c>
      <c r="Y170" s="12" t="str">
        <f t="shared" ref="Y170:Y233" si="16">IF(G170="","",IF(((V170-X170)/X170)&gt;0.015, "TB CAO",IF(V170&gt;X170,"ĐẠT","KHÔNG ĐẠT")))</f>
        <v/>
      </c>
      <c r="Z170" s="2"/>
      <c r="AA170" s="4" t="str">
        <f t="shared" ref="AA170:AA233" si="17">IF(G170="","",$I$8)</f>
        <v/>
      </c>
      <c r="AB170" s="4" t="str">
        <f t="shared" ref="AB170:AB233" si="18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19">IF(G171="","",ROUND(AVERAGE(G171:U171),2))</f>
        <v/>
      </c>
      <c r="W171" s="4"/>
      <c r="X171" s="4" t="str">
        <f t="shared" ref="X171:X234" si="20">IF(G171="","",$I$7)</f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19"/>
        <v/>
      </c>
      <c r="W172" s="4"/>
      <c r="X172" s="4" t="str">
        <f t="shared" si="20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19"/>
        <v/>
      </c>
      <c r="W173" s="4"/>
      <c r="X173" s="4" t="str">
        <f t="shared" si="20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19"/>
        <v/>
      </c>
      <c r="W174" s="4"/>
      <c r="X174" s="4" t="str">
        <f t="shared" si="20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19"/>
        <v/>
      </c>
      <c r="W175" s="4"/>
      <c r="X175" s="4" t="str">
        <f t="shared" si="20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19"/>
        <v/>
      </c>
      <c r="W176" s="4"/>
      <c r="X176" s="4" t="str">
        <f t="shared" si="20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19"/>
        <v/>
      </c>
      <c r="W177" s="4"/>
      <c r="X177" s="4" t="str">
        <f t="shared" si="20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19"/>
        <v/>
      </c>
      <c r="W178" s="4"/>
      <c r="X178" s="4" t="str">
        <f t="shared" si="20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19"/>
        <v/>
      </c>
      <c r="W179" s="4"/>
      <c r="X179" s="4" t="str">
        <f t="shared" si="20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19"/>
        <v/>
      </c>
      <c r="W180" s="4"/>
      <c r="X180" s="4" t="str">
        <f t="shared" si="20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19"/>
        <v/>
      </c>
      <c r="W181" s="4"/>
      <c r="X181" s="4" t="str">
        <f t="shared" si="20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19"/>
        <v/>
      </c>
      <c r="W182" s="4"/>
      <c r="X182" s="4" t="str">
        <f t="shared" si="20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19"/>
        <v/>
      </c>
      <c r="W183" s="4"/>
      <c r="X183" s="4" t="str">
        <f t="shared" si="20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19"/>
        <v/>
      </c>
      <c r="W184" s="4"/>
      <c r="X184" s="4" t="str">
        <f t="shared" si="20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19"/>
        <v/>
      </c>
      <c r="W185" s="4"/>
      <c r="X185" s="4" t="str">
        <f t="shared" si="20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19"/>
        <v/>
      </c>
      <c r="W186" s="4"/>
      <c r="X186" s="4" t="str">
        <f t="shared" si="20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19"/>
        <v/>
      </c>
      <c r="W187" s="4"/>
      <c r="X187" s="4" t="str">
        <f t="shared" si="20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19"/>
        <v/>
      </c>
      <c r="W188" s="4"/>
      <c r="X188" s="4" t="str">
        <f t="shared" si="20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19"/>
        <v/>
      </c>
      <c r="W189" s="4"/>
      <c r="X189" s="4" t="str">
        <f t="shared" si="20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19"/>
        <v/>
      </c>
      <c r="W190" s="4"/>
      <c r="X190" s="4" t="str">
        <f t="shared" si="20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19"/>
        <v/>
      </c>
      <c r="W191" s="4"/>
      <c r="X191" s="4" t="str">
        <f t="shared" si="20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19"/>
        <v/>
      </c>
      <c r="W192" s="4"/>
      <c r="X192" s="4" t="str">
        <f t="shared" si="20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19"/>
        <v/>
      </c>
      <c r="W193" s="4"/>
      <c r="X193" s="4" t="str">
        <f t="shared" si="20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19"/>
        <v/>
      </c>
      <c r="W194" s="4"/>
      <c r="X194" s="4" t="str">
        <f t="shared" si="20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19"/>
        <v/>
      </c>
      <c r="W195" s="4"/>
      <c r="X195" s="4" t="str">
        <f t="shared" si="20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19"/>
        <v/>
      </c>
      <c r="W196" s="4"/>
      <c r="X196" s="4" t="str">
        <f t="shared" si="20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19"/>
        <v/>
      </c>
      <c r="W197" s="4"/>
      <c r="X197" s="4" t="str">
        <f t="shared" si="20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19"/>
        <v/>
      </c>
      <c r="W198" s="4"/>
      <c r="X198" s="4" t="str">
        <f t="shared" si="20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19"/>
        <v/>
      </c>
      <c r="W199" s="4"/>
      <c r="X199" s="4" t="str">
        <f t="shared" si="20"/>
        <v/>
      </c>
      <c r="Y199" s="12" t="str">
        <f t="shared" si="16"/>
        <v/>
      </c>
      <c r="Z199" s="2"/>
      <c r="AA199" s="4" t="str">
        <f t="shared" si="17"/>
        <v/>
      </c>
      <c r="AB199" s="4" t="str">
        <f t="shared" si="18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19"/>
        <v/>
      </c>
      <c r="W200" s="4"/>
      <c r="X200" s="4" t="str">
        <f t="shared" si="20"/>
        <v/>
      </c>
      <c r="Y200" s="12" t="str">
        <f t="shared" si="16"/>
        <v/>
      </c>
      <c r="Z200" s="2"/>
      <c r="AA200" s="4" t="str">
        <f t="shared" si="17"/>
        <v/>
      </c>
      <c r="AB200" s="4" t="str">
        <f t="shared" si="18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19"/>
        <v/>
      </c>
      <c r="W201" s="4"/>
      <c r="X201" s="4" t="str">
        <f t="shared" si="20"/>
        <v/>
      </c>
      <c r="Y201" s="12" t="str">
        <f t="shared" si="16"/>
        <v/>
      </c>
      <c r="Z201" s="2"/>
      <c r="AA201" s="4" t="str">
        <f t="shared" si="17"/>
        <v/>
      </c>
      <c r="AB201" s="4" t="str">
        <f t="shared" si="18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19"/>
        <v/>
      </c>
      <c r="W202" s="4"/>
      <c r="X202" s="4" t="str">
        <f t="shared" si="20"/>
        <v/>
      </c>
      <c r="Y202" s="12" t="str">
        <f t="shared" si="16"/>
        <v/>
      </c>
      <c r="Z202" s="2"/>
      <c r="AA202" s="4" t="str">
        <f t="shared" si="17"/>
        <v/>
      </c>
      <c r="AB202" s="4" t="str">
        <f t="shared" si="18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19"/>
        <v/>
      </c>
      <c r="W203" s="4"/>
      <c r="X203" s="4" t="str">
        <f t="shared" si="20"/>
        <v/>
      </c>
      <c r="Y203" s="12" t="str">
        <f t="shared" si="16"/>
        <v/>
      </c>
      <c r="Z203" s="2"/>
      <c r="AA203" s="4" t="str">
        <f t="shared" si="17"/>
        <v/>
      </c>
      <c r="AB203" s="4" t="str">
        <f t="shared" si="18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19"/>
        <v/>
      </c>
      <c r="W204" s="4"/>
      <c r="X204" s="4" t="str">
        <f t="shared" si="20"/>
        <v/>
      </c>
      <c r="Y204" s="12" t="str">
        <f t="shared" si="16"/>
        <v/>
      </c>
      <c r="Z204" s="2"/>
      <c r="AA204" s="4" t="str">
        <f t="shared" si="17"/>
        <v/>
      </c>
      <c r="AB204" s="4" t="str">
        <f t="shared" si="18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19"/>
        <v/>
      </c>
      <c r="W205" s="4"/>
      <c r="X205" s="4" t="str">
        <f t="shared" si="20"/>
        <v/>
      </c>
      <c r="Y205" s="12" t="str">
        <f t="shared" si="16"/>
        <v/>
      </c>
      <c r="Z205" s="2"/>
      <c r="AA205" s="4" t="str">
        <f t="shared" si="17"/>
        <v/>
      </c>
      <c r="AB205" s="4" t="str">
        <f t="shared" si="18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19"/>
        <v/>
      </c>
      <c r="W206" s="4"/>
      <c r="X206" s="4" t="str">
        <f t="shared" si="20"/>
        <v/>
      </c>
      <c r="Y206" s="12" t="str">
        <f t="shared" si="16"/>
        <v/>
      </c>
      <c r="Z206" s="2"/>
      <c r="AA206" s="4" t="str">
        <f t="shared" si="17"/>
        <v/>
      </c>
      <c r="AB206" s="4" t="str">
        <f t="shared" si="18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19"/>
        <v/>
      </c>
      <c r="W207" s="4"/>
      <c r="X207" s="4" t="str">
        <f t="shared" si="20"/>
        <v/>
      </c>
      <c r="Y207" s="12" t="str">
        <f t="shared" si="16"/>
        <v/>
      </c>
      <c r="Z207" s="2"/>
      <c r="AA207" s="4" t="str">
        <f t="shared" si="17"/>
        <v/>
      </c>
      <c r="AB207" s="4" t="str">
        <f t="shared" si="18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19"/>
        <v/>
      </c>
      <c r="W208" s="4"/>
      <c r="X208" s="4" t="str">
        <f t="shared" si="20"/>
        <v/>
      </c>
      <c r="Y208" s="12" t="str">
        <f t="shared" si="16"/>
        <v/>
      </c>
      <c r="Z208" s="2"/>
      <c r="AA208" s="4" t="str">
        <f t="shared" si="17"/>
        <v/>
      </c>
      <c r="AB208" s="4" t="str">
        <f t="shared" si="18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19"/>
        <v/>
      </c>
      <c r="W209" s="4"/>
      <c r="X209" s="4" t="str">
        <f t="shared" si="20"/>
        <v/>
      </c>
      <c r="Y209" s="12" t="str">
        <f t="shared" si="16"/>
        <v/>
      </c>
      <c r="Z209" s="2"/>
      <c r="AA209" s="4" t="str">
        <f t="shared" si="17"/>
        <v/>
      </c>
      <c r="AB209" s="4" t="str">
        <f t="shared" si="18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19"/>
        <v/>
      </c>
      <c r="W210" s="4"/>
      <c r="X210" s="4" t="str">
        <f t="shared" si="20"/>
        <v/>
      </c>
      <c r="Y210" s="12" t="str">
        <f t="shared" si="16"/>
        <v/>
      </c>
      <c r="Z210" s="2"/>
      <c r="AA210" s="4" t="str">
        <f t="shared" si="17"/>
        <v/>
      </c>
      <c r="AB210" s="4" t="str">
        <f t="shared" si="18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19"/>
        <v/>
      </c>
      <c r="W211" s="4"/>
      <c r="X211" s="4" t="str">
        <f t="shared" si="20"/>
        <v/>
      </c>
      <c r="Y211" s="12" t="str">
        <f t="shared" si="16"/>
        <v/>
      </c>
      <c r="Z211" s="2"/>
      <c r="AA211" s="4" t="str">
        <f t="shared" si="17"/>
        <v/>
      </c>
      <c r="AB211" s="4" t="str">
        <f t="shared" si="18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19"/>
        <v/>
      </c>
      <c r="W212" s="4"/>
      <c r="X212" s="4" t="str">
        <f t="shared" si="20"/>
        <v/>
      </c>
      <c r="Y212" s="12" t="str">
        <f t="shared" si="16"/>
        <v/>
      </c>
      <c r="Z212" s="2"/>
      <c r="AA212" s="4" t="str">
        <f t="shared" si="17"/>
        <v/>
      </c>
      <c r="AB212" s="4" t="str">
        <f t="shared" si="18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19"/>
        <v/>
      </c>
      <c r="W213" s="4"/>
      <c r="X213" s="4" t="str">
        <f t="shared" si="20"/>
        <v/>
      </c>
      <c r="Y213" s="12" t="str">
        <f t="shared" si="16"/>
        <v/>
      </c>
      <c r="Z213" s="2"/>
      <c r="AA213" s="4" t="str">
        <f t="shared" si="17"/>
        <v/>
      </c>
      <c r="AB213" s="4" t="str">
        <f t="shared" si="18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19"/>
        <v/>
      </c>
      <c r="W214" s="4"/>
      <c r="X214" s="4" t="str">
        <f t="shared" si="20"/>
        <v/>
      </c>
      <c r="Y214" s="12" t="str">
        <f t="shared" si="16"/>
        <v/>
      </c>
      <c r="Z214" s="2"/>
      <c r="AA214" s="4" t="str">
        <f t="shared" si="17"/>
        <v/>
      </c>
      <c r="AB214" s="4" t="str">
        <f t="shared" si="18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19"/>
        <v/>
      </c>
      <c r="W215" s="4"/>
      <c r="X215" s="4" t="str">
        <f t="shared" si="20"/>
        <v/>
      </c>
      <c r="Y215" s="12" t="str">
        <f t="shared" si="16"/>
        <v/>
      </c>
      <c r="Z215" s="2"/>
      <c r="AA215" s="4" t="str">
        <f t="shared" si="17"/>
        <v/>
      </c>
      <c r="AB215" s="4" t="str">
        <f t="shared" si="18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19"/>
        <v/>
      </c>
      <c r="W216" s="4"/>
      <c r="X216" s="4" t="str">
        <f t="shared" si="20"/>
        <v/>
      </c>
      <c r="Y216" s="12" t="str">
        <f t="shared" si="16"/>
        <v/>
      </c>
      <c r="Z216" s="2"/>
      <c r="AA216" s="4" t="str">
        <f t="shared" si="17"/>
        <v/>
      </c>
      <c r="AB216" s="4" t="str">
        <f t="shared" si="18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19"/>
        <v/>
      </c>
      <c r="W217" s="4"/>
      <c r="X217" s="4" t="str">
        <f t="shared" si="20"/>
        <v/>
      </c>
      <c r="Y217" s="12" t="str">
        <f t="shared" si="16"/>
        <v/>
      </c>
      <c r="Z217" s="2"/>
      <c r="AA217" s="4" t="str">
        <f t="shared" si="17"/>
        <v/>
      </c>
      <c r="AB217" s="4" t="str">
        <f t="shared" si="18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19"/>
        <v/>
      </c>
      <c r="W218" s="4"/>
      <c r="X218" s="4" t="str">
        <f t="shared" si="20"/>
        <v/>
      </c>
      <c r="Y218" s="12" t="str">
        <f t="shared" si="16"/>
        <v/>
      </c>
      <c r="Z218" s="2"/>
      <c r="AA218" s="4" t="str">
        <f t="shared" si="17"/>
        <v/>
      </c>
      <c r="AB218" s="4" t="str">
        <f t="shared" si="18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19"/>
        <v/>
      </c>
      <c r="W219" s="4"/>
      <c r="X219" s="4" t="str">
        <f t="shared" si="20"/>
        <v/>
      </c>
      <c r="Y219" s="12" t="str">
        <f t="shared" si="16"/>
        <v/>
      </c>
      <c r="Z219" s="2"/>
      <c r="AA219" s="4" t="str">
        <f t="shared" si="17"/>
        <v/>
      </c>
      <c r="AB219" s="4" t="str">
        <f t="shared" si="18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19"/>
        <v/>
      </c>
      <c r="W220" s="4"/>
      <c r="X220" s="4" t="str">
        <f t="shared" si="20"/>
        <v/>
      </c>
      <c r="Y220" s="12" t="str">
        <f t="shared" si="16"/>
        <v/>
      </c>
      <c r="Z220" s="2"/>
      <c r="AA220" s="4" t="str">
        <f t="shared" si="17"/>
        <v/>
      </c>
      <c r="AB220" s="4" t="str">
        <f t="shared" si="18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19"/>
        <v/>
      </c>
      <c r="W221" s="4"/>
      <c r="X221" s="4" t="str">
        <f t="shared" si="20"/>
        <v/>
      </c>
      <c r="Y221" s="12" t="str">
        <f t="shared" si="16"/>
        <v/>
      </c>
      <c r="Z221" s="2"/>
      <c r="AA221" s="4" t="str">
        <f t="shared" si="17"/>
        <v/>
      </c>
      <c r="AB221" s="4" t="str">
        <f t="shared" si="18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19"/>
        <v/>
      </c>
      <c r="W222" s="4"/>
      <c r="X222" s="4" t="str">
        <f t="shared" si="20"/>
        <v/>
      </c>
      <c r="Y222" s="12" t="str">
        <f t="shared" si="16"/>
        <v/>
      </c>
      <c r="Z222" s="2"/>
      <c r="AA222" s="4" t="str">
        <f t="shared" si="17"/>
        <v/>
      </c>
      <c r="AB222" s="4" t="str">
        <f t="shared" si="18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19"/>
        <v/>
      </c>
      <c r="W223" s="4"/>
      <c r="X223" s="4" t="str">
        <f t="shared" si="20"/>
        <v/>
      </c>
      <c r="Y223" s="12" t="str">
        <f t="shared" si="16"/>
        <v/>
      </c>
      <c r="Z223" s="2"/>
      <c r="AA223" s="4" t="str">
        <f t="shared" si="17"/>
        <v/>
      </c>
      <c r="AB223" s="4" t="str">
        <f t="shared" si="18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19"/>
        <v/>
      </c>
      <c r="W224" s="4"/>
      <c r="X224" s="4" t="str">
        <f t="shared" si="20"/>
        <v/>
      </c>
      <c r="Y224" s="12" t="str">
        <f t="shared" si="16"/>
        <v/>
      </c>
      <c r="Z224" s="2"/>
      <c r="AA224" s="4" t="str">
        <f t="shared" si="17"/>
        <v/>
      </c>
      <c r="AB224" s="4" t="str">
        <f t="shared" si="18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19"/>
        <v/>
      </c>
      <c r="W225" s="4"/>
      <c r="X225" s="4" t="str">
        <f t="shared" si="20"/>
        <v/>
      </c>
      <c r="Y225" s="12" t="str">
        <f t="shared" si="16"/>
        <v/>
      </c>
      <c r="Z225" s="2"/>
      <c r="AA225" s="4" t="str">
        <f t="shared" si="17"/>
        <v/>
      </c>
      <c r="AB225" s="4" t="str">
        <f t="shared" si="18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19"/>
        <v/>
      </c>
      <c r="W226" s="4"/>
      <c r="X226" s="4" t="str">
        <f t="shared" si="20"/>
        <v/>
      </c>
      <c r="Y226" s="12" t="str">
        <f t="shared" si="16"/>
        <v/>
      </c>
      <c r="Z226" s="2"/>
      <c r="AA226" s="4" t="str">
        <f t="shared" si="17"/>
        <v/>
      </c>
      <c r="AB226" s="4" t="str">
        <f t="shared" si="18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19"/>
        <v/>
      </c>
      <c r="W227" s="4"/>
      <c r="X227" s="4" t="str">
        <f t="shared" si="20"/>
        <v/>
      </c>
      <c r="Y227" s="12" t="str">
        <f t="shared" si="16"/>
        <v/>
      </c>
      <c r="Z227" s="2"/>
      <c r="AA227" s="4" t="str">
        <f t="shared" si="17"/>
        <v/>
      </c>
      <c r="AB227" s="4" t="str">
        <f t="shared" si="18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19"/>
        <v/>
      </c>
      <c r="W228" s="4"/>
      <c r="X228" s="4" t="str">
        <f t="shared" si="20"/>
        <v/>
      </c>
      <c r="Y228" s="12" t="str">
        <f t="shared" si="16"/>
        <v/>
      </c>
      <c r="Z228" s="2"/>
      <c r="AA228" s="4" t="str">
        <f t="shared" si="17"/>
        <v/>
      </c>
      <c r="AB228" s="4" t="str">
        <f t="shared" si="18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19"/>
        <v/>
      </c>
      <c r="W229" s="4"/>
      <c r="X229" s="4" t="str">
        <f t="shared" si="20"/>
        <v/>
      </c>
      <c r="Y229" s="12" t="str">
        <f t="shared" si="16"/>
        <v/>
      </c>
      <c r="Z229" s="2"/>
      <c r="AA229" s="4" t="str">
        <f t="shared" si="17"/>
        <v/>
      </c>
      <c r="AB229" s="4" t="str">
        <f t="shared" si="18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19"/>
        <v/>
      </c>
      <c r="W230" s="4"/>
      <c r="X230" s="4" t="str">
        <f t="shared" si="20"/>
        <v/>
      </c>
      <c r="Y230" s="12" t="str">
        <f t="shared" si="16"/>
        <v/>
      </c>
      <c r="Z230" s="2"/>
      <c r="AA230" s="4" t="str">
        <f t="shared" si="17"/>
        <v/>
      </c>
      <c r="AB230" s="4" t="str">
        <f t="shared" si="18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19"/>
        <v/>
      </c>
      <c r="W231" s="4"/>
      <c r="X231" s="4" t="str">
        <f t="shared" si="20"/>
        <v/>
      </c>
      <c r="Y231" s="12" t="str">
        <f t="shared" si="16"/>
        <v/>
      </c>
      <c r="Z231" s="2"/>
      <c r="AA231" s="4" t="str">
        <f t="shared" si="17"/>
        <v/>
      </c>
      <c r="AB231" s="4" t="str">
        <f t="shared" si="18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19"/>
        <v/>
      </c>
      <c r="W232" s="4"/>
      <c r="X232" s="4" t="str">
        <f t="shared" si="20"/>
        <v/>
      </c>
      <c r="Y232" s="12" t="str">
        <f t="shared" si="16"/>
        <v/>
      </c>
      <c r="Z232" s="2"/>
      <c r="AA232" s="4" t="str">
        <f t="shared" si="17"/>
        <v/>
      </c>
      <c r="AB232" s="4" t="str">
        <f t="shared" si="18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19"/>
        <v/>
      </c>
      <c r="W233" s="4"/>
      <c r="X233" s="4" t="str">
        <f t="shared" si="20"/>
        <v/>
      </c>
      <c r="Y233" s="12" t="str">
        <f t="shared" si="16"/>
        <v/>
      </c>
      <c r="Z233" s="2"/>
      <c r="AA233" s="4" t="str">
        <f t="shared" si="17"/>
        <v/>
      </c>
      <c r="AB233" s="4" t="str">
        <f t="shared" si="18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19"/>
        <v/>
      </c>
      <c r="W234" s="4"/>
      <c r="X234" s="4" t="str">
        <f t="shared" si="20"/>
        <v/>
      </c>
      <c r="Y234" s="12" t="str">
        <f t="shared" ref="Y234:Y297" si="21">IF(G234="","",IF(((V234-X234)/X234)&gt;0.015, "TB CAO",IF(V234&gt;X234,"ĐẠT","KHÔNG ĐẠT")))</f>
        <v/>
      </c>
      <c r="Z234" s="2"/>
      <c r="AA234" s="4" t="str">
        <f t="shared" ref="AA234:AA297" si="22">IF(G234="","",$I$8)</f>
        <v/>
      </c>
      <c r="AB234" s="4" t="str">
        <f t="shared" ref="AB234:AB297" si="23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4">IF(G235="","",ROUND(AVERAGE(G235:U235),2))</f>
        <v/>
      </c>
      <c r="W235" s="4"/>
      <c r="X235" s="4" t="str">
        <f t="shared" ref="X235:X298" si="25">IF(G235="","",$I$7)</f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4"/>
        <v/>
      </c>
      <c r="W236" s="4"/>
      <c r="X236" s="4" t="str">
        <f t="shared" si="25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4"/>
        <v/>
      </c>
      <c r="W237" s="4"/>
      <c r="X237" s="4" t="str">
        <f t="shared" si="25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4"/>
        <v/>
      </c>
      <c r="W238" s="4"/>
      <c r="X238" s="4" t="str">
        <f t="shared" si="25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4"/>
        <v/>
      </c>
      <c r="W239" s="4"/>
      <c r="X239" s="4" t="str">
        <f t="shared" si="25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4"/>
        <v/>
      </c>
      <c r="W240" s="4"/>
      <c r="X240" s="4" t="str">
        <f t="shared" si="25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4"/>
        <v/>
      </c>
      <c r="W241" s="4"/>
      <c r="X241" s="4" t="str">
        <f t="shared" si="25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4"/>
        <v/>
      </c>
      <c r="W242" s="4"/>
      <c r="X242" s="4" t="str">
        <f t="shared" si="25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4"/>
        <v/>
      </c>
      <c r="W243" s="4"/>
      <c r="X243" s="4" t="str">
        <f t="shared" si="25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4"/>
        <v/>
      </c>
      <c r="W244" s="4"/>
      <c r="X244" s="4" t="str">
        <f t="shared" si="25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4"/>
        <v/>
      </c>
      <c r="W245" s="4"/>
      <c r="X245" s="4" t="str">
        <f t="shared" si="25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4"/>
        <v/>
      </c>
      <c r="W246" s="4"/>
      <c r="X246" s="4" t="str">
        <f t="shared" si="25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4"/>
        <v/>
      </c>
      <c r="W247" s="4"/>
      <c r="X247" s="4" t="str">
        <f t="shared" si="25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4"/>
        <v/>
      </c>
      <c r="W248" s="4"/>
      <c r="X248" s="4" t="str">
        <f t="shared" si="25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4"/>
        <v/>
      </c>
      <c r="W249" s="4"/>
      <c r="X249" s="4" t="str">
        <f t="shared" si="25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4"/>
        <v/>
      </c>
      <c r="W250" s="4"/>
      <c r="X250" s="4" t="str">
        <f t="shared" si="25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4"/>
        <v/>
      </c>
      <c r="W251" s="4"/>
      <c r="X251" s="4" t="str">
        <f t="shared" si="25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4"/>
        <v/>
      </c>
      <c r="W252" s="4"/>
      <c r="X252" s="4" t="str">
        <f t="shared" si="25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4"/>
        <v/>
      </c>
      <c r="W253" s="4"/>
      <c r="X253" s="4" t="str">
        <f t="shared" si="25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4"/>
        <v/>
      </c>
      <c r="W254" s="4"/>
      <c r="X254" s="4" t="str">
        <f t="shared" si="25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4"/>
        <v/>
      </c>
      <c r="W255" s="4"/>
      <c r="X255" s="4" t="str">
        <f t="shared" si="25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4"/>
        <v/>
      </c>
      <c r="W256" s="4"/>
      <c r="X256" s="4" t="str">
        <f t="shared" si="25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4"/>
        <v/>
      </c>
      <c r="W257" s="4"/>
      <c r="X257" s="4" t="str">
        <f t="shared" si="25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4"/>
        <v/>
      </c>
      <c r="W258" s="4"/>
      <c r="X258" s="4" t="str">
        <f t="shared" si="25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4"/>
        <v/>
      </c>
      <c r="W259" s="4"/>
      <c r="X259" s="4" t="str">
        <f t="shared" si="25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4"/>
        <v/>
      </c>
      <c r="W260" s="4"/>
      <c r="X260" s="4" t="str">
        <f t="shared" si="25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4"/>
        <v/>
      </c>
      <c r="W261" s="4"/>
      <c r="X261" s="4" t="str">
        <f t="shared" si="25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4"/>
        <v/>
      </c>
      <c r="W262" s="4"/>
      <c r="X262" s="4" t="str">
        <f t="shared" si="25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4"/>
        <v/>
      </c>
      <c r="W263" s="4"/>
      <c r="X263" s="4" t="str">
        <f t="shared" si="25"/>
        <v/>
      </c>
      <c r="Y263" s="12" t="str">
        <f t="shared" si="21"/>
        <v/>
      </c>
      <c r="Z263" s="2"/>
      <c r="AA263" s="4" t="str">
        <f t="shared" si="22"/>
        <v/>
      </c>
      <c r="AB263" s="4" t="str">
        <f t="shared" si="23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4"/>
        <v/>
      </c>
      <c r="W264" s="4"/>
      <c r="X264" s="4" t="str">
        <f t="shared" si="25"/>
        <v/>
      </c>
      <c r="Y264" s="12" t="str">
        <f t="shared" si="21"/>
        <v/>
      </c>
      <c r="Z264" s="2"/>
      <c r="AA264" s="4" t="str">
        <f t="shared" si="22"/>
        <v/>
      </c>
      <c r="AB264" s="4" t="str">
        <f t="shared" si="23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4"/>
        <v/>
      </c>
      <c r="W265" s="4"/>
      <c r="X265" s="4" t="str">
        <f t="shared" si="25"/>
        <v/>
      </c>
      <c r="Y265" s="12" t="str">
        <f t="shared" si="21"/>
        <v/>
      </c>
      <c r="Z265" s="2"/>
      <c r="AA265" s="4" t="str">
        <f t="shared" si="22"/>
        <v/>
      </c>
      <c r="AB265" s="4" t="str">
        <f t="shared" si="23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4"/>
        <v/>
      </c>
      <c r="W266" s="4"/>
      <c r="X266" s="4" t="str">
        <f t="shared" si="25"/>
        <v/>
      </c>
      <c r="Y266" s="12" t="str">
        <f t="shared" si="21"/>
        <v/>
      </c>
      <c r="Z266" s="2"/>
      <c r="AA266" s="4" t="str">
        <f t="shared" si="22"/>
        <v/>
      </c>
      <c r="AB266" s="4" t="str">
        <f t="shared" si="23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4"/>
        <v/>
      </c>
      <c r="W267" s="4"/>
      <c r="X267" s="4" t="str">
        <f t="shared" si="25"/>
        <v/>
      </c>
      <c r="Y267" s="12" t="str">
        <f t="shared" si="21"/>
        <v/>
      </c>
      <c r="Z267" s="2"/>
      <c r="AA267" s="4" t="str">
        <f t="shared" si="22"/>
        <v/>
      </c>
      <c r="AB267" s="4" t="str">
        <f t="shared" si="23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4"/>
        <v/>
      </c>
      <c r="W268" s="4"/>
      <c r="X268" s="4" t="str">
        <f t="shared" si="25"/>
        <v/>
      </c>
      <c r="Y268" s="12" t="str">
        <f t="shared" si="21"/>
        <v/>
      </c>
      <c r="Z268" s="2"/>
      <c r="AA268" s="4" t="str">
        <f t="shared" si="22"/>
        <v/>
      </c>
      <c r="AB268" s="4" t="str">
        <f t="shared" si="23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4"/>
        <v/>
      </c>
      <c r="W269" s="4"/>
      <c r="X269" s="4" t="str">
        <f t="shared" si="25"/>
        <v/>
      </c>
      <c r="Y269" s="12" t="str">
        <f t="shared" si="21"/>
        <v/>
      </c>
      <c r="Z269" s="2"/>
      <c r="AA269" s="4" t="str">
        <f t="shared" si="22"/>
        <v/>
      </c>
      <c r="AB269" s="4" t="str">
        <f t="shared" si="23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4"/>
        <v/>
      </c>
      <c r="W270" s="4"/>
      <c r="X270" s="4" t="str">
        <f t="shared" si="25"/>
        <v/>
      </c>
      <c r="Y270" s="12" t="str">
        <f t="shared" si="21"/>
        <v/>
      </c>
      <c r="Z270" s="2"/>
      <c r="AA270" s="4" t="str">
        <f t="shared" si="22"/>
        <v/>
      </c>
      <c r="AB270" s="4" t="str">
        <f t="shared" si="23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4"/>
        <v/>
      </c>
      <c r="W271" s="4"/>
      <c r="X271" s="4" t="str">
        <f t="shared" si="25"/>
        <v/>
      </c>
      <c r="Y271" s="12" t="str">
        <f t="shared" si="21"/>
        <v/>
      </c>
      <c r="Z271" s="2"/>
      <c r="AA271" s="4" t="str">
        <f t="shared" si="22"/>
        <v/>
      </c>
      <c r="AB271" s="4" t="str">
        <f t="shared" si="23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4"/>
        <v/>
      </c>
      <c r="W272" s="4"/>
      <c r="X272" s="4" t="str">
        <f t="shared" si="25"/>
        <v/>
      </c>
      <c r="Y272" s="12" t="str">
        <f t="shared" si="21"/>
        <v/>
      </c>
      <c r="Z272" s="2"/>
      <c r="AA272" s="4" t="str">
        <f t="shared" si="22"/>
        <v/>
      </c>
      <c r="AB272" s="4" t="str">
        <f t="shared" si="23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4"/>
        <v/>
      </c>
      <c r="W273" s="4"/>
      <c r="X273" s="4" t="str">
        <f t="shared" si="25"/>
        <v/>
      </c>
      <c r="Y273" s="12" t="str">
        <f t="shared" si="21"/>
        <v/>
      </c>
      <c r="Z273" s="2"/>
      <c r="AA273" s="4" t="str">
        <f t="shared" si="22"/>
        <v/>
      </c>
      <c r="AB273" s="4" t="str">
        <f t="shared" si="23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4"/>
        <v/>
      </c>
      <c r="W274" s="4"/>
      <c r="X274" s="4" t="str">
        <f t="shared" si="25"/>
        <v/>
      </c>
      <c r="Y274" s="12" t="str">
        <f t="shared" si="21"/>
        <v/>
      </c>
      <c r="Z274" s="2"/>
      <c r="AA274" s="4" t="str">
        <f t="shared" si="22"/>
        <v/>
      </c>
      <c r="AB274" s="4" t="str">
        <f t="shared" si="23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4"/>
        <v/>
      </c>
      <c r="W275" s="4"/>
      <c r="X275" s="4" t="str">
        <f t="shared" si="25"/>
        <v/>
      </c>
      <c r="Y275" s="12" t="str">
        <f t="shared" si="21"/>
        <v/>
      </c>
      <c r="Z275" s="2"/>
      <c r="AA275" s="4" t="str">
        <f t="shared" si="22"/>
        <v/>
      </c>
      <c r="AB275" s="4" t="str">
        <f t="shared" si="23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4"/>
        <v/>
      </c>
      <c r="W276" s="4"/>
      <c r="X276" s="4" t="str">
        <f t="shared" si="25"/>
        <v/>
      </c>
      <c r="Y276" s="12" t="str">
        <f t="shared" si="21"/>
        <v/>
      </c>
      <c r="Z276" s="2"/>
      <c r="AA276" s="4" t="str">
        <f t="shared" si="22"/>
        <v/>
      </c>
      <c r="AB276" s="4" t="str">
        <f t="shared" si="23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4"/>
        <v/>
      </c>
      <c r="W277" s="4"/>
      <c r="X277" s="4" t="str">
        <f t="shared" si="25"/>
        <v/>
      </c>
      <c r="Y277" s="12" t="str">
        <f t="shared" si="21"/>
        <v/>
      </c>
      <c r="Z277" s="2"/>
      <c r="AA277" s="4" t="str">
        <f t="shared" si="22"/>
        <v/>
      </c>
      <c r="AB277" s="4" t="str">
        <f t="shared" si="23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4"/>
        <v/>
      </c>
      <c r="W278" s="4"/>
      <c r="X278" s="4" t="str">
        <f t="shared" si="25"/>
        <v/>
      </c>
      <c r="Y278" s="12" t="str">
        <f t="shared" si="21"/>
        <v/>
      </c>
      <c r="Z278" s="2"/>
      <c r="AA278" s="4" t="str">
        <f t="shared" si="22"/>
        <v/>
      </c>
      <c r="AB278" s="4" t="str">
        <f t="shared" si="23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4"/>
        <v/>
      </c>
      <c r="W279" s="4"/>
      <c r="X279" s="4" t="str">
        <f t="shared" si="25"/>
        <v/>
      </c>
      <c r="Y279" s="12" t="str">
        <f t="shared" si="21"/>
        <v/>
      </c>
      <c r="Z279" s="2"/>
      <c r="AA279" s="4" t="str">
        <f t="shared" si="22"/>
        <v/>
      </c>
      <c r="AB279" s="4" t="str">
        <f t="shared" si="23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4"/>
        <v/>
      </c>
      <c r="W280" s="4"/>
      <c r="X280" s="4" t="str">
        <f t="shared" si="25"/>
        <v/>
      </c>
      <c r="Y280" s="12" t="str">
        <f t="shared" si="21"/>
        <v/>
      </c>
      <c r="Z280" s="2"/>
      <c r="AA280" s="4" t="str">
        <f t="shared" si="22"/>
        <v/>
      </c>
      <c r="AB280" s="4" t="str">
        <f t="shared" si="23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4"/>
        <v/>
      </c>
      <c r="W281" s="4"/>
      <c r="X281" s="4" t="str">
        <f t="shared" si="25"/>
        <v/>
      </c>
      <c r="Y281" s="12" t="str">
        <f t="shared" si="21"/>
        <v/>
      </c>
      <c r="Z281" s="2"/>
      <c r="AA281" s="4" t="str">
        <f t="shared" si="22"/>
        <v/>
      </c>
      <c r="AB281" s="4" t="str">
        <f t="shared" si="23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4"/>
        <v/>
      </c>
      <c r="W282" s="4"/>
      <c r="X282" s="4" t="str">
        <f t="shared" si="25"/>
        <v/>
      </c>
      <c r="Y282" s="12" t="str">
        <f t="shared" si="21"/>
        <v/>
      </c>
      <c r="Z282" s="2"/>
      <c r="AA282" s="4" t="str">
        <f t="shared" si="22"/>
        <v/>
      </c>
      <c r="AB282" s="4" t="str">
        <f t="shared" si="23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4"/>
        <v/>
      </c>
      <c r="W283" s="4"/>
      <c r="X283" s="4" t="str">
        <f t="shared" si="25"/>
        <v/>
      </c>
      <c r="Y283" s="12" t="str">
        <f t="shared" si="21"/>
        <v/>
      </c>
      <c r="Z283" s="2"/>
      <c r="AA283" s="4" t="str">
        <f t="shared" si="22"/>
        <v/>
      </c>
      <c r="AB283" s="4" t="str">
        <f t="shared" si="23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4"/>
        <v/>
      </c>
      <c r="W284" s="4"/>
      <c r="X284" s="4" t="str">
        <f t="shared" si="25"/>
        <v/>
      </c>
      <c r="Y284" s="12" t="str">
        <f t="shared" si="21"/>
        <v/>
      </c>
      <c r="Z284" s="2"/>
      <c r="AA284" s="4" t="str">
        <f t="shared" si="22"/>
        <v/>
      </c>
      <c r="AB284" s="4" t="str">
        <f t="shared" si="23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4"/>
        <v/>
      </c>
      <c r="W285" s="4"/>
      <c r="X285" s="4" t="str">
        <f t="shared" si="25"/>
        <v/>
      </c>
      <c r="Y285" s="12" t="str">
        <f t="shared" si="21"/>
        <v/>
      </c>
      <c r="Z285" s="2"/>
      <c r="AA285" s="4" t="str">
        <f t="shared" si="22"/>
        <v/>
      </c>
      <c r="AB285" s="4" t="str">
        <f t="shared" si="23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4"/>
        <v/>
      </c>
      <c r="W286" s="4"/>
      <c r="X286" s="4" t="str">
        <f t="shared" si="25"/>
        <v/>
      </c>
      <c r="Y286" s="12" t="str">
        <f t="shared" si="21"/>
        <v/>
      </c>
      <c r="Z286" s="2"/>
      <c r="AA286" s="4" t="str">
        <f t="shared" si="22"/>
        <v/>
      </c>
      <c r="AB286" s="4" t="str">
        <f t="shared" si="23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4"/>
        <v/>
      </c>
      <c r="W287" s="4"/>
      <c r="X287" s="4" t="str">
        <f t="shared" si="25"/>
        <v/>
      </c>
      <c r="Y287" s="12" t="str">
        <f t="shared" si="21"/>
        <v/>
      </c>
      <c r="Z287" s="2"/>
      <c r="AA287" s="4" t="str">
        <f t="shared" si="22"/>
        <v/>
      </c>
      <c r="AB287" s="4" t="str">
        <f t="shared" si="23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4"/>
        <v/>
      </c>
      <c r="W288" s="4"/>
      <c r="X288" s="4" t="str">
        <f t="shared" si="25"/>
        <v/>
      </c>
      <c r="Y288" s="12" t="str">
        <f t="shared" si="21"/>
        <v/>
      </c>
      <c r="Z288" s="2"/>
      <c r="AA288" s="4" t="str">
        <f t="shared" si="22"/>
        <v/>
      </c>
      <c r="AB288" s="4" t="str">
        <f t="shared" si="23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4"/>
        <v/>
      </c>
      <c r="W289" s="4"/>
      <c r="X289" s="4" t="str">
        <f t="shared" si="25"/>
        <v/>
      </c>
      <c r="Y289" s="12" t="str">
        <f t="shared" si="21"/>
        <v/>
      </c>
      <c r="Z289" s="2"/>
      <c r="AA289" s="4" t="str">
        <f t="shared" si="22"/>
        <v/>
      </c>
      <c r="AB289" s="4" t="str">
        <f t="shared" si="23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4"/>
        <v/>
      </c>
      <c r="W290" s="4"/>
      <c r="X290" s="4" t="str">
        <f t="shared" si="25"/>
        <v/>
      </c>
      <c r="Y290" s="12" t="str">
        <f t="shared" si="21"/>
        <v/>
      </c>
      <c r="Z290" s="2"/>
      <c r="AA290" s="4" t="str">
        <f t="shared" si="22"/>
        <v/>
      </c>
      <c r="AB290" s="4" t="str">
        <f t="shared" si="23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4"/>
        <v/>
      </c>
      <c r="W291" s="4"/>
      <c r="X291" s="4" t="str">
        <f t="shared" si="25"/>
        <v/>
      </c>
      <c r="Y291" s="12" t="str">
        <f t="shared" si="21"/>
        <v/>
      </c>
      <c r="Z291" s="2"/>
      <c r="AA291" s="4" t="str">
        <f t="shared" si="22"/>
        <v/>
      </c>
      <c r="AB291" s="4" t="str">
        <f t="shared" si="23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4"/>
        <v/>
      </c>
      <c r="W292" s="4"/>
      <c r="X292" s="4" t="str">
        <f t="shared" si="25"/>
        <v/>
      </c>
      <c r="Y292" s="12" t="str">
        <f t="shared" si="21"/>
        <v/>
      </c>
      <c r="Z292" s="2"/>
      <c r="AA292" s="4" t="str">
        <f t="shared" si="22"/>
        <v/>
      </c>
      <c r="AB292" s="4" t="str">
        <f t="shared" si="23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4"/>
        <v/>
      </c>
      <c r="W293" s="4"/>
      <c r="X293" s="4" t="str">
        <f t="shared" si="25"/>
        <v/>
      </c>
      <c r="Y293" s="12" t="str">
        <f t="shared" si="21"/>
        <v/>
      </c>
      <c r="Z293" s="2"/>
      <c r="AA293" s="4" t="str">
        <f t="shared" si="22"/>
        <v/>
      </c>
      <c r="AB293" s="4" t="str">
        <f t="shared" si="23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4"/>
        <v/>
      </c>
      <c r="W294" s="4"/>
      <c r="X294" s="4" t="str">
        <f t="shared" si="25"/>
        <v/>
      </c>
      <c r="Y294" s="12" t="str">
        <f t="shared" si="21"/>
        <v/>
      </c>
      <c r="Z294" s="2"/>
      <c r="AA294" s="4" t="str">
        <f t="shared" si="22"/>
        <v/>
      </c>
      <c r="AB294" s="4" t="str">
        <f t="shared" si="23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4"/>
        <v/>
      </c>
      <c r="W295" s="4"/>
      <c r="X295" s="4" t="str">
        <f t="shared" si="25"/>
        <v/>
      </c>
      <c r="Y295" s="12" t="str">
        <f t="shared" si="21"/>
        <v/>
      </c>
      <c r="Z295" s="2"/>
      <c r="AA295" s="4" t="str">
        <f t="shared" si="22"/>
        <v/>
      </c>
      <c r="AB295" s="4" t="str">
        <f t="shared" si="23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4"/>
        <v/>
      </c>
      <c r="W296" s="4"/>
      <c r="X296" s="4" t="str">
        <f t="shared" si="25"/>
        <v/>
      </c>
      <c r="Y296" s="12" t="str">
        <f t="shared" si="21"/>
        <v/>
      </c>
      <c r="Z296" s="2"/>
      <c r="AA296" s="4" t="str">
        <f t="shared" si="22"/>
        <v/>
      </c>
      <c r="AB296" s="4" t="str">
        <f t="shared" si="23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4"/>
        <v/>
      </c>
      <c r="W297" s="4"/>
      <c r="X297" s="4" t="str">
        <f t="shared" si="25"/>
        <v/>
      </c>
      <c r="Y297" s="12" t="str">
        <f t="shared" si="21"/>
        <v/>
      </c>
      <c r="Z297" s="2"/>
      <c r="AA297" s="4" t="str">
        <f t="shared" si="22"/>
        <v/>
      </c>
      <c r="AB297" s="4" t="str">
        <f t="shared" si="23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4"/>
        <v/>
      </c>
      <c r="W298" s="4"/>
      <c r="X298" s="4" t="str">
        <f t="shared" si="25"/>
        <v/>
      </c>
      <c r="Y298" s="12" t="str">
        <f t="shared" ref="Y298:Y300" si="26">IF(G298="","",IF(((V298-X298)/X298)&gt;0.015, "TB CAO",IF(V298&gt;X298,"ĐẠT","KHÔNG ĐẠT")))</f>
        <v/>
      </c>
      <c r="Z298" s="2"/>
      <c r="AA298" s="4" t="str">
        <f t="shared" ref="AA298:AA300" si="27">IF(G298="","",$I$8)</f>
        <v/>
      </c>
      <c r="AB298" s="4" t="str">
        <f t="shared" ref="AB298:AB300" si="28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29">IF(G299="","",ROUND(AVERAGE(G299:U299),2))</f>
        <v/>
      </c>
      <c r="W299" s="4"/>
      <c r="X299" s="4" t="str">
        <f t="shared" ref="X299:X300" si="30">IF(G299="","",$I$7)</f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29"/>
        <v/>
      </c>
      <c r="W300" s="4"/>
      <c r="X300" s="4" t="str">
        <f t="shared" si="30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11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8A0B-9B6E-4363-828A-998156158AE3}">
  <dimension ref="A1:AJ305"/>
  <sheetViews>
    <sheetView zoomScale="65" zoomScaleNormal="65" workbookViewId="0">
      <selection activeCell="I12" sqref="I12:J12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9" t="s">
        <v>37</v>
      </c>
      <c r="T12" s="30"/>
      <c r="U12" s="31"/>
      <c r="V12" s="26" t="s">
        <v>54</v>
      </c>
      <c r="W12" s="26"/>
      <c r="X12" s="26" t="s">
        <v>55</v>
      </c>
      <c r="Y12" s="26"/>
      <c r="Z12" s="27" t="s">
        <v>56</v>
      </c>
      <c r="AA12" s="28"/>
      <c r="AB12" s="24" t="s">
        <v>57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47</v>
      </c>
      <c r="D17" s="33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1">IF(B18&gt;=$AF$44,"",B18+1)</f>
        <v>#VALUE!</v>
      </c>
      <c r="C19" s="4" t="e">
        <f>IF(B19="","",C18+$AF$46)</f>
        <v>#VALUE!</v>
      </c>
      <c r="D19" s="4" t="e">
        <f t="shared" ref="D19:D33" si="2">IF(C19="","",C19+$AF$46)</f>
        <v>#VALUE!</v>
      </c>
      <c r="E19" s="5" t="e">
        <f t="shared" si="0"/>
        <v>#VALUE!</v>
      </c>
      <c r="F19" s="5" t="e">
        <f t="shared" ref="F19:F33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3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48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 t="e">
        <f t="shared" si="1"/>
        <v>#VALUE!</v>
      </c>
      <c r="C34" s="4" t="e">
        <f t="shared" ref="C34:C39" si="5">IF(B34="","",C33+$AF$46)</f>
        <v>#VALUE!</v>
      </c>
      <c r="D34" s="4" t="e">
        <f t="shared" ref="D34:D39" si="6">IF(C34="","",C34+$AF$46)</f>
        <v>#VALUE!</v>
      </c>
      <c r="E34" s="5" t="e">
        <f t="shared" ref="E34:E39" si="7">IF(B34="","",COUNTIFS(Data,"&gt;="&amp;C34, Data,"&lt;"&amp;D34))</f>
        <v>#VALUE!</v>
      </c>
      <c r="F34" s="5" t="e">
        <f t="shared" ref="F34:F39" si="8">IF(B34="","",IF(E34=0,0,E34/SUM($E$18:$E$27)))</f>
        <v>#VALUE!</v>
      </c>
    </row>
    <row r="35" spans="2:36" ht="18" customHeight="1" x14ac:dyDescent="0.3">
      <c r="B35" s="6" t="e">
        <f t="shared" si="1"/>
        <v>#VALUE!</v>
      </c>
      <c r="C35" s="4" t="e">
        <f t="shared" si="5"/>
        <v>#VALUE!</v>
      </c>
      <c r="D35" s="4" t="e">
        <f t="shared" si="6"/>
        <v>#VALUE!</v>
      </c>
      <c r="E35" s="5" t="e">
        <f t="shared" si="7"/>
        <v>#VALUE!</v>
      </c>
      <c r="F35" s="5" t="e">
        <f t="shared" si="8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1"/>
        <v>#VALUE!</v>
      </c>
      <c r="C36" s="4" t="e">
        <f t="shared" si="5"/>
        <v>#VALUE!</v>
      </c>
      <c r="D36" s="4" t="e">
        <f t="shared" si="6"/>
        <v>#VALUE!</v>
      </c>
      <c r="E36" s="5" t="e">
        <f t="shared" si="7"/>
        <v>#VALUE!</v>
      </c>
      <c r="F36" s="5" t="e">
        <f t="shared" si="8"/>
        <v>#VALUE!</v>
      </c>
    </row>
    <row r="37" spans="2:36" ht="18" customHeight="1" x14ac:dyDescent="0.3">
      <c r="B37" s="6" t="e">
        <f t="shared" si="1"/>
        <v>#VALUE!</v>
      </c>
      <c r="C37" s="4" t="e">
        <f t="shared" si="5"/>
        <v>#VALUE!</v>
      </c>
      <c r="D37" s="4" t="e">
        <f t="shared" si="6"/>
        <v>#VALUE!</v>
      </c>
      <c r="E37" s="5" t="e">
        <f t="shared" si="7"/>
        <v>#VALUE!</v>
      </c>
      <c r="F37" s="5" t="e">
        <f t="shared" si="8"/>
        <v>#VALUE!</v>
      </c>
    </row>
    <row r="38" spans="2:36" ht="18" customHeight="1" x14ac:dyDescent="0.3">
      <c r="B38" s="6" t="e">
        <f t="shared" si="1"/>
        <v>#VALUE!</v>
      </c>
      <c r="C38" s="4" t="e">
        <f t="shared" si="5"/>
        <v>#VALUE!</v>
      </c>
      <c r="D38" s="4" t="e">
        <f t="shared" si="6"/>
        <v>#VALUE!</v>
      </c>
      <c r="E38" s="5" t="e">
        <f t="shared" si="7"/>
        <v>#VALUE!</v>
      </c>
      <c r="F38" s="5" t="e">
        <f t="shared" si="8"/>
        <v>#VALUE!</v>
      </c>
    </row>
    <row r="39" spans="2:36" ht="18" customHeight="1" x14ac:dyDescent="0.3">
      <c r="B39" s="6" t="e">
        <f t="shared" si="1"/>
        <v>#VALUE!</v>
      </c>
      <c r="C39" s="4" t="e">
        <f t="shared" si="5"/>
        <v>#VALUE!</v>
      </c>
      <c r="D39" s="4" t="e">
        <f t="shared" si="6"/>
        <v>#VALUE!</v>
      </c>
      <c r="E39" s="5" t="e">
        <f t="shared" si="7"/>
        <v>#VALUE!</v>
      </c>
      <c r="F39" s="5" t="e">
        <f t="shared" si="8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9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0">IF(G42="","",$I$8)</f>
        <v/>
      </c>
      <c r="AB42" s="4" t="str">
        <f t="shared" ref="AB42:AB105" si="11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2">IF(G43="","",ROUND(AVERAGE(G43:U43),2))</f>
        <v/>
      </c>
      <c r="W43" s="4"/>
      <c r="X43" s="4" t="str">
        <f t="shared" ref="X43:X106" si="13">IF(G43="","",$I$7)</f>
        <v/>
      </c>
      <c r="Y43" s="12" t="str">
        <f t="shared" si="9"/>
        <v/>
      </c>
      <c r="Z43" s="4" t="str">
        <f t="shared" ref="Z43:Z105" si="14">IF(G43="","",STDEV($G$42:$U$105))</f>
        <v/>
      </c>
      <c r="AA43" s="4" t="str">
        <f t="shared" si="10"/>
        <v/>
      </c>
      <c r="AB43" s="4" t="str">
        <f t="shared" si="11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2"/>
        <v/>
      </c>
      <c r="W44" s="4"/>
      <c r="X44" s="4" t="str">
        <f t="shared" si="13"/>
        <v/>
      </c>
      <c r="Y44" s="12" t="str">
        <f t="shared" si="9"/>
        <v/>
      </c>
      <c r="Z44" s="4" t="str">
        <f t="shared" si="14"/>
        <v/>
      </c>
      <c r="AA44" s="4" t="str">
        <f t="shared" si="10"/>
        <v/>
      </c>
      <c r="AB44" s="4" t="str">
        <f t="shared" si="11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2"/>
        <v/>
      </c>
      <c r="W45" s="4"/>
      <c r="X45" s="4" t="str">
        <f t="shared" si="13"/>
        <v/>
      </c>
      <c r="Y45" s="12" t="str">
        <f t="shared" si="9"/>
        <v/>
      </c>
      <c r="Z45" s="4" t="str">
        <f t="shared" si="14"/>
        <v/>
      </c>
      <c r="AA45" s="4" t="str">
        <f t="shared" si="10"/>
        <v/>
      </c>
      <c r="AB45" s="4" t="str">
        <f t="shared" si="11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2"/>
        <v/>
      </c>
      <c r="W46" s="4"/>
      <c r="X46" s="4" t="str">
        <f t="shared" si="13"/>
        <v/>
      </c>
      <c r="Y46" s="12" t="str">
        <f t="shared" si="9"/>
        <v/>
      </c>
      <c r="Z46" s="4" t="str">
        <f t="shared" si="14"/>
        <v/>
      </c>
      <c r="AA46" s="4" t="str">
        <f t="shared" si="10"/>
        <v/>
      </c>
      <c r="AB46" s="4" t="str">
        <f t="shared" si="11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2"/>
        <v/>
      </c>
      <c r="W47" s="4"/>
      <c r="X47" s="4" t="str">
        <f t="shared" si="13"/>
        <v/>
      </c>
      <c r="Y47" s="12" t="str">
        <f t="shared" si="9"/>
        <v/>
      </c>
      <c r="Z47" s="4" t="str">
        <f t="shared" si="14"/>
        <v/>
      </c>
      <c r="AA47" s="4" t="str">
        <f t="shared" si="10"/>
        <v/>
      </c>
      <c r="AB47" s="4" t="str">
        <f t="shared" si="11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2"/>
        <v/>
      </c>
      <c r="W48" s="4"/>
      <c r="X48" s="4" t="str">
        <f t="shared" si="13"/>
        <v/>
      </c>
      <c r="Y48" s="12" t="str">
        <f t="shared" si="9"/>
        <v/>
      </c>
      <c r="Z48" s="4" t="str">
        <f t="shared" si="14"/>
        <v/>
      </c>
      <c r="AA48" s="4" t="str">
        <f t="shared" si="10"/>
        <v/>
      </c>
      <c r="AB48" s="4" t="str">
        <f t="shared" si="11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2"/>
        <v/>
      </c>
      <c r="W49" s="4"/>
      <c r="X49" s="4" t="str">
        <f t="shared" si="13"/>
        <v/>
      </c>
      <c r="Y49" s="12" t="str">
        <f t="shared" si="9"/>
        <v/>
      </c>
      <c r="Z49" s="4" t="str">
        <f t="shared" si="14"/>
        <v/>
      </c>
      <c r="AA49" s="4" t="str">
        <f t="shared" si="10"/>
        <v/>
      </c>
      <c r="AB49" s="4" t="str">
        <f t="shared" si="11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2"/>
        <v/>
      </c>
      <c r="W50" s="4"/>
      <c r="X50" s="4" t="str">
        <f t="shared" si="13"/>
        <v/>
      </c>
      <c r="Y50" s="12" t="str">
        <f t="shared" si="9"/>
        <v/>
      </c>
      <c r="Z50" s="4" t="str">
        <f t="shared" si="14"/>
        <v/>
      </c>
      <c r="AA50" s="4" t="str">
        <f t="shared" si="10"/>
        <v/>
      </c>
      <c r="AB50" s="4" t="str">
        <f t="shared" si="11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2"/>
        <v/>
      </c>
      <c r="W51" s="4"/>
      <c r="X51" s="4" t="str">
        <f t="shared" si="13"/>
        <v/>
      </c>
      <c r="Y51" s="12" t="str">
        <f t="shared" si="9"/>
        <v/>
      </c>
      <c r="Z51" s="4" t="str">
        <f t="shared" si="14"/>
        <v/>
      </c>
      <c r="AA51" s="4" t="str">
        <f t="shared" si="10"/>
        <v/>
      </c>
      <c r="AB51" s="4" t="str">
        <f t="shared" si="11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2"/>
        <v/>
      </c>
      <c r="W52" s="4"/>
      <c r="X52" s="4" t="str">
        <f t="shared" si="13"/>
        <v/>
      </c>
      <c r="Y52" s="12" t="str">
        <f t="shared" si="9"/>
        <v/>
      </c>
      <c r="Z52" s="4" t="str">
        <f t="shared" si="14"/>
        <v/>
      </c>
      <c r="AA52" s="4" t="str">
        <f t="shared" si="10"/>
        <v/>
      </c>
      <c r="AB52" s="4" t="str">
        <f t="shared" si="11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2"/>
        <v/>
      </c>
      <c r="W53" s="4"/>
      <c r="X53" s="4" t="str">
        <f t="shared" si="13"/>
        <v/>
      </c>
      <c r="Y53" s="12" t="str">
        <f t="shared" si="9"/>
        <v/>
      </c>
      <c r="Z53" s="4" t="str">
        <f t="shared" si="14"/>
        <v/>
      </c>
      <c r="AA53" s="4" t="str">
        <f t="shared" si="10"/>
        <v/>
      </c>
      <c r="AB53" s="4" t="str">
        <f t="shared" si="11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2"/>
        <v/>
      </c>
      <c r="W54" s="4"/>
      <c r="X54" s="4" t="str">
        <f t="shared" si="13"/>
        <v/>
      </c>
      <c r="Y54" s="12" t="str">
        <f t="shared" si="9"/>
        <v/>
      </c>
      <c r="Z54" s="4" t="str">
        <f t="shared" si="14"/>
        <v/>
      </c>
      <c r="AA54" s="4" t="str">
        <f t="shared" si="10"/>
        <v/>
      </c>
      <c r="AB54" s="4" t="str">
        <f t="shared" si="11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2"/>
        <v/>
      </c>
      <c r="W55" s="4"/>
      <c r="X55" s="4" t="str">
        <f t="shared" si="13"/>
        <v/>
      </c>
      <c r="Y55" s="12" t="str">
        <f t="shared" si="9"/>
        <v/>
      </c>
      <c r="Z55" s="4" t="str">
        <f t="shared" si="14"/>
        <v/>
      </c>
      <c r="AA55" s="4" t="str">
        <f t="shared" si="10"/>
        <v/>
      </c>
      <c r="AB55" s="4" t="str">
        <f t="shared" si="11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2"/>
        <v/>
      </c>
      <c r="W56" s="4"/>
      <c r="X56" s="4" t="str">
        <f t="shared" si="13"/>
        <v/>
      </c>
      <c r="Y56" s="12" t="str">
        <f t="shared" si="9"/>
        <v/>
      </c>
      <c r="Z56" s="4" t="str">
        <f t="shared" si="14"/>
        <v/>
      </c>
      <c r="AA56" s="4" t="str">
        <f t="shared" si="10"/>
        <v/>
      </c>
      <c r="AB56" s="4" t="str">
        <f t="shared" si="11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2"/>
        <v/>
      </c>
      <c r="W57" s="4"/>
      <c r="X57" s="4" t="str">
        <f t="shared" si="13"/>
        <v/>
      </c>
      <c r="Y57" s="12" t="str">
        <f t="shared" si="9"/>
        <v/>
      </c>
      <c r="Z57" s="4" t="str">
        <f t="shared" si="14"/>
        <v/>
      </c>
      <c r="AA57" s="4" t="str">
        <f t="shared" si="10"/>
        <v/>
      </c>
      <c r="AB57" s="4" t="str">
        <f t="shared" si="11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2"/>
        <v/>
      </c>
      <c r="W58" s="4"/>
      <c r="X58" s="4" t="str">
        <f t="shared" si="13"/>
        <v/>
      </c>
      <c r="Y58" s="12" t="str">
        <f t="shared" si="9"/>
        <v/>
      </c>
      <c r="Z58" s="4" t="str">
        <f t="shared" si="14"/>
        <v/>
      </c>
      <c r="AA58" s="4" t="str">
        <f t="shared" si="10"/>
        <v/>
      </c>
      <c r="AB58" s="4" t="str">
        <f t="shared" si="11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2"/>
        <v/>
      </c>
      <c r="W59" s="4"/>
      <c r="X59" s="4" t="str">
        <f t="shared" si="13"/>
        <v/>
      </c>
      <c r="Y59" s="12" t="str">
        <f t="shared" si="9"/>
        <v/>
      </c>
      <c r="Z59" s="4" t="str">
        <f t="shared" si="14"/>
        <v/>
      </c>
      <c r="AA59" s="4" t="str">
        <f t="shared" si="10"/>
        <v/>
      </c>
      <c r="AB59" s="4" t="str">
        <f t="shared" si="11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2"/>
        <v/>
      </c>
      <c r="W60" s="4"/>
      <c r="X60" s="4" t="str">
        <f t="shared" si="13"/>
        <v/>
      </c>
      <c r="Y60" s="12" t="str">
        <f t="shared" si="9"/>
        <v/>
      </c>
      <c r="Z60" s="4" t="str">
        <f t="shared" si="14"/>
        <v/>
      </c>
      <c r="AA60" s="4" t="str">
        <f t="shared" si="10"/>
        <v/>
      </c>
      <c r="AB60" s="4" t="str">
        <f t="shared" si="11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2"/>
        <v/>
      </c>
      <c r="W61" s="4"/>
      <c r="X61" s="4" t="str">
        <f t="shared" si="13"/>
        <v/>
      </c>
      <c r="Y61" s="12" t="str">
        <f t="shared" si="9"/>
        <v/>
      </c>
      <c r="Z61" s="4" t="str">
        <f t="shared" si="14"/>
        <v/>
      </c>
      <c r="AA61" s="4" t="str">
        <f t="shared" si="10"/>
        <v/>
      </c>
      <c r="AB61" s="4" t="str">
        <f t="shared" si="11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2"/>
        <v/>
      </c>
      <c r="W62" s="4"/>
      <c r="X62" s="4" t="str">
        <f t="shared" si="13"/>
        <v/>
      </c>
      <c r="Y62" s="12" t="str">
        <f t="shared" si="9"/>
        <v/>
      </c>
      <c r="Z62" s="4" t="str">
        <f t="shared" si="14"/>
        <v/>
      </c>
      <c r="AA62" s="4" t="str">
        <f t="shared" si="10"/>
        <v/>
      </c>
      <c r="AB62" s="4" t="str">
        <f t="shared" si="11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2"/>
        <v/>
      </c>
      <c r="W63" s="4"/>
      <c r="X63" s="4" t="str">
        <f t="shared" si="13"/>
        <v/>
      </c>
      <c r="Y63" s="12" t="str">
        <f t="shared" si="9"/>
        <v/>
      </c>
      <c r="Z63" s="4" t="str">
        <f t="shared" si="14"/>
        <v/>
      </c>
      <c r="AA63" s="4" t="str">
        <f t="shared" si="10"/>
        <v/>
      </c>
      <c r="AB63" s="4" t="str">
        <f t="shared" si="11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2"/>
        <v/>
      </c>
      <c r="W64" s="4"/>
      <c r="X64" s="4" t="str">
        <f t="shared" si="13"/>
        <v/>
      </c>
      <c r="Y64" s="12" t="str">
        <f t="shared" si="9"/>
        <v/>
      </c>
      <c r="Z64" s="4" t="str">
        <f t="shared" si="14"/>
        <v/>
      </c>
      <c r="AA64" s="4" t="str">
        <f t="shared" si="10"/>
        <v/>
      </c>
      <c r="AB64" s="4" t="str">
        <f t="shared" si="11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2"/>
        <v/>
      </c>
      <c r="W65" s="4"/>
      <c r="X65" s="4" t="str">
        <f t="shared" si="13"/>
        <v/>
      </c>
      <c r="Y65" s="12" t="str">
        <f t="shared" si="9"/>
        <v/>
      </c>
      <c r="Z65" s="4" t="str">
        <f t="shared" si="14"/>
        <v/>
      </c>
      <c r="AA65" s="4" t="str">
        <f t="shared" si="10"/>
        <v/>
      </c>
      <c r="AB65" s="4" t="str">
        <f t="shared" si="11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2"/>
        <v/>
      </c>
      <c r="W66" s="4"/>
      <c r="X66" s="4" t="str">
        <f t="shared" si="13"/>
        <v/>
      </c>
      <c r="Y66" s="12" t="str">
        <f t="shared" si="9"/>
        <v/>
      </c>
      <c r="Z66" s="4" t="str">
        <f t="shared" si="14"/>
        <v/>
      </c>
      <c r="AA66" s="4" t="str">
        <f t="shared" si="10"/>
        <v/>
      </c>
      <c r="AB66" s="4" t="str">
        <f t="shared" si="11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2"/>
        <v/>
      </c>
      <c r="W67" s="4"/>
      <c r="X67" s="4" t="str">
        <f t="shared" si="13"/>
        <v/>
      </c>
      <c r="Y67" s="12" t="str">
        <f t="shared" si="9"/>
        <v/>
      </c>
      <c r="Z67" s="4" t="str">
        <f t="shared" si="14"/>
        <v/>
      </c>
      <c r="AA67" s="4" t="str">
        <f t="shared" si="10"/>
        <v/>
      </c>
      <c r="AB67" s="4" t="str">
        <f t="shared" si="11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2"/>
        <v/>
      </c>
      <c r="W68" s="4"/>
      <c r="X68" s="4" t="str">
        <f t="shared" si="13"/>
        <v/>
      </c>
      <c r="Y68" s="12" t="str">
        <f t="shared" si="9"/>
        <v/>
      </c>
      <c r="Z68" s="4" t="str">
        <f t="shared" si="14"/>
        <v/>
      </c>
      <c r="AA68" s="4" t="str">
        <f t="shared" si="10"/>
        <v/>
      </c>
      <c r="AB68" s="4" t="str">
        <f t="shared" si="11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2"/>
        <v/>
      </c>
      <c r="W69" s="4"/>
      <c r="X69" s="4" t="str">
        <f t="shared" si="13"/>
        <v/>
      </c>
      <c r="Y69" s="12" t="str">
        <f t="shared" si="9"/>
        <v/>
      </c>
      <c r="Z69" s="4" t="str">
        <f t="shared" si="14"/>
        <v/>
      </c>
      <c r="AA69" s="4" t="str">
        <f t="shared" si="10"/>
        <v/>
      </c>
      <c r="AB69" s="4" t="str">
        <f t="shared" si="11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2"/>
        <v/>
      </c>
      <c r="W70" s="4"/>
      <c r="X70" s="4" t="str">
        <f t="shared" si="13"/>
        <v/>
      </c>
      <c r="Y70" s="12" t="str">
        <f t="shared" si="9"/>
        <v/>
      </c>
      <c r="Z70" s="4" t="str">
        <f t="shared" si="14"/>
        <v/>
      </c>
      <c r="AA70" s="4" t="str">
        <f t="shared" si="10"/>
        <v/>
      </c>
      <c r="AB70" s="4" t="str">
        <f t="shared" si="11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2"/>
        <v/>
      </c>
      <c r="W71" s="4"/>
      <c r="X71" s="4" t="str">
        <f t="shared" si="13"/>
        <v/>
      </c>
      <c r="Y71" s="12" t="str">
        <f t="shared" si="9"/>
        <v/>
      </c>
      <c r="Z71" s="4" t="str">
        <f t="shared" si="14"/>
        <v/>
      </c>
      <c r="AA71" s="4" t="str">
        <f t="shared" si="10"/>
        <v/>
      </c>
      <c r="AB71" s="4" t="str">
        <f t="shared" si="11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2"/>
        <v/>
      </c>
      <c r="W72" s="4"/>
      <c r="X72" s="4" t="str">
        <f t="shared" si="13"/>
        <v/>
      </c>
      <c r="Y72" s="12" t="str">
        <f t="shared" si="9"/>
        <v/>
      </c>
      <c r="Z72" s="4" t="str">
        <f t="shared" si="14"/>
        <v/>
      </c>
      <c r="AA72" s="4" t="str">
        <f t="shared" si="10"/>
        <v/>
      </c>
      <c r="AB72" s="4" t="str">
        <f t="shared" si="11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2"/>
        <v/>
      </c>
      <c r="W73" s="4"/>
      <c r="X73" s="4" t="str">
        <f t="shared" si="13"/>
        <v/>
      </c>
      <c r="Y73" s="12" t="str">
        <f t="shared" si="9"/>
        <v/>
      </c>
      <c r="Z73" s="4" t="str">
        <f t="shared" si="14"/>
        <v/>
      </c>
      <c r="AA73" s="4" t="str">
        <f t="shared" si="10"/>
        <v/>
      </c>
      <c r="AB73" s="4" t="str">
        <f t="shared" si="11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2"/>
        <v/>
      </c>
      <c r="W74" s="4"/>
      <c r="X74" s="4" t="str">
        <f t="shared" si="13"/>
        <v/>
      </c>
      <c r="Y74" s="12" t="str">
        <f t="shared" si="9"/>
        <v/>
      </c>
      <c r="Z74" s="4" t="str">
        <f t="shared" si="14"/>
        <v/>
      </c>
      <c r="AA74" s="4" t="str">
        <f t="shared" si="10"/>
        <v/>
      </c>
      <c r="AB74" s="4" t="str">
        <f t="shared" si="11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2"/>
        <v/>
      </c>
      <c r="W75" s="4"/>
      <c r="X75" s="4" t="str">
        <f t="shared" si="13"/>
        <v/>
      </c>
      <c r="Y75" s="12" t="str">
        <f t="shared" si="9"/>
        <v/>
      </c>
      <c r="Z75" s="4" t="str">
        <f t="shared" si="14"/>
        <v/>
      </c>
      <c r="AA75" s="4" t="str">
        <f t="shared" si="10"/>
        <v/>
      </c>
      <c r="AB75" s="4" t="str">
        <f t="shared" si="11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2"/>
        <v/>
      </c>
      <c r="W76" s="4"/>
      <c r="X76" s="4" t="str">
        <f t="shared" si="13"/>
        <v/>
      </c>
      <c r="Y76" s="12" t="str">
        <f t="shared" si="9"/>
        <v/>
      </c>
      <c r="Z76" s="4" t="str">
        <f t="shared" si="14"/>
        <v/>
      </c>
      <c r="AA76" s="4" t="str">
        <f t="shared" si="10"/>
        <v/>
      </c>
      <c r="AB76" s="4" t="str">
        <f t="shared" si="11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2"/>
        <v/>
      </c>
      <c r="W77" s="4"/>
      <c r="X77" s="4" t="str">
        <f t="shared" si="13"/>
        <v/>
      </c>
      <c r="Y77" s="12" t="str">
        <f t="shared" si="9"/>
        <v/>
      </c>
      <c r="Z77" s="4" t="str">
        <f t="shared" si="14"/>
        <v/>
      </c>
      <c r="AA77" s="4" t="str">
        <f t="shared" si="10"/>
        <v/>
      </c>
      <c r="AB77" s="4" t="str">
        <f t="shared" si="11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2"/>
        <v/>
      </c>
      <c r="W78" s="4"/>
      <c r="X78" s="4" t="str">
        <f t="shared" si="13"/>
        <v/>
      </c>
      <c r="Y78" s="12" t="str">
        <f t="shared" si="9"/>
        <v/>
      </c>
      <c r="Z78" s="4" t="str">
        <f t="shared" si="14"/>
        <v/>
      </c>
      <c r="AA78" s="4" t="str">
        <f t="shared" si="10"/>
        <v/>
      </c>
      <c r="AB78" s="4" t="str">
        <f t="shared" si="11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2"/>
        <v/>
      </c>
      <c r="W79" s="4"/>
      <c r="X79" s="4" t="str">
        <f t="shared" si="13"/>
        <v/>
      </c>
      <c r="Y79" s="12" t="str">
        <f t="shared" si="9"/>
        <v/>
      </c>
      <c r="Z79" s="4" t="str">
        <f t="shared" si="14"/>
        <v/>
      </c>
      <c r="AA79" s="4" t="str">
        <f t="shared" si="10"/>
        <v/>
      </c>
      <c r="AB79" s="4" t="str">
        <f t="shared" si="11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2"/>
        <v/>
      </c>
      <c r="W80" s="4"/>
      <c r="X80" s="4" t="str">
        <f t="shared" si="13"/>
        <v/>
      </c>
      <c r="Y80" s="12" t="str">
        <f t="shared" si="9"/>
        <v/>
      </c>
      <c r="Z80" s="4" t="str">
        <f t="shared" si="14"/>
        <v/>
      </c>
      <c r="AA80" s="4" t="str">
        <f t="shared" si="10"/>
        <v/>
      </c>
      <c r="AB80" s="4" t="str">
        <f t="shared" si="11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2"/>
        <v/>
      </c>
      <c r="W81" s="4"/>
      <c r="X81" s="4" t="str">
        <f t="shared" si="13"/>
        <v/>
      </c>
      <c r="Y81" s="12" t="str">
        <f t="shared" si="9"/>
        <v/>
      </c>
      <c r="Z81" s="4" t="str">
        <f t="shared" si="14"/>
        <v/>
      </c>
      <c r="AA81" s="4" t="str">
        <f t="shared" si="10"/>
        <v/>
      </c>
      <c r="AB81" s="4" t="str">
        <f t="shared" si="11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2"/>
        <v/>
      </c>
      <c r="W82" s="4"/>
      <c r="X82" s="4" t="str">
        <f t="shared" si="13"/>
        <v/>
      </c>
      <c r="Y82" s="12" t="str">
        <f t="shared" si="9"/>
        <v/>
      </c>
      <c r="Z82" s="4" t="str">
        <f t="shared" si="14"/>
        <v/>
      </c>
      <c r="AA82" s="4" t="str">
        <f t="shared" si="10"/>
        <v/>
      </c>
      <c r="AB82" s="4" t="str">
        <f t="shared" si="11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2"/>
        <v/>
      </c>
      <c r="W83" s="4"/>
      <c r="X83" s="4" t="str">
        <f t="shared" si="13"/>
        <v/>
      </c>
      <c r="Y83" s="12" t="str">
        <f t="shared" si="9"/>
        <v/>
      </c>
      <c r="Z83" s="4" t="str">
        <f t="shared" si="14"/>
        <v/>
      </c>
      <c r="AA83" s="4" t="str">
        <f t="shared" si="10"/>
        <v/>
      </c>
      <c r="AB83" s="4" t="str">
        <f t="shared" si="11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2"/>
        <v/>
      </c>
      <c r="W84" s="4"/>
      <c r="X84" s="4" t="str">
        <f t="shared" si="13"/>
        <v/>
      </c>
      <c r="Y84" s="12" t="str">
        <f t="shared" si="9"/>
        <v/>
      </c>
      <c r="Z84" s="4" t="str">
        <f t="shared" si="14"/>
        <v/>
      </c>
      <c r="AA84" s="4" t="str">
        <f t="shared" si="10"/>
        <v/>
      </c>
      <c r="AB84" s="4" t="str">
        <f t="shared" si="11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2"/>
        <v/>
      </c>
      <c r="W85" s="4"/>
      <c r="X85" s="4" t="str">
        <f t="shared" si="13"/>
        <v/>
      </c>
      <c r="Y85" s="12" t="str">
        <f t="shared" si="9"/>
        <v/>
      </c>
      <c r="Z85" s="4" t="str">
        <f t="shared" si="14"/>
        <v/>
      </c>
      <c r="AA85" s="4" t="str">
        <f t="shared" si="10"/>
        <v/>
      </c>
      <c r="AB85" s="4" t="str">
        <f t="shared" si="11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2"/>
        <v/>
      </c>
      <c r="W86" s="4"/>
      <c r="X86" s="4" t="str">
        <f t="shared" si="13"/>
        <v/>
      </c>
      <c r="Y86" s="12" t="str">
        <f t="shared" si="9"/>
        <v/>
      </c>
      <c r="Z86" s="4" t="str">
        <f t="shared" si="14"/>
        <v/>
      </c>
      <c r="AA86" s="4" t="str">
        <f t="shared" si="10"/>
        <v/>
      </c>
      <c r="AB86" s="4" t="str">
        <f t="shared" si="11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2"/>
        <v/>
      </c>
      <c r="W87" s="4"/>
      <c r="X87" s="4" t="str">
        <f t="shared" si="13"/>
        <v/>
      </c>
      <c r="Y87" s="12" t="str">
        <f t="shared" si="9"/>
        <v/>
      </c>
      <c r="Z87" s="4" t="str">
        <f t="shared" si="14"/>
        <v/>
      </c>
      <c r="AA87" s="4" t="str">
        <f t="shared" si="10"/>
        <v/>
      </c>
      <c r="AB87" s="4" t="str">
        <f t="shared" si="11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2"/>
        <v/>
      </c>
      <c r="W88" s="4"/>
      <c r="X88" s="4" t="str">
        <f t="shared" si="13"/>
        <v/>
      </c>
      <c r="Y88" s="12" t="str">
        <f t="shared" si="9"/>
        <v/>
      </c>
      <c r="Z88" s="4" t="str">
        <f t="shared" si="14"/>
        <v/>
      </c>
      <c r="AA88" s="4" t="str">
        <f t="shared" si="10"/>
        <v/>
      </c>
      <c r="AB88" s="4" t="str">
        <f t="shared" si="11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2"/>
        <v/>
      </c>
      <c r="W89" s="4"/>
      <c r="X89" s="4" t="str">
        <f t="shared" si="13"/>
        <v/>
      </c>
      <c r="Y89" s="12" t="str">
        <f t="shared" si="9"/>
        <v/>
      </c>
      <c r="Z89" s="4" t="str">
        <f t="shared" si="14"/>
        <v/>
      </c>
      <c r="AA89" s="4" t="str">
        <f t="shared" si="10"/>
        <v/>
      </c>
      <c r="AB89" s="4" t="str">
        <f t="shared" si="11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2"/>
        <v/>
      </c>
      <c r="W90" s="4"/>
      <c r="X90" s="4" t="str">
        <f t="shared" si="13"/>
        <v/>
      </c>
      <c r="Y90" s="12" t="str">
        <f t="shared" si="9"/>
        <v/>
      </c>
      <c r="Z90" s="4" t="str">
        <f t="shared" si="14"/>
        <v/>
      </c>
      <c r="AA90" s="4" t="str">
        <f t="shared" si="10"/>
        <v/>
      </c>
      <c r="AB90" s="4" t="str">
        <f t="shared" si="11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2"/>
        <v/>
      </c>
      <c r="W91" s="4"/>
      <c r="X91" s="4" t="str">
        <f t="shared" si="13"/>
        <v/>
      </c>
      <c r="Y91" s="12" t="str">
        <f t="shared" si="9"/>
        <v/>
      </c>
      <c r="Z91" s="4" t="str">
        <f t="shared" si="14"/>
        <v/>
      </c>
      <c r="AA91" s="4" t="str">
        <f t="shared" si="10"/>
        <v/>
      </c>
      <c r="AB91" s="4" t="str">
        <f t="shared" si="11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2"/>
        <v/>
      </c>
      <c r="W92" s="4"/>
      <c r="X92" s="4" t="str">
        <f t="shared" si="13"/>
        <v/>
      </c>
      <c r="Y92" s="12" t="str">
        <f t="shared" si="9"/>
        <v/>
      </c>
      <c r="Z92" s="4" t="str">
        <f t="shared" si="14"/>
        <v/>
      </c>
      <c r="AA92" s="4" t="str">
        <f t="shared" si="10"/>
        <v/>
      </c>
      <c r="AB92" s="4" t="str">
        <f t="shared" si="11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2"/>
        <v/>
      </c>
      <c r="W93" s="4"/>
      <c r="X93" s="4" t="str">
        <f t="shared" si="13"/>
        <v/>
      </c>
      <c r="Y93" s="12" t="str">
        <f t="shared" si="9"/>
        <v/>
      </c>
      <c r="Z93" s="4" t="str">
        <f t="shared" si="14"/>
        <v/>
      </c>
      <c r="AA93" s="4" t="str">
        <f t="shared" si="10"/>
        <v/>
      </c>
      <c r="AB93" s="4" t="str">
        <f t="shared" si="11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2"/>
        <v/>
      </c>
      <c r="W94" s="4"/>
      <c r="X94" s="4" t="str">
        <f t="shared" si="13"/>
        <v/>
      </c>
      <c r="Y94" s="12" t="str">
        <f t="shared" si="9"/>
        <v/>
      </c>
      <c r="Z94" s="4" t="str">
        <f t="shared" si="14"/>
        <v/>
      </c>
      <c r="AA94" s="4" t="str">
        <f t="shared" si="10"/>
        <v/>
      </c>
      <c r="AB94" s="4" t="str">
        <f t="shared" si="11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2"/>
        <v/>
      </c>
      <c r="W95" s="4"/>
      <c r="X95" s="4" t="str">
        <f t="shared" si="13"/>
        <v/>
      </c>
      <c r="Y95" s="12" t="str">
        <f t="shared" si="9"/>
        <v/>
      </c>
      <c r="Z95" s="4" t="str">
        <f t="shared" si="14"/>
        <v/>
      </c>
      <c r="AA95" s="4" t="str">
        <f t="shared" si="10"/>
        <v/>
      </c>
      <c r="AB95" s="4" t="str">
        <f t="shared" si="11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2"/>
        <v/>
      </c>
      <c r="W96" s="4"/>
      <c r="X96" s="4" t="str">
        <f t="shared" si="13"/>
        <v/>
      </c>
      <c r="Y96" s="12" t="str">
        <f t="shared" si="9"/>
        <v/>
      </c>
      <c r="Z96" s="4" t="str">
        <f t="shared" si="14"/>
        <v/>
      </c>
      <c r="AA96" s="4" t="str">
        <f t="shared" si="10"/>
        <v/>
      </c>
      <c r="AB96" s="4" t="str">
        <f t="shared" si="11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2"/>
        <v/>
      </c>
      <c r="W97" s="4"/>
      <c r="X97" s="4" t="str">
        <f t="shared" si="13"/>
        <v/>
      </c>
      <c r="Y97" s="12" t="str">
        <f t="shared" si="9"/>
        <v/>
      </c>
      <c r="Z97" s="4" t="str">
        <f t="shared" si="14"/>
        <v/>
      </c>
      <c r="AA97" s="4" t="str">
        <f t="shared" si="10"/>
        <v/>
      </c>
      <c r="AB97" s="4" t="str">
        <f t="shared" si="11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2"/>
        <v/>
      </c>
      <c r="W98" s="4"/>
      <c r="X98" s="4" t="str">
        <f t="shared" si="13"/>
        <v/>
      </c>
      <c r="Y98" s="12" t="str">
        <f t="shared" si="9"/>
        <v/>
      </c>
      <c r="Z98" s="4" t="str">
        <f t="shared" si="14"/>
        <v/>
      </c>
      <c r="AA98" s="4" t="str">
        <f t="shared" si="10"/>
        <v/>
      </c>
      <c r="AB98" s="4" t="str">
        <f t="shared" si="11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2"/>
        <v/>
      </c>
      <c r="W99" s="4"/>
      <c r="X99" s="4" t="str">
        <f t="shared" si="13"/>
        <v/>
      </c>
      <c r="Y99" s="12" t="str">
        <f t="shared" si="9"/>
        <v/>
      </c>
      <c r="Z99" s="4" t="str">
        <f t="shared" si="14"/>
        <v/>
      </c>
      <c r="AA99" s="4" t="str">
        <f t="shared" si="10"/>
        <v/>
      </c>
      <c r="AB99" s="4" t="str">
        <f t="shared" si="11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2"/>
        <v/>
      </c>
      <c r="W100" s="4"/>
      <c r="X100" s="4" t="str">
        <f t="shared" si="13"/>
        <v/>
      </c>
      <c r="Y100" s="12" t="str">
        <f t="shared" si="9"/>
        <v/>
      </c>
      <c r="Z100" s="4" t="str">
        <f t="shared" si="14"/>
        <v/>
      </c>
      <c r="AA100" s="4" t="str">
        <f t="shared" si="10"/>
        <v/>
      </c>
      <c r="AB100" s="4" t="str">
        <f t="shared" si="11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2"/>
        <v/>
      </c>
      <c r="W101" s="4"/>
      <c r="X101" s="4" t="str">
        <f t="shared" si="13"/>
        <v/>
      </c>
      <c r="Y101" s="12" t="str">
        <f t="shared" si="9"/>
        <v/>
      </c>
      <c r="Z101" s="4" t="str">
        <f t="shared" si="14"/>
        <v/>
      </c>
      <c r="AA101" s="4" t="str">
        <f t="shared" si="10"/>
        <v/>
      </c>
      <c r="AB101" s="4" t="str">
        <f t="shared" si="11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2"/>
        <v/>
      </c>
      <c r="W102" s="4"/>
      <c r="X102" s="4" t="str">
        <f t="shared" si="13"/>
        <v/>
      </c>
      <c r="Y102" s="12" t="str">
        <f t="shared" si="9"/>
        <v/>
      </c>
      <c r="Z102" s="4" t="str">
        <f t="shared" si="14"/>
        <v/>
      </c>
      <c r="AA102" s="4" t="str">
        <f t="shared" si="10"/>
        <v/>
      </c>
      <c r="AB102" s="4" t="str">
        <f t="shared" si="11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2"/>
        <v/>
      </c>
      <c r="W103" s="4"/>
      <c r="X103" s="4" t="str">
        <f t="shared" si="13"/>
        <v/>
      </c>
      <c r="Y103" s="12" t="str">
        <f t="shared" si="9"/>
        <v/>
      </c>
      <c r="Z103" s="4" t="str">
        <f t="shared" si="14"/>
        <v/>
      </c>
      <c r="AA103" s="4" t="str">
        <f t="shared" si="10"/>
        <v/>
      </c>
      <c r="AB103" s="4" t="str">
        <f t="shared" si="11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2"/>
        <v/>
      </c>
      <c r="W104" s="4"/>
      <c r="X104" s="4" t="str">
        <f t="shared" si="13"/>
        <v/>
      </c>
      <c r="Y104" s="12" t="str">
        <f t="shared" si="9"/>
        <v/>
      </c>
      <c r="Z104" s="4" t="str">
        <f t="shared" si="14"/>
        <v/>
      </c>
      <c r="AA104" s="4" t="str">
        <f t="shared" si="10"/>
        <v/>
      </c>
      <c r="AB104" s="4" t="str">
        <f t="shared" si="11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2"/>
        <v/>
      </c>
      <c r="W105" s="4"/>
      <c r="X105" s="4" t="str">
        <f t="shared" si="13"/>
        <v/>
      </c>
      <c r="Y105" s="12" t="str">
        <f t="shared" si="9"/>
        <v/>
      </c>
      <c r="Z105" s="4" t="str">
        <f t="shared" si="14"/>
        <v/>
      </c>
      <c r="AA105" s="4" t="str">
        <f t="shared" si="10"/>
        <v/>
      </c>
      <c r="AB105" s="4" t="str">
        <f t="shared" si="11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2"/>
        <v/>
      </c>
      <c r="W106" s="4"/>
      <c r="X106" s="4" t="str">
        <f t="shared" si="13"/>
        <v/>
      </c>
      <c r="Y106" s="12" t="str">
        <f t="shared" ref="Y106:Y169" si="15">IF(G106="","",IF(((V106-X106)/X106)&gt;0.015, "TB CAO",IF(V106&gt;X106,"ĐẠT","KHÔNG ĐẠT")))</f>
        <v/>
      </c>
      <c r="Z106" s="2"/>
      <c r="AA106" s="4" t="str">
        <f t="shared" ref="AA106:AA169" si="16">IF(G106="","",$I$8)</f>
        <v/>
      </c>
      <c r="AB106" s="4" t="str">
        <f t="shared" ref="AB106:AB169" si="17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8">IF(G107="","",ROUND(AVERAGE(G107:U107),2))</f>
        <v/>
      </c>
      <c r="W107" s="4"/>
      <c r="X107" s="4" t="str">
        <f t="shared" ref="X107:X170" si="19">IF(G107="","",$I$7)</f>
        <v/>
      </c>
      <c r="Y107" s="12" t="str">
        <f t="shared" si="15"/>
        <v/>
      </c>
      <c r="Z107" s="2"/>
      <c r="AA107" s="4" t="str">
        <f t="shared" si="16"/>
        <v/>
      </c>
      <c r="AB107" s="4" t="str">
        <f t="shared" si="17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8"/>
        <v/>
      </c>
      <c r="W108" s="4"/>
      <c r="X108" s="4" t="str">
        <f t="shared" si="19"/>
        <v/>
      </c>
      <c r="Y108" s="12" t="str">
        <f t="shared" si="15"/>
        <v/>
      </c>
      <c r="Z108" s="2"/>
      <c r="AA108" s="4" t="str">
        <f t="shared" si="16"/>
        <v/>
      </c>
      <c r="AB108" s="4" t="str">
        <f t="shared" si="17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8"/>
        <v/>
      </c>
      <c r="W109" s="4"/>
      <c r="X109" s="4" t="str">
        <f t="shared" si="19"/>
        <v/>
      </c>
      <c r="Y109" s="12" t="str">
        <f t="shared" si="15"/>
        <v/>
      </c>
      <c r="Z109" s="2"/>
      <c r="AA109" s="4" t="str">
        <f t="shared" si="16"/>
        <v/>
      </c>
      <c r="AB109" s="4" t="str">
        <f t="shared" si="17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8"/>
        <v/>
      </c>
      <c r="W110" s="4"/>
      <c r="X110" s="4" t="str">
        <f t="shared" si="19"/>
        <v/>
      </c>
      <c r="Y110" s="12" t="str">
        <f t="shared" si="15"/>
        <v/>
      </c>
      <c r="Z110" s="2"/>
      <c r="AA110" s="4" t="str">
        <f t="shared" si="16"/>
        <v/>
      </c>
      <c r="AB110" s="4" t="str">
        <f t="shared" si="17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8"/>
        <v/>
      </c>
      <c r="W111" s="4"/>
      <c r="X111" s="4" t="str">
        <f t="shared" si="19"/>
        <v/>
      </c>
      <c r="Y111" s="12" t="str">
        <f t="shared" si="15"/>
        <v/>
      </c>
      <c r="Z111" s="2"/>
      <c r="AA111" s="4" t="str">
        <f t="shared" si="16"/>
        <v/>
      </c>
      <c r="AB111" s="4" t="str">
        <f t="shared" si="17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8"/>
        <v/>
      </c>
      <c r="W112" s="4"/>
      <c r="X112" s="4" t="str">
        <f t="shared" si="19"/>
        <v/>
      </c>
      <c r="Y112" s="12" t="str">
        <f t="shared" si="15"/>
        <v/>
      </c>
      <c r="Z112" s="2"/>
      <c r="AA112" s="4" t="str">
        <f t="shared" si="16"/>
        <v/>
      </c>
      <c r="AB112" s="4" t="str">
        <f t="shared" si="17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8"/>
        <v/>
      </c>
      <c r="W113" s="4"/>
      <c r="X113" s="4" t="str">
        <f t="shared" si="19"/>
        <v/>
      </c>
      <c r="Y113" s="12" t="str">
        <f t="shared" si="15"/>
        <v/>
      </c>
      <c r="Z113" s="2"/>
      <c r="AA113" s="4" t="str">
        <f t="shared" si="16"/>
        <v/>
      </c>
      <c r="AB113" s="4" t="str">
        <f t="shared" si="17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8"/>
        <v/>
      </c>
      <c r="W114" s="4"/>
      <c r="X114" s="4" t="str">
        <f t="shared" si="19"/>
        <v/>
      </c>
      <c r="Y114" s="12" t="str">
        <f t="shared" si="15"/>
        <v/>
      </c>
      <c r="Z114" s="2"/>
      <c r="AA114" s="4" t="str">
        <f t="shared" si="16"/>
        <v/>
      </c>
      <c r="AB114" s="4" t="str">
        <f t="shared" si="17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8"/>
        <v/>
      </c>
      <c r="W115" s="4"/>
      <c r="X115" s="4" t="str">
        <f t="shared" si="19"/>
        <v/>
      </c>
      <c r="Y115" s="12" t="str">
        <f t="shared" si="15"/>
        <v/>
      </c>
      <c r="Z115" s="2"/>
      <c r="AA115" s="4" t="str">
        <f t="shared" si="16"/>
        <v/>
      </c>
      <c r="AB115" s="4" t="str">
        <f t="shared" si="17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8"/>
        <v/>
      </c>
      <c r="W116" s="4"/>
      <c r="X116" s="4" t="str">
        <f t="shared" si="19"/>
        <v/>
      </c>
      <c r="Y116" s="12" t="str">
        <f t="shared" si="15"/>
        <v/>
      </c>
      <c r="Z116" s="2"/>
      <c r="AA116" s="4" t="str">
        <f t="shared" si="16"/>
        <v/>
      </c>
      <c r="AB116" s="4" t="str">
        <f t="shared" si="17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8"/>
        <v/>
      </c>
      <c r="W117" s="4"/>
      <c r="X117" s="4" t="str">
        <f t="shared" si="19"/>
        <v/>
      </c>
      <c r="Y117" s="12" t="str">
        <f t="shared" si="15"/>
        <v/>
      </c>
      <c r="Z117" s="2"/>
      <c r="AA117" s="4" t="str">
        <f t="shared" si="16"/>
        <v/>
      </c>
      <c r="AB117" s="4" t="str">
        <f t="shared" si="17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8"/>
        <v/>
      </c>
      <c r="W118" s="4"/>
      <c r="X118" s="4" t="str">
        <f t="shared" si="19"/>
        <v/>
      </c>
      <c r="Y118" s="12" t="str">
        <f t="shared" si="15"/>
        <v/>
      </c>
      <c r="Z118" s="2"/>
      <c r="AA118" s="4" t="str">
        <f t="shared" si="16"/>
        <v/>
      </c>
      <c r="AB118" s="4" t="str">
        <f t="shared" si="17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8"/>
        <v/>
      </c>
      <c r="W119" s="4"/>
      <c r="X119" s="4" t="str">
        <f t="shared" si="19"/>
        <v/>
      </c>
      <c r="Y119" s="12" t="str">
        <f t="shared" si="15"/>
        <v/>
      </c>
      <c r="Z119" s="2"/>
      <c r="AA119" s="4" t="str">
        <f t="shared" si="16"/>
        <v/>
      </c>
      <c r="AB119" s="4" t="str">
        <f t="shared" si="17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8"/>
        <v/>
      </c>
      <c r="W120" s="4"/>
      <c r="X120" s="4" t="str">
        <f t="shared" si="19"/>
        <v/>
      </c>
      <c r="Y120" s="12" t="str">
        <f t="shared" si="15"/>
        <v/>
      </c>
      <c r="Z120" s="2"/>
      <c r="AA120" s="4" t="str">
        <f t="shared" si="16"/>
        <v/>
      </c>
      <c r="AB120" s="4" t="str">
        <f t="shared" si="17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8"/>
        <v/>
      </c>
      <c r="W121" s="4"/>
      <c r="X121" s="4" t="str">
        <f t="shared" si="19"/>
        <v/>
      </c>
      <c r="Y121" s="12" t="str">
        <f t="shared" si="15"/>
        <v/>
      </c>
      <c r="Z121" s="2"/>
      <c r="AA121" s="4" t="str">
        <f t="shared" si="16"/>
        <v/>
      </c>
      <c r="AB121" s="4" t="str">
        <f t="shared" si="17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8"/>
        <v/>
      </c>
      <c r="W122" s="4"/>
      <c r="X122" s="4" t="str">
        <f t="shared" si="19"/>
        <v/>
      </c>
      <c r="Y122" s="12" t="str">
        <f t="shared" si="15"/>
        <v/>
      </c>
      <c r="Z122" s="2"/>
      <c r="AA122" s="4" t="str">
        <f t="shared" si="16"/>
        <v/>
      </c>
      <c r="AB122" s="4" t="str">
        <f t="shared" si="17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8"/>
        <v/>
      </c>
      <c r="W123" s="4"/>
      <c r="X123" s="4" t="str">
        <f t="shared" si="19"/>
        <v/>
      </c>
      <c r="Y123" s="12" t="str">
        <f t="shared" si="15"/>
        <v/>
      </c>
      <c r="Z123" s="2"/>
      <c r="AA123" s="4" t="str">
        <f t="shared" si="16"/>
        <v/>
      </c>
      <c r="AB123" s="4" t="str">
        <f t="shared" si="17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8"/>
        <v/>
      </c>
      <c r="W124" s="4"/>
      <c r="X124" s="4" t="str">
        <f t="shared" si="19"/>
        <v/>
      </c>
      <c r="Y124" s="12" t="str">
        <f t="shared" si="15"/>
        <v/>
      </c>
      <c r="Z124" s="2"/>
      <c r="AA124" s="4" t="str">
        <f t="shared" si="16"/>
        <v/>
      </c>
      <c r="AB124" s="4" t="str">
        <f t="shared" si="17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8"/>
        <v/>
      </c>
      <c r="W125" s="4"/>
      <c r="X125" s="4" t="str">
        <f t="shared" si="19"/>
        <v/>
      </c>
      <c r="Y125" s="12" t="str">
        <f t="shared" si="15"/>
        <v/>
      </c>
      <c r="Z125" s="2"/>
      <c r="AA125" s="4" t="str">
        <f t="shared" si="16"/>
        <v/>
      </c>
      <c r="AB125" s="4" t="str">
        <f t="shared" si="17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8"/>
        <v/>
      </c>
      <c r="W126" s="4"/>
      <c r="X126" s="4" t="str">
        <f t="shared" si="19"/>
        <v/>
      </c>
      <c r="Y126" s="12" t="str">
        <f t="shared" si="15"/>
        <v/>
      </c>
      <c r="Z126" s="2"/>
      <c r="AA126" s="4" t="str">
        <f t="shared" si="16"/>
        <v/>
      </c>
      <c r="AB126" s="4" t="str">
        <f t="shared" si="17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8"/>
        <v/>
      </c>
      <c r="W127" s="4"/>
      <c r="X127" s="4" t="str">
        <f t="shared" si="19"/>
        <v/>
      </c>
      <c r="Y127" s="12" t="str">
        <f t="shared" si="15"/>
        <v/>
      </c>
      <c r="Z127" s="2"/>
      <c r="AA127" s="4" t="str">
        <f t="shared" si="16"/>
        <v/>
      </c>
      <c r="AB127" s="4" t="str">
        <f t="shared" si="17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8"/>
        <v/>
      </c>
      <c r="W128" s="4"/>
      <c r="X128" s="4" t="str">
        <f t="shared" si="19"/>
        <v/>
      </c>
      <c r="Y128" s="12" t="str">
        <f t="shared" si="15"/>
        <v/>
      </c>
      <c r="Z128" s="2"/>
      <c r="AA128" s="4" t="str">
        <f t="shared" si="16"/>
        <v/>
      </c>
      <c r="AB128" s="4" t="str">
        <f t="shared" si="17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8"/>
        <v/>
      </c>
      <c r="W129" s="4"/>
      <c r="X129" s="4" t="str">
        <f t="shared" si="19"/>
        <v/>
      </c>
      <c r="Y129" s="12" t="str">
        <f t="shared" si="15"/>
        <v/>
      </c>
      <c r="Z129" s="2"/>
      <c r="AA129" s="4" t="str">
        <f t="shared" si="16"/>
        <v/>
      </c>
      <c r="AB129" s="4" t="str">
        <f t="shared" si="17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8"/>
        <v/>
      </c>
      <c r="W130" s="4"/>
      <c r="X130" s="4" t="str">
        <f t="shared" si="19"/>
        <v/>
      </c>
      <c r="Y130" s="12" t="str">
        <f t="shared" si="15"/>
        <v/>
      </c>
      <c r="Z130" s="2"/>
      <c r="AA130" s="4" t="str">
        <f t="shared" si="16"/>
        <v/>
      </c>
      <c r="AB130" s="4" t="str">
        <f t="shared" si="17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8"/>
        <v/>
      </c>
      <c r="W131" s="4"/>
      <c r="X131" s="4" t="str">
        <f t="shared" si="19"/>
        <v/>
      </c>
      <c r="Y131" s="12" t="str">
        <f t="shared" si="15"/>
        <v/>
      </c>
      <c r="Z131" s="2"/>
      <c r="AA131" s="4" t="str">
        <f t="shared" si="16"/>
        <v/>
      </c>
      <c r="AB131" s="4" t="str">
        <f t="shared" si="17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8"/>
        <v/>
      </c>
      <c r="W132" s="4"/>
      <c r="X132" s="4" t="str">
        <f t="shared" si="19"/>
        <v/>
      </c>
      <c r="Y132" s="12" t="str">
        <f t="shared" si="15"/>
        <v/>
      </c>
      <c r="Z132" s="2"/>
      <c r="AA132" s="4" t="str">
        <f t="shared" si="16"/>
        <v/>
      </c>
      <c r="AB132" s="4" t="str">
        <f t="shared" si="17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8"/>
        <v/>
      </c>
      <c r="W133" s="4"/>
      <c r="X133" s="4" t="str">
        <f t="shared" si="19"/>
        <v/>
      </c>
      <c r="Y133" s="12" t="str">
        <f t="shared" si="15"/>
        <v/>
      </c>
      <c r="Z133" s="2"/>
      <c r="AA133" s="4" t="str">
        <f t="shared" si="16"/>
        <v/>
      </c>
      <c r="AB133" s="4" t="str">
        <f t="shared" si="17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8"/>
        <v/>
      </c>
      <c r="W134" s="4"/>
      <c r="X134" s="4" t="str">
        <f t="shared" si="19"/>
        <v/>
      </c>
      <c r="Y134" s="12" t="str">
        <f t="shared" si="15"/>
        <v/>
      </c>
      <c r="Z134" s="2"/>
      <c r="AA134" s="4" t="str">
        <f t="shared" si="16"/>
        <v/>
      </c>
      <c r="AB134" s="4" t="str">
        <f t="shared" si="17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8"/>
        <v/>
      </c>
      <c r="W135" s="4"/>
      <c r="X135" s="4" t="str">
        <f t="shared" si="19"/>
        <v/>
      </c>
      <c r="Y135" s="12" t="str">
        <f t="shared" si="15"/>
        <v/>
      </c>
      <c r="Z135" s="2"/>
      <c r="AA135" s="4" t="str">
        <f t="shared" si="16"/>
        <v/>
      </c>
      <c r="AB135" s="4" t="str">
        <f t="shared" si="17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8"/>
        <v/>
      </c>
      <c r="W136" s="4"/>
      <c r="X136" s="4" t="str">
        <f t="shared" si="19"/>
        <v/>
      </c>
      <c r="Y136" s="12" t="str">
        <f t="shared" si="15"/>
        <v/>
      </c>
      <c r="Z136" s="2"/>
      <c r="AA136" s="4" t="str">
        <f t="shared" si="16"/>
        <v/>
      </c>
      <c r="AB136" s="4" t="str">
        <f t="shared" si="17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8"/>
        <v/>
      </c>
      <c r="W137" s="4"/>
      <c r="X137" s="4" t="str">
        <f t="shared" si="19"/>
        <v/>
      </c>
      <c r="Y137" s="12" t="str">
        <f t="shared" si="15"/>
        <v/>
      </c>
      <c r="Z137" s="2"/>
      <c r="AA137" s="4" t="str">
        <f t="shared" si="16"/>
        <v/>
      </c>
      <c r="AB137" s="4" t="str">
        <f t="shared" si="17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8"/>
        <v/>
      </c>
      <c r="W138" s="4"/>
      <c r="X138" s="4" t="str">
        <f t="shared" si="19"/>
        <v/>
      </c>
      <c r="Y138" s="12" t="str">
        <f t="shared" si="15"/>
        <v/>
      </c>
      <c r="Z138" s="2"/>
      <c r="AA138" s="4" t="str">
        <f t="shared" si="16"/>
        <v/>
      </c>
      <c r="AB138" s="4" t="str">
        <f t="shared" si="17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8"/>
        <v/>
      </c>
      <c r="W139" s="4"/>
      <c r="X139" s="4" t="str">
        <f t="shared" si="19"/>
        <v/>
      </c>
      <c r="Y139" s="12" t="str">
        <f t="shared" si="15"/>
        <v/>
      </c>
      <c r="Z139" s="2"/>
      <c r="AA139" s="4" t="str">
        <f t="shared" si="16"/>
        <v/>
      </c>
      <c r="AB139" s="4" t="str">
        <f t="shared" si="17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8"/>
        <v/>
      </c>
      <c r="W140" s="4"/>
      <c r="X140" s="4" t="str">
        <f t="shared" si="19"/>
        <v/>
      </c>
      <c r="Y140" s="12" t="str">
        <f t="shared" si="15"/>
        <v/>
      </c>
      <c r="Z140" s="2"/>
      <c r="AA140" s="4" t="str">
        <f t="shared" si="16"/>
        <v/>
      </c>
      <c r="AB140" s="4" t="str">
        <f t="shared" si="17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8"/>
        <v/>
      </c>
      <c r="W141" s="4"/>
      <c r="X141" s="4" t="str">
        <f t="shared" si="19"/>
        <v/>
      </c>
      <c r="Y141" s="12" t="str">
        <f t="shared" si="15"/>
        <v/>
      </c>
      <c r="Z141" s="2"/>
      <c r="AA141" s="4" t="str">
        <f t="shared" si="16"/>
        <v/>
      </c>
      <c r="AB141" s="4" t="str">
        <f t="shared" si="17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8"/>
        <v/>
      </c>
      <c r="W142" s="4"/>
      <c r="X142" s="4" t="str">
        <f t="shared" si="19"/>
        <v/>
      </c>
      <c r="Y142" s="12" t="str">
        <f t="shared" si="15"/>
        <v/>
      </c>
      <c r="Z142" s="2"/>
      <c r="AA142" s="4" t="str">
        <f t="shared" si="16"/>
        <v/>
      </c>
      <c r="AB142" s="4" t="str">
        <f t="shared" si="17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8"/>
        <v/>
      </c>
      <c r="W143" s="4"/>
      <c r="X143" s="4" t="str">
        <f t="shared" si="19"/>
        <v/>
      </c>
      <c r="Y143" s="12" t="str">
        <f t="shared" si="15"/>
        <v/>
      </c>
      <c r="Z143" s="2"/>
      <c r="AA143" s="4" t="str">
        <f t="shared" si="16"/>
        <v/>
      </c>
      <c r="AB143" s="4" t="str">
        <f t="shared" si="17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8"/>
        <v/>
      </c>
      <c r="W144" s="4"/>
      <c r="X144" s="4" t="str">
        <f t="shared" si="19"/>
        <v/>
      </c>
      <c r="Y144" s="12" t="str">
        <f t="shared" si="15"/>
        <v/>
      </c>
      <c r="Z144" s="2"/>
      <c r="AA144" s="4" t="str">
        <f t="shared" si="16"/>
        <v/>
      </c>
      <c r="AB144" s="4" t="str">
        <f t="shared" si="17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8"/>
        <v/>
      </c>
      <c r="W145" s="4"/>
      <c r="X145" s="4" t="str">
        <f t="shared" si="19"/>
        <v/>
      </c>
      <c r="Y145" s="12" t="str">
        <f t="shared" si="15"/>
        <v/>
      </c>
      <c r="Z145" s="2"/>
      <c r="AA145" s="4" t="str">
        <f t="shared" si="16"/>
        <v/>
      </c>
      <c r="AB145" s="4" t="str">
        <f t="shared" si="17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8"/>
        <v/>
      </c>
      <c r="W146" s="4"/>
      <c r="X146" s="4" t="str">
        <f t="shared" si="19"/>
        <v/>
      </c>
      <c r="Y146" s="12" t="str">
        <f t="shared" si="15"/>
        <v/>
      </c>
      <c r="Z146" s="2"/>
      <c r="AA146" s="4" t="str">
        <f t="shared" si="16"/>
        <v/>
      </c>
      <c r="AB146" s="4" t="str">
        <f t="shared" si="17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8"/>
        <v/>
      </c>
      <c r="W147" s="4"/>
      <c r="X147" s="4" t="str">
        <f t="shared" si="19"/>
        <v/>
      </c>
      <c r="Y147" s="12" t="str">
        <f t="shared" si="15"/>
        <v/>
      </c>
      <c r="Z147" s="2"/>
      <c r="AA147" s="4" t="str">
        <f t="shared" si="16"/>
        <v/>
      </c>
      <c r="AB147" s="4" t="str">
        <f t="shared" si="17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8"/>
        <v/>
      </c>
      <c r="W148" s="4"/>
      <c r="X148" s="4" t="str">
        <f t="shared" si="19"/>
        <v/>
      </c>
      <c r="Y148" s="12" t="str">
        <f t="shared" si="15"/>
        <v/>
      </c>
      <c r="Z148" s="2"/>
      <c r="AA148" s="4" t="str">
        <f t="shared" si="16"/>
        <v/>
      </c>
      <c r="AB148" s="4" t="str">
        <f t="shared" si="17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8"/>
        <v/>
      </c>
      <c r="W149" s="4"/>
      <c r="X149" s="4" t="str">
        <f t="shared" si="19"/>
        <v/>
      </c>
      <c r="Y149" s="12" t="str">
        <f t="shared" si="15"/>
        <v/>
      </c>
      <c r="Z149" s="2"/>
      <c r="AA149" s="4" t="str">
        <f t="shared" si="16"/>
        <v/>
      </c>
      <c r="AB149" s="4" t="str">
        <f t="shared" si="17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8"/>
        <v/>
      </c>
      <c r="W150" s="4"/>
      <c r="X150" s="4" t="str">
        <f t="shared" si="19"/>
        <v/>
      </c>
      <c r="Y150" s="12" t="str">
        <f t="shared" si="15"/>
        <v/>
      </c>
      <c r="Z150" s="2"/>
      <c r="AA150" s="4" t="str">
        <f t="shared" si="16"/>
        <v/>
      </c>
      <c r="AB150" s="4" t="str">
        <f t="shared" si="17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8"/>
        <v/>
      </c>
      <c r="W151" s="4"/>
      <c r="X151" s="4" t="str">
        <f t="shared" si="19"/>
        <v/>
      </c>
      <c r="Y151" s="12" t="str">
        <f t="shared" si="15"/>
        <v/>
      </c>
      <c r="Z151" s="2"/>
      <c r="AA151" s="4" t="str">
        <f t="shared" si="16"/>
        <v/>
      </c>
      <c r="AB151" s="4" t="str">
        <f t="shared" si="17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8"/>
        <v/>
      </c>
      <c r="W152" s="4"/>
      <c r="X152" s="4" t="str">
        <f t="shared" si="19"/>
        <v/>
      </c>
      <c r="Y152" s="12" t="str">
        <f t="shared" si="15"/>
        <v/>
      </c>
      <c r="Z152" s="2"/>
      <c r="AA152" s="4" t="str">
        <f t="shared" si="16"/>
        <v/>
      </c>
      <c r="AB152" s="4" t="str">
        <f t="shared" si="17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8"/>
        <v/>
      </c>
      <c r="W153" s="4"/>
      <c r="X153" s="4" t="str">
        <f t="shared" si="19"/>
        <v/>
      </c>
      <c r="Y153" s="12" t="str">
        <f t="shared" si="15"/>
        <v/>
      </c>
      <c r="Z153" s="2"/>
      <c r="AA153" s="4" t="str">
        <f t="shared" si="16"/>
        <v/>
      </c>
      <c r="AB153" s="4" t="str">
        <f t="shared" si="17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8"/>
        <v/>
      </c>
      <c r="W154" s="4"/>
      <c r="X154" s="4" t="str">
        <f t="shared" si="19"/>
        <v/>
      </c>
      <c r="Y154" s="12" t="str">
        <f t="shared" si="15"/>
        <v/>
      </c>
      <c r="Z154" s="2"/>
      <c r="AA154" s="4" t="str">
        <f t="shared" si="16"/>
        <v/>
      </c>
      <c r="AB154" s="4" t="str">
        <f t="shared" si="17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8"/>
        <v/>
      </c>
      <c r="W155" s="4"/>
      <c r="X155" s="4" t="str">
        <f t="shared" si="19"/>
        <v/>
      </c>
      <c r="Y155" s="12" t="str">
        <f t="shared" si="15"/>
        <v/>
      </c>
      <c r="Z155" s="2"/>
      <c r="AA155" s="4" t="str">
        <f t="shared" si="16"/>
        <v/>
      </c>
      <c r="AB155" s="4" t="str">
        <f t="shared" si="17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8"/>
        <v/>
      </c>
      <c r="W156" s="4"/>
      <c r="X156" s="4" t="str">
        <f t="shared" si="19"/>
        <v/>
      </c>
      <c r="Y156" s="12" t="str">
        <f t="shared" si="15"/>
        <v/>
      </c>
      <c r="Z156" s="2"/>
      <c r="AA156" s="4" t="str">
        <f t="shared" si="16"/>
        <v/>
      </c>
      <c r="AB156" s="4" t="str">
        <f t="shared" si="17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8"/>
        <v/>
      </c>
      <c r="W157" s="4"/>
      <c r="X157" s="4" t="str">
        <f t="shared" si="19"/>
        <v/>
      </c>
      <c r="Y157" s="12" t="str">
        <f t="shared" si="15"/>
        <v/>
      </c>
      <c r="Z157" s="2"/>
      <c r="AA157" s="4" t="str">
        <f t="shared" si="16"/>
        <v/>
      </c>
      <c r="AB157" s="4" t="str">
        <f t="shared" si="17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8"/>
        <v/>
      </c>
      <c r="W158" s="4"/>
      <c r="X158" s="4" t="str">
        <f t="shared" si="19"/>
        <v/>
      </c>
      <c r="Y158" s="12" t="str">
        <f t="shared" si="15"/>
        <v/>
      </c>
      <c r="Z158" s="2"/>
      <c r="AA158" s="4" t="str">
        <f t="shared" si="16"/>
        <v/>
      </c>
      <c r="AB158" s="4" t="str">
        <f t="shared" si="17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8"/>
        <v/>
      </c>
      <c r="W159" s="4"/>
      <c r="X159" s="4" t="str">
        <f t="shared" si="19"/>
        <v/>
      </c>
      <c r="Y159" s="12" t="str">
        <f t="shared" si="15"/>
        <v/>
      </c>
      <c r="Z159" s="2"/>
      <c r="AA159" s="4" t="str">
        <f t="shared" si="16"/>
        <v/>
      </c>
      <c r="AB159" s="4" t="str">
        <f t="shared" si="17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8"/>
        <v/>
      </c>
      <c r="W160" s="4"/>
      <c r="X160" s="4" t="str">
        <f t="shared" si="19"/>
        <v/>
      </c>
      <c r="Y160" s="12" t="str">
        <f t="shared" si="15"/>
        <v/>
      </c>
      <c r="Z160" s="2"/>
      <c r="AA160" s="4" t="str">
        <f t="shared" si="16"/>
        <v/>
      </c>
      <c r="AB160" s="4" t="str">
        <f t="shared" si="17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8"/>
        <v/>
      </c>
      <c r="W161" s="4"/>
      <c r="X161" s="4" t="str">
        <f t="shared" si="19"/>
        <v/>
      </c>
      <c r="Y161" s="12" t="str">
        <f t="shared" si="15"/>
        <v/>
      </c>
      <c r="Z161" s="2"/>
      <c r="AA161" s="4" t="str">
        <f t="shared" si="16"/>
        <v/>
      </c>
      <c r="AB161" s="4" t="str">
        <f t="shared" si="17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8"/>
        <v/>
      </c>
      <c r="W162" s="4"/>
      <c r="X162" s="4" t="str">
        <f t="shared" si="19"/>
        <v/>
      </c>
      <c r="Y162" s="12" t="str">
        <f t="shared" si="15"/>
        <v/>
      </c>
      <c r="Z162" s="2"/>
      <c r="AA162" s="4" t="str">
        <f t="shared" si="16"/>
        <v/>
      </c>
      <c r="AB162" s="4" t="str">
        <f t="shared" si="17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8"/>
        <v/>
      </c>
      <c r="W163" s="4"/>
      <c r="X163" s="4" t="str">
        <f t="shared" si="19"/>
        <v/>
      </c>
      <c r="Y163" s="12" t="str">
        <f t="shared" si="15"/>
        <v/>
      </c>
      <c r="Z163" s="2"/>
      <c r="AA163" s="4" t="str">
        <f t="shared" si="16"/>
        <v/>
      </c>
      <c r="AB163" s="4" t="str">
        <f t="shared" si="17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8"/>
        <v/>
      </c>
      <c r="W164" s="4"/>
      <c r="X164" s="4" t="str">
        <f t="shared" si="19"/>
        <v/>
      </c>
      <c r="Y164" s="12" t="str">
        <f t="shared" si="15"/>
        <v/>
      </c>
      <c r="Z164" s="2"/>
      <c r="AA164" s="4" t="str">
        <f t="shared" si="16"/>
        <v/>
      </c>
      <c r="AB164" s="4" t="str">
        <f t="shared" si="17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8"/>
        <v/>
      </c>
      <c r="W165" s="4"/>
      <c r="X165" s="4" t="str">
        <f t="shared" si="19"/>
        <v/>
      </c>
      <c r="Y165" s="12" t="str">
        <f t="shared" si="15"/>
        <v/>
      </c>
      <c r="Z165" s="2"/>
      <c r="AA165" s="4" t="str">
        <f t="shared" si="16"/>
        <v/>
      </c>
      <c r="AB165" s="4" t="str">
        <f t="shared" si="17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8"/>
        <v/>
      </c>
      <c r="W166" s="4"/>
      <c r="X166" s="4" t="str">
        <f t="shared" si="19"/>
        <v/>
      </c>
      <c r="Y166" s="12" t="str">
        <f t="shared" si="15"/>
        <v/>
      </c>
      <c r="Z166" s="2"/>
      <c r="AA166" s="4" t="str">
        <f t="shared" si="16"/>
        <v/>
      </c>
      <c r="AB166" s="4" t="str">
        <f t="shared" si="17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8"/>
        <v/>
      </c>
      <c r="W167" s="4"/>
      <c r="X167" s="4" t="str">
        <f t="shared" si="19"/>
        <v/>
      </c>
      <c r="Y167" s="12" t="str">
        <f t="shared" si="15"/>
        <v/>
      </c>
      <c r="Z167" s="2"/>
      <c r="AA167" s="4" t="str">
        <f t="shared" si="16"/>
        <v/>
      </c>
      <c r="AB167" s="4" t="str">
        <f t="shared" si="17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8"/>
        <v/>
      </c>
      <c r="W168" s="4"/>
      <c r="X168" s="4" t="str">
        <f t="shared" si="19"/>
        <v/>
      </c>
      <c r="Y168" s="12" t="str">
        <f t="shared" si="15"/>
        <v/>
      </c>
      <c r="Z168" s="2"/>
      <c r="AA168" s="4" t="str">
        <f t="shared" si="16"/>
        <v/>
      </c>
      <c r="AB168" s="4" t="str">
        <f t="shared" si="17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8"/>
        <v/>
      </c>
      <c r="W169" s="4"/>
      <c r="X169" s="4" t="str">
        <f t="shared" si="19"/>
        <v/>
      </c>
      <c r="Y169" s="12" t="str">
        <f t="shared" si="15"/>
        <v/>
      </c>
      <c r="Z169" s="2"/>
      <c r="AA169" s="4" t="str">
        <f t="shared" si="16"/>
        <v/>
      </c>
      <c r="AB169" s="4" t="str">
        <f t="shared" si="17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8"/>
        <v/>
      </c>
      <c r="W170" s="4"/>
      <c r="X170" s="4" t="str">
        <f t="shared" si="19"/>
        <v/>
      </c>
      <c r="Y170" s="12" t="str">
        <f t="shared" ref="Y170:Y233" si="20">IF(G170="","",IF(((V170-X170)/X170)&gt;0.015, "TB CAO",IF(V170&gt;X170,"ĐẠT","KHÔNG ĐẠT")))</f>
        <v/>
      </c>
      <c r="Z170" s="2"/>
      <c r="AA170" s="4" t="str">
        <f t="shared" ref="AA170:AA233" si="21">IF(G170="","",$I$8)</f>
        <v/>
      </c>
      <c r="AB170" s="4" t="str">
        <f t="shared" ref="AB170:AB233" si="22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3">IF(G171="","",ROUND(AVERAGE(G171:U171),2))</f>
        <v/>
      </c>
      <c r="W171" s="4"/>
      <c r="X171" s="4" t="str">
        <f t="shared" ref="X171:X234" si="24">IF(G171="","",$I$7)</f>
        <v/>
      </c>
      <c r="Y171" s="12" t="str">
        <f t="shared" si="20"/>
        <v/>
      </c>
      <c r="Z171" s="2"/>
      <c r="AA171" s="4" t="str">
        <f t="shared" si="21"/>
        <v/>
      </c>
      <c r="AB171" s="4" t="str">
        <f t="shared" si="22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3"/>
        <v/>
      </c>
      <c r="W172" s="4"/>
      <c r="X172" s="4" t="str">
        <f t="shared" si="24"/>
        <v/>
      </c>
      <c r="Y172" s="12" t="str">
        <f t="shared" si="20"/>
        <v/>
      </c>
      <c r="Z172" s="2"/>
      <c r="AA172" s="4" t="str">
        <f t="shared" si="21"/>
        <v/>
      </c>
      <c r="AB172" s="4" t="str">
        <f t="shared" si="22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3"/>
        <v/>
      </c>
      <c r="W173" s="4"/>
      <c r="X173" s="4" t="str">
        <f t="shared" si="24"/>
        <v/>
      </c>
      <c r="Y173" s="12" t="str">
        <f t="shared" si="20"/>
        <v/>
      </c>
      <c r="Z173" s="2"/>
      <c r="AA173" s="4" t="str">
        <f t="shared" si="21"/>
        <v/>
      </c>
      <c r="AB173" s="4" t="str">
        <f t="shared" si="22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3"/>
        <v/>
      </c>
      <c r="W174" s="4"/>
      <c r="X174" s="4" t="str">
        <f t="shared" si="24"/>
        <v/>
      </c>
      <c r="Y174" s="12" t="str">
        <f t="shared" si="20"/>
        <v/>
      </c>
      <c r="Z174" s="2"/>
      <c r="AA174" s="4" t="str">
        <f t="shared" si="21"/>
        <v/>
      </c>
      <c r="AB174" s="4" t="str">
        <f t="shared" si="22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3"/>
        <v/>
      </c>
      <c r="W175" s="4"/>
      <c r="X175" s="4" t="str">
        <f t="shared" si="24"/>
        <v/>
      </c>
      <c r="Y175" s="12" t="str">
        <f t="shared" si="20"/>
        <v/>
      </c>
      <c r="Z175" s="2"/>
      <c r="AA175" s="4" t="str">
        <f t="shared" si="21"/>
        <v/>
      </c>
      <c r="AB175" s="4" t="str">
        <f t="shared" si="22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3"/>
        <v/>
      </c>
      <c r="W176" s="4"/>
      <c r="X176" s="4" t="str">
        <f t="shared" si="24"/>
        <v/>
      </c>
      <c r="Y176" s="12" t="str">
        <f t="shared" si="20"/>
        <v/>
      </c>
      <c r="Z176" s="2"/>
      <c r="AA176" s="4" t="str">
        <f t="shared" si="21"/>
        <v/>
      </c>
      <c r="AB176" s="4" t="str">
        <f t="shared" si="22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3"/>
        <v/>
      </c>
      <c r="W177" s="4"/>
      <c r="X177" s="4" t="str">
        <f t="shared" si="24"/>
        <v/>
      </c>
      <c r="Y177" s="12" t="str">
        <f t="shared" si="20"/>
        <v/>
      </c>
      <c r="Z177" s="2"/>
      <c r="AA177" s="4" t="str">
        <f t="shared" si="21"/>
        <v/>
      </c>
      <c r="AB177" s="4" t="str">
        <f t="shared" si="22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3"/>
        <v/>
      </c>
      <c r="W178" s="4"/>
      <c r="X178" s="4" t="str">
        <f t="shared" si="24"/>
        <v/>
      </c>
      <c r="Y178" s="12" t="str">
        <f t="shared" si="20"/>
        <v/>
      </c>
      <c r="Z178" s="2"/>
      <c r="AA178" s="4" t="str">
        <f t="shared" si="21"/>
        <v/>
      </c>
      <c r="AB178" s="4" t="str">
        <f t="shared" si="22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3"/>
        <v/>
      </c>
      <c r="W179" s="4"/>
      <c r="X179" s="4" t="str">
        <f t="shared" si="24"/>
        <v/>
      </c>
      <c r="Y179" s="12" t="str">
        <f t="shared" si="20"/>
        <v/>
      </c>
      <c r="Z179" s="2"/>
      <c r="AA179" s="4" t="str">
        <f t="shared" si="21"/>
        <v/>
      </c>
      <c r="AB179" s="4" t="str">
        <f t="shared" si="22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3"/>
        <v/>
      </c>
      <c r="W180" s="4"/>
      <c r="X180" s="4" t="str">
        <f t="shared" si="24"/>
        <v/>
      </c>
      <c r="Y180" s="12" t="str">
        <f t="shared" si="20"/>
        <v/>
      </c>
      <c r="Z180" s="2"/>
      <c r="AA180" s="4" t="str">
        <f t="shared" si="21"/>
        <v/>
      </c>
      <c r="AB180" s="4" t="str">
        <f t="shared" si="22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3"/>
        <v/>
      </c>
      <c r="W181" s="4"/>
      <c r="X181" s="4" t="str">
        <f t="shared" si="24"/>
        <v/>
      </c>
      <c r="Y181" s="12" t="str">
        <f t="shared" si="20"/>
        <v/>
      </c>
      <c r="Z181" s="2"/>
      <c r="AA181" s="4" t="str">
        <f t="shared" si="21"/>
        <v/>
      </c>
      <c r="AB181" s="4" t="str">
        <f t="shared" si="22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3"/>
        <v/>
      </c>
      <c r="W182" s="4"/>
      <c r="X182" s="4" t="str">
        <f t="shared" si="24"/>
        <v/>
      </c>
      <c r="Y182" s="12" t="str">
        <f t="shared" si="20"/>
        <v/>
      </c>
      <c r="Z182" s="2"/>
      <c r="AA182" s="4" t="str">
        <f t="shared" si="21"/>
        <v/>
      </c>
      <c r="AB182" s="4" t="str">
        <f t="shared" si="22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3"/>
        <v/>
      </c>
      <c r="W183" s="4"/>
      <c r="X183" s="4" t="str">
        <f t="shared" si="24"/>
        <v/>
      </c>
      <c r="Y183" s="12" t="str">
        <f t="shared" si="20"/>
        <v/>
      </c>
      <c r="Z183" s="2"/>
      <c r="AA183" s="4" t="str">
        <f t="shared" si="21"/>
        <v/>
      </c>
      <c r="AB183" s="4" t="str">
        <f t="shared" si="22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3"/>
        <v/>
      </c>
      <c r="W184" s="4"/>
      <c r="X184" s="4" t="str">
        <f t="shared" si="24"/>
        <v/>
      </c>
      <c r="Y184" s="12" t="str">
        <f t="shared" si="20"/>
        <v/>
      </c>
      <c r="Z184" s="2"/>
      <c r="AA184" s="4" t="str">
        <f t="shared" si="21"/>
        <v/>
      </c>
      <c r="AB184" s="4" t="str">
        <f t="shared" si="22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3"/>
        <v/>
      </c>
      <c r="W185" s="4"/>
      <c r="X185" s="4" t="str">
        <f t="shared" si="24"/>
        <v/>
      </c>
      <c r="Y185" s="12" t="str">
        <f t="shared" si="20"/>
        <v/>
      </c>
      <c r="Z185" s="2"/>
      <c r="AA185" s="4" t="str">
        <f t="shared" si="21"/>
        <v/>
      </c>
      <c r="AB185" s="4" t="str">
        <f t="shared" si="22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3"/>
        <v/>
      </c>
      <c r="W186" s="4"/>
      <c r="X186" s="4" t="str">
        <f t="shared" si="24"/>
        <v/>
      </c>
      <c r="Y186" s="12" t="str">
        <f t="shared" si="20"/>
        <v/>
      </c>
      <c r="Z186" s="2"/>
      <c r="AA186" s="4" t="str">
        <f t="shared" si="21"/>
        <v/>
      </c>
      <c r="AB186" s="4" t="str">
        <f t="shared" si="22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3"/>
        <v/>
      </c>
      <c r="W187" s="4"/>
      <c r="X187" s="4" t="str">
        <f t="shared" si="24"/>
        <v/>
      </c>
      <c r="Y187" s="12" t="str">
        <f t="shared" si="20"/>
        <v/>
      </c>
      <c r="Z187" s="2"/>
      <c r="AA187" s="4" t="str">
        <f t="shared" si="21"/>
        <v/>
      </c>
      <c r="AB187" s="4" t="str">
        <f t="shared" si="22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3"/>
        <v/>
      </c>
      <c r="W188" s="4"/>
      <c r="X188" s="4" t="str">
        <f t="shared" si="24"/>
        <v/>
      </c>
      <c r="Y188" s="12" t="str">
        <f t="shared" si="20"/>
        <v/>
      </c>
      <c r="Z188" s="2"/>
      <c r="AA188" s="4" t="str">
        <f t="shared" si="21"/>
        <v/>
      </c>
      <c r="AB188" s="4" t="str">
        <f t="shared" si="22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3"/>
        <v/>
      </c>
      <c r="W189" s="4"/>
      <c r="X189" s="4" t="str">
        <f t="shared" si="24"/>
        <v/>
      </c>
      <c r="Y189" s="12" t="str">
        <f t="shared" si="20"/>
        <v/>
      </c>
      <c r="Z189" s="2"/>
      <c r="AA189" s="4" t="str">
        <f t="shared" si="21"/>
        <v/>
      </c>
      <c r="AB189" s="4" t="str">
        <f t="shared" si="22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3"/>
        <v/>
      </c>
      <c r="W190" s="4"/>
      <c r="X190" s="4" t="str">
        <f t="shared" si="24"/>
        <v/>
      </c>
      <c r="Y190" s="12" t="str">
        <f t="shared" si="20"/>
        <v/>
      </c>
      <c r="Z190" s="2"/>
      <c r="AA190" s="4" t="str">
        <f t="shared" si="21"/>
        <v/>
      </c>
      <c r="AB190" s="4" t="str">
        <f t="shared" si="22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3"/>
        <v/>
      </c>
      <c r="W191" s="4"/>
      <c r="X191" s="4" t="str">
        <f t="shared" si="24"/>
        <v/>
      </c>
      <c r="Y191" s="12" t="str">
        <f t="shared" si="20"/>
        <v/>
      </c>
      <c r="Z191" s="2"/>
      <c r="AA191" s="4" t="str">
        <f t="shared" si="21"/>
        <v/>
      </c>
      <c r="AB191" s="4" t="str">
        <f t="shared" si="22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3"/>
        <v/>
      </c>
      <c r="W192" s="4"/>
      <c r="X192" s="4" t="str">
        <f t="shared" si="24"/>
        <v/>
      </c>
      <c r="Y192" s="12" t="str">
        <f t="shared" si="20"/>
        <v/>
      </c>
      <c r="Z192" s="2"/>
      <c r="AA192" s="4" t="str">
        <f t="shared" si="21"/>
        <v/>
      </c>
      <c r="AB192" s="4" t="str">
        <f t="shared" si="22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3"/>
        <v/>
      </c>
      <c r="W193" s="4"/>
      <c r="X193" s="4" t="str">
        <f t="shared" si="24"/>
        <v/>
      </c>
      <c r="Y193" s="12" t="str">
        <f t="shared" si="20"/>
        <v/>
      </c>
      <c r="Z193" s="2"/>
      <c r="AA193" s="4" t="str">
        <f t="shared" si="21"/>
        <v/>
      </c>
      <c r="AB193" s="4" t="str">
        <f t="shared" si="22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3"/>
        <v/>
      </c>
      <c r="W194" s="4"/>
      <c r="X194" s="4" t="str">
        <f t="shared" si="24"/>
        <v/>
      </c>
      <c r="Y194" s="12" t="str">
        <f t="shared" si="20"/>
        <v/>
      </c>
      <c r="Z194" s="2"/>
      <c r="AA194" s="4" t="str">
        <f t="shared" si="21"/>
        <v/>
      </c>
      <c r="AB194" s="4" t="str">
        <f t="shared" si="22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3"/>
        <v/>
      </c>
      <c r="W195" s="4"/>
      <c r="X195" s="4" t="str">
        <f t="shared" si="24"/>
        <v/>
      </c>
      <c r="Y195" s="12" t="str">
        <f t="shared" si="20"/>
        <v/>
      </c>
      <c r="Z195" s="2"/>
      <c r="AA195" s="4" t="str">
        <f t="shared" si="21"/>
        <v/>
      </c>
      <c r="AB195" s="4" t="str">
        <f t="shared" si="22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3"/>
        <v/>
      </c>
      <c r="W196" s="4"/>
      <c r="X196" s="4" t="str">
        <f t="shared" si="24"/>
        <v/>
      </c>
      <c r="Y196" s="12" t="str">
        <f t="shared" si="20"/>
        <v/>
      </c>
      <c r="Z196" s="2"/>
      <c r="AA196" s="4" t="str">
        <f t="shared" si="21"/>
        <v/>
      </c>
      <c r="AB196" s="4" t="str">
        <f t="shared" si="22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3"/>
        <v/>
      </c>
      <c r="W197" s="4"/>
      <c r="X197" s="4" t="str">
        <f t="shared" si="24"/>
        <v/>
      </c>
      <c r="Y197" s="12" t="str">
        <f t="shared" si="20"/>
        <v/>
      </c>
      <c r="Z197" s="2"/>
      <c r="AA197" s="4" t="str">
        <f t="shared" si="21"/>
        <v/>
      </c>
      <c r="AB197" s="4" t="str">
        <f t="shared" si="22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3"/>
        <v/>
      </c>
      <c r="W198" s="4"/>
      <c r="X198" s="4" t="str">
        <f t="shared" si="24"/>
        <v/>
      </c>
      <c r="Y198" s="12" t="str">
        <f t="shared" si="20"/>
        <v/>
      </c>
      <c r="Z198" s="2"/>
      <c r="AA198" s="4" t="str">
        <f t="shared" si="21"/>
        <v/>
      </c>
      <c r="AB198" s="4" t="str">
        <f t="shared" si="22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3"/>
        <v/>
      </c>
      <c r="W199" s="4"/>
      <c r="X199" s="4" t="str">
        <f t="shared" si="24"/>
        <v/>
      </c>
      <c r="Y199" s="12" t="str">
        <f t="shared" si="20"/>
        <v/>
      </c>
      <c r="Z199" s="2"/>
      <c r="AA199" s="4" t="str">
        <f t="shared" si="21"/>
        <v/>
      </c>
      <c r="AB199" s="4" t="str">
        <f t="shared" si="22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3"/>
        <v/>
      </c>
      <c r="W200" s="4"/>
      <c r="X200" s="4" t="str">
        <f t="shared" si="24"/>
        <v/>
      </c>
      <c r="Y200" s="12" t="str">
        <f t="shared" si="20"/>
        <v/>
      </c>
      <c r="Z200" s="2"/>
      <c r="AA200" s="4" t="str">
        <f t="shared" si="21"/>
        <v/>
      </c>
      <c r="AB200" s="4" t="str">
        <f t="shared" si="22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3"/>
        <v/>
      </c>
      <c r="W201" s="4"/>
      <c r="X201" s="4" t="str">
        <f t="shared" si="24"/>
        <v/>
      </c>
      <c r="Y201" s="12" t="str">
        <f t="shared" si="20"/>
        <v/>
      </c>
      <c r="Z201" s="2"/>
      <c r="AA201" s="4" t="str">
        <f t="shared" si="21"/>
        <v/>
      </c>
      <c r="AB201" s="4" t="str">
        <f t="shared" si="22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3"/>
        <v/>
      </c>
      <c r="W202" s="4"/>
      <c r="X202" s="4" t="str">
        <f t="shared" si="24"/>
        <v/>
      </c>
      <c r="Y202" s="12" t="str">
        <f t="shared" si="20"/>
        <v/>
      </c>
      <c r="Z202" s="2"/>
      <c r="AA202" s="4" t="str">
        <f t="shared" si="21"/>
        <v/>
      </c>
      <c r="AB202" s="4" t="str">
        <f t="shared" si="22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3"/>
        <v/>
      </c>
      <c r="W203" s="4"/>
      <c r="X203" s="4" t="str">
        <f t="shared" si="24"/>
        <v/>
      </c>
      <c r="Y203" s="12" t="str">
        <f t="shared" si="20"/>
        <v/>
      </c>
      <c r="Z203" s="2"/>
      <c r="AA203" s="4" t="str">
        <f t="shared" si="21"/>
        <v/>
      </c>
      <c r="AB203" s="4" t="str">
        <f t="shared" si="22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3"/>
        <v/>
      </c>
      <c r="W204" s="4"/>
      <c r="X204" s="4" t="str">
        <f t="shared" si="24"/>
        <v/>
      </c>
      <c r="Y204" s="12" t="str">
        <f t="shared" si="20"/>
        <v/>
      </c>
      <c r="Z204" s="2"/>
      <c r="AA204" s="4" t="str">
        <f t="shared" si="21"/>
        <v/>
      </c>
      <c r="AB204" s="4" t="str">
        <f t="shared" si="22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3"/>
        <v/>
      </c>
      <c r="W205" s="4"/>
      <c r="X205" s="4" t="str">
        <f t="shared" si="24"/>
        <v/>
      </c>
      <c r="Y205" s="12" t="str">
        <f t="shared" si="20"/>
        <v/>
      </c>
      <c r="Z205" s="2"/>
      <c r="AA205" s="4" t="str">
        <f t="shared" si="21"/>
        <v/>
      </c>
      <c r="AB205" s="4" t="str">
        <f t="shared" si="22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3"/>
        <v/>
      </c>
      <c r="W206" s="4"/>
      <c r="X206" s="4" t="str">
        <f t="shared" si="24"/>
        <v/>
      </c>
      <c r="Y206" s="12" t="str">
        <f t="shared" si="20"/>
        <v/>
      </c>
      <c r="Z206" s="2"/>
      <c r="AA206" s="4" t="str">
        <f t="shared" si="21"/>
        <v/>
      </c>
      <c r="AB206" s="4" t="str">
        <f t="shared" si="22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3"/>
        <v/>
      </c>
      <c r="W207" s="4"/>
      <c r="X207" s="4" t="str">
        <f t="shared" si="24"/>
        <v/>
      </c>
      <c r="Y207" s="12" t="str">
        <f t="shared" si="20"/>
        <v/>
      </c>
      <c r="Z207" s="2"/>
      <c r="AA207" s="4" t="str">
        <f t="shared" si="21"/>
        <v/>
      </c>
      <c r="AB207" s="4" t="str">
        <f t="shared" si="22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3"/>
        <v/>
      </c>
      <c r="W208" s="4"/>
      <c r="X208" s="4" t="str">
        <f t="shared" si="24"/>
        <v/>
      </c>
      <c r="Y208" s="12" t="str">
        <f t="shared" si="20"/>
        <v/>
      </c>
      <c r="Z208" s="2"/>
      <c r="AA208" s="4" t="str">
        <f t="shared" si="21"/>
        <v/>
      </c>
      <c r="AB208" s="4" t="str">
        <f t="shared" si="22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3"/>
        <v/>
      </c>
      <c r="W209" s="4"/>
      <c r="X209" s="4" t="str">
        <f t="shared" si="24"/>
        <v/>
      </c>
      <c r="Y209" s="12" t="str">
        <f t="shared" si="20"/>
        <v/>
      </c>
      <c r="Z209" s="2"/>
      <c r="AA209" s="4" t="str">
        <f t="shared" si="21"/>
        <v/>
      </c>
      <c r="AB209" s="4" t="str">
        <f t="shared" si="22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3"/>
        <v/>
      </c>
      <c r="W210" s="4"/>
      <c r="X210" s="4" t="str">
        <f t="shared" si="24"/>
        <v/>
      </c>
      <c r="Y210" s="12" t="str">
        <f t="shared" si="20"/>
        <v/>
      </c>
      <c r="Z210" s="2"/>
      <c r="AA210" s="4" t="str">
        <f t="shared" si="21"/>
        <v/>
      </c>
      <c r="AB210" s="4" t="str">
        <f t="shared" si="22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3"/>
        <v/>
      </c>
      <c r="W211" s="4"/>
      <c r="X211" s="4" t="str">
        <f t="shared" si="24"/>
        <v/>
      </c>
      <c r="Y211" s="12" t="str">
        <f t="shared" si="20"/>
        <v/>
      </c>
      <c r="Z211" s="2"/>
      <c r="AA211" s="4" t="str">
        <f t="shared" si="21"/>
        <v/>
      </c>
      <c r="AB211" s="4" t="str">
        <f t="shared" si="22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3"/>
        <v/>
      </c>
      <c r="W212" s="4"/>
      <c r="X212" s="4" t="str">
        <f t="shared" si="24"/>
        <v/>
      </c>
      <c r="Y212" s="12" t="str">
        <f t="shared" si="20"/>
        <v/>
      </c>
      <c r="Z212" s="2"/>
      <c r="AA212" s="4" t="str">
        <f t="shared" si="21"/>
        <v/>
      </c>
      <c r="AB212" s="4" t="str">
        <f t="shared" si="22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3"/>
        <v/>
      </c>
      <c r="W213" s="4"/>
      <c r="X213" s="4" t="str">
        <f t="shared" si="24"/>
        <v/>
      </c>
      <c r="Y213" s="12" t="str">
        <f t="shared" si="20"/>
        <v/>
      </c>
      <c r="Z213" s="2"/>
      <c r="AA213" s="4" t="str">
        <f t="shared" si="21"/>
        <v/>
      </c>
      <c r="AB213" s="4" t="str">
        <f t="shared" si="22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3"/>
        <v/>
      </c>
      <c r="W214" s="4"/>
      <c r="X214" s="4" t="str">
        <f t="shared" si="24"/>
        <v/>
      </c>
      <c r="Y214" s="12" t="str">
        <f t="shared" si="20"/>
        <v/>
      </c>
      <c r="Z214" s="2"/>
      <c r="AA214" s="4" t="str">
        <f t="shared" si="21"/>
        <v/>
      </c>
      <c r="AB214" s="4" t="str">
        <f t="shared" si="22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3"/>
        <v/>
      </c>
      <c r="W215" s="4"/>
      <c r="X215" s="4" t="str">
        <f t="shared" si="24"/>
        <v/>
      </c>
      <c r="Y215" s="12" t="str">
        <f t="shared" si="20"/>
        <v/>
      </c>
      <c r="Z215" s="2"/>
      <c r="AA215" s="4" t="str">
        <f t="shared" si="21"/>
        <v/>
      </c>
      <c r="AB215" s="4" t="str">
        <f t="shared" si="22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3"/>
        <v/>
      </c>
      <c r="W216" s="4"/>
      <c r="X216" s="4" t="str">
        <f t="shared" si="24"/>
        <v/>
      </c>
      <c r="Y216" s="12" t="str">
        <f t="shared" si="20"/>
        <v/>
      </c>
      <c r="Z216" s="2"/>
      <c r="AA216" s="4" t="str">
        <f t="shared" si="21"/>
        <v/>
      </c>
      <c r="AB216" s="4" t="str">
        <f t="shared" si="22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3"/>
        <v/>
      </c>
      <c r="W217" s="4"/>
      <c r="X217" s="4" t="str">
        <f t="shared" si="24"/>
        <v/>
      </c>
      <c r="Y217" s="12" t="str">
        <f t="shared" si="20"/>
        <v/>
      </c>
      <c r="Z217" s="2"/>
      <c r="AA217" s="4" t="str">
        <f t="shared" si="21"/>
        <v/>
      </c>
      <c r="AB217" s="4" t="str">
        <f t="shared" si="22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3"/>
        <v/>
      </c>
      <c r="W218" s="4"/>
      <c r="X218" s="4" t="str">
        <f t="shared" si="24"/>
        <v/>
      </c>
      <c r="Y218" s="12" t="str">
        <f t="shared" si="20"/>
        <v/>
      </c>
      <c r="Z218" s="2"/>
      <c r="AA218" s="4" t="str">
        <f t="shared" si="21"/>
        <v/>
      </c>
      <c r="AB218" s="4" t="str">
        <f t="shared" si="22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3"/>
        <v/>
      </c>
      <c r="W219" s="4"/>
      <c r="X219" s="4" t="str">
        <f t="shared" si="24"/>
        <v/>
      </c>
      <c r="Y219" s="12" t="str">
        <f t="shared" si="20"/>
        <v/>
      </c>
      <c r="Z219" s="2"/>
      <c r="AA219" s="4" t="str">
        <f t="shared" si="21"/>
        <v/>
      </c>
      <c r="AB219" s="4" t="str">
        <f t="shared" si="22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3"/>
        <v/>
      </c>
      <c r="W220" s="4"/>
      <c r="X220" s="4" t="str">
        <f t="shared" si="24"/>
        <v/>
      </c>
      <c r="Y220" s="12" t="str">
        <f t="shared" si="20"/>
        <v/>
      </c>
      <c r="Z220" s="2"/>
      <c r="AA220" s="4" t="str">
        <f t="shared" si="21"/>
        <v/>
      </c>
      <c r="AB220" s="4" t="str">
        <f t="shared" si="22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3"/>
        <v/>
      </c>
      <c r="W221" s="4"/>
      <c r="X221" s="4" t="str">
        <f t="shared" si="24"/>
        <v/>
      </c>
      <c r="Y221" s="12" t="str">
        <f t="shared" si="20"/>
        <v/>
      </c>
      <c r="Z221" s="2"/>
      <c r="AA221" s="4" t="str">
        <f t="shared" si="21"/>
        <v/>
      </c>
      <c r="AB221" s="4" t="str">
        <f t="shared" si="22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3"/>
        <v/>
      </c>
      <c r="W222" s="4"/>
      <c r="X222" s="4" t="str">
        <f t="shared" si="24"/>
        <v/>
      </c>
      <c r="Y222" s="12" t="str">
        <f t="shared" si="20"/>
        <v/>
      </c>
      <c r="Z222" s="2"/>
      <c r="AA222" s="4" t="str">
        <f t="shared" si="21"/>
        <v/>
      </c>
      <c r="AB222" s="4" t="str">
        <f t="shared" si="22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3"/>
        <v/>
      </c>
      <c r="W223" s="4"/>
      <c r="X223" s="4" t="str">
        <f t="shared" si="24"/>
        <v/>
      </c>
      <c r="Y223" s="12" t="str">
        <f t="shared" si="20"/>
        <v/>
      </c>
      <c r="Z223" s="2"/>
      <c r="AA223" s="4" t="str">
        <f t="shared" si="21"/>
        <v/>
      </c>
      <c r="AB223" s="4" t="str">
        <f t="shared" si="22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3"/>
        <v/>
      </c>
      <c r="W224" s="4"/>
      <c r="X224" s="4" t="str">
        <f t="shared" si="24"/>
        <v/>
      </c>
      <c r="Y224" s="12" t="str">
        <f t="shared" si="20"/>
        <v/>
      </c>
      <c r="Z224" s="2"/>
      <c r="AA224" s="4" t="str">
        <f t="shared" si="21"/>
        <v/>
      </c>
      <c r="AB224" s="4" t="str">
        <f t="shared" si="22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3"/>
        <v/>
      </c>
      <c r="W225" s="4"/>
      <c r="X225" s="4" t="str">
        <f t="shared" si="24"/>
        <v/>
      </c>
      <c r="Y225" s="12" t="str">
        <f t="shared" si="20"/>
        <v/>
      </c>
      <c r="Z225" s="2"/>
      <c r="AA225" s="4" t="str">
        <f t="shared" si="21"/>
        <v/>
      </c>
      <c r="AB225" s="4" t="str">
        <f t="shared" si="22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3"/>
        <v/>
      </c>
      <c r="W226" s="4"/>
      <c r="X226" s="4" t="str">
        <f t="shared" si="24"/>
        <v/>
      </c>
      <c r="Y226" s="12" t="str">
        <f t="shared" si="20"/>
        <v/>
      </c>
      <c r="Z226" s="2"/>
      <c r="AA226" s="4" t="str">
        <f t="shared" si="21"/>
        <v/>
      </c>
      <c r="AB226" s="4" t="str">
        <f t="shared" si="22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3"/>
        <v/>
      </c>
      <c r="W227" s="4"/>
      <c r="X227" s="4" t="str">
        <f t="shared" si="24"/>
        <v/>
      </c>
      <c r="Y227" s="12" t="str">
        <f t="shared" si="20"/>
        <v/>
      </c>
      <c r="Z227" s="2"/>
      <c r="AA227" s="4" t="str">
        <f t="shared" si="21"/>
        <v/>
      </c>
      <c r="AB227" s="4" t="str">
        <f t="shared" si="22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3"/>
        <v/>
      </c>
      <c r="W228" s="4"/>
      <c r="X228" s="4" t="str">
        <f t="shared" si="24"/>
        <v/>
      </c>
      <c r="Y228" s="12" t="str">
        <f t="shared" si="20"/>
        <v/>
      </c>
      <c r="Z228" s="2"/>
      <c r="AA228" s="4" t="str">
        <f t="shared" si="21"/>
        <v/>
      </c>
      <c r="AB228" s="4" t="str">
        <f t="shared" si="22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3"/>
        <v/>
      </c>
      <c r="W229" s="4"/>
      <c r="X229" s="4" t="str">
        <f t="shared" si="24"/>
        <v/>
      </c>
      <c r="Y229" s="12" t="str">
        <f t="shared" si="20"/>
        <v/>
      </c>
      <c r="Z229" s="2"/>
      <c r="AA229" s="4" t="str">
        <f t="shared" si="21"/>
        <v/>
      </c>
      <c r="AB229" s="4" t="str">
        <f t="shared" si="22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3"/>
        <v/>
      </c>
      <c r="W230" s="4"/>
      <c r="X230" s="4" t="str">
        <f t="shared" si="24"/>
        <v/>
      </c>
      <c r="Y230" s="12" t="str">
        <f t="shared" si="20"/>
        <v/>
      </c>
      <c r="Z230" s="2"/>
      <c r="AA230" s="4" t="str">
        <f t="shared" si="21"/>
        <v/>
      </c>
      <c r="AB230" s="4" t="str">
        <f t="shared" si="22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3"/>
        <v/>
      </c>
      <c r="W231" s="4"/>
      <c r="X231" s="4" t="str">
        <f t="shared" si="24"/>
        <v/>
      </c>
      <c r="Y231" s="12" t="str">
        <f t="shared" si="20"/>
        <v/>
      </c>
      <c r="Z231" s="2"/>
      <c r="AA231" s="4" t="str">
        <f t="shared" si="21"/>
        <v/>
      </c>
      <c r="AB231" s="4" t="str">
        <f t="shared" si="22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3"/>
        <v/>
      </c>
      <c r="W232" s="4"/>
      <c r="X232" s="4" t="str">
        <f t="shared" si="24"/>
        <v/>
      </c>
      <c r="Y232" s="12" t="str">
        <f t="shared" si="20"/>
        <v/>
      </c>
      <c r="Z232" s="2"/>
      <c r="AA232" s="4" t="str">
        <f t="shared" si="21"/>
        <v/>
      </c>
      <c r="AB232" s="4" t="str">
        <f t="shared" si="22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3"/>
        <v/>
      </c>
      <c r="W233" s="4"/>
      <c r="X233" s="4" t="str">
        <f t="shared" si="24"/>
        <v/>
      </c>
      <c r="Y233" s="12" t="str">
        <f t="shared" si="20"/>
        <v/>
      </c>
      <c r="Z233" s="2"/>
      <c r="AA233" s="4" t="str">
        <f t="shared" si="21"/>
        <v/>
      </c>
      <c r="AB233" s="4" t="str">
        <f t="shared" si="22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3"/>
        <v/>
      </c>
      <c r="W234" s="4"/>
      <c r="X234" s="4" t="str">
        <f t="shared" si="24"/>
        <v/>
      </c>
      <c r="Y234" s="12" t="str">
        <f t="shared" ref="Y234:Y297" si="25">IF(G234="","",IF(((V234-X234)/X234)&gt;0.015, "TB CAO",IF(V234&gt;X234,"ĐẠT","KHÔNG ĐẠT")))</f>
        <v/>
      </c>
      <c r="Z234" s="2"/>
      <c r="AA234" s="4" t="str">
        <f t="shared" ref="AA234:AA297" si="26">IF(G234="","",$I$8)</f>
        <v/>
      </c>
      <c r="AB234" s="4" t="str">
        <f t="shared" ref="AB234:AB297" si="27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8">IF(G235="","",ROUND(AVERAGE(G235:U235),2))</f>
        <v/>
      </c>
      <c r="W235" s="4"/>
      <c r="X235" s="4" t="str">
        <f t="shared" ref="X235:X298" si="29">IF(G235="","",$I$7)</f>
        <v/>
      </c>
      <c r="Y235" s="12" t="str">
        <f t="shared" si="25"/>
        <v/>
      </c>
      <c r="Z235" s="2"/>
      <c r="AA235" s="4" t="str">
        <f t="shared" si="26"/>
        <v/>
      </c>
      <c r="AB235" s="4" t="str">
        <f t="shared" si="27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8"/>
        <v/>
      </c>
      <c r="W236" s="4"/>
      <c r="X236" s="4" t="str">
        <f t="shared" si="29"/>
        <v/>
      </c>
      <c r="Y236" s="12" t="str">
        <f t="shared" si="25"/>
        <v/>
      </c>
      <c r="Z236" s="2"/>
      <c r="AA236" s="4" t="str">
        <f t="shared" si="26"/>
        <v/>
      </c>
      <c r="AB236" s="4" t="str">
        <f t="shared" si="27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8"/>
        <v/>
      </c>
      <c r="W237" s="4"/>
      <c r="X237" s="4" t="str">
        <f t="shared" si="29"/>
        <v/>
      </c>
      <c r="Y237" s="12" t="str">
        <f t="shared" si="25"/>
        <v/>
      </c>
      <c r="Z237" s="2"/>
      <c r="AA237" s="4" t="str">
        <f t="shared" si="26"/>
        <v/>
      </c>
      <c r="AB237" s="4" t="str">
        <f t="shared" si="27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8"/>
        <v/>
      </c>
      <c r="W238" s="4"/>
      <c r="X238" s="4" t="str">
        <f t="shared" si="29"/>
        <v/>
      </c>
      <c r="Y238" s="12" t="str">
        <f t="shared" si="25"/>
        <v/>
      </c>
      <c r="Z238" s="2"/>
      <c r="AA238" s="4" t="str">
        <f t="shared" si="26"/>
        <v/>
      </c>
      <c r="AB238" s="4" t="str">
        <f t="shared" si="27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8"/>
        <v/>
      </c>
      <c r="W239" s="4"/>
      <c r="X239" s="4" t="str">
        <f t="shared" si="29"/>
        <v/>
      </c>
      <c r="Y239" s="12" t="str">
        <f t="shared" si="25"/>
        <v/>
      </c>
      <c r="Z239" s="2"/>
      <c r="AA239" s="4" t="str">
        <f t="shared" si="26"/>
        <v/>
      </c>
      <c r="AB239" s="4" t="str">
        <f t="shared" si="27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8"/>
        <v/>
      </c>
      <c r="W240" s="4"/>
      <c r="X240" s="4" t="str">
        <f t="shared" si="29"/>
        <v/>
      </c>
      <c r="Y240" s="12" t="str">
        <f t="shared" si="25"/>
        <v/>
      </c>
      <c r="Z240" s="2"/>
      <c r="AA240" s="4" t="str">
        <f t="shared" si="26"/>
        <v/>
      </c>
      <c r="AB240" s="4" t="str">
        <f t="shared" si="27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8"/>
        <v/>
      </c>
      <c r="W241" s="4"/>
      <c r="X241" s="4" t="str">
        <f t="shared" si="29"/>
        <v/>
      </c>
      <c r="Y241" s="12" t="str">
        <f t="shared" si="25"/>
        <v/>
      </c>
      <c r="Z241" s="2"/>
      <c r="AA241" s="4" t="str">
        <f t="shared" si="26"/>
        <v/>
      </c>
      <c r="AB241" s="4" t="str">
        <f t="shared" si="27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8"/>
        <v/>
      </c>
      <c r="W242" s="4"/>
      <c r="X242" s="4" t="str">
        <f t="shared" si="29"/>
        <v/>
      </c>
      <c r="Y242" s="12" t="str">
        <f t="shared" si="25"/>
        <v/>
      </c>
      <c r="Z242" s="2"/>
      <c r="AA242" s="4" t="str">
        <f t="shared" si="26"/>
        <v/>
      </c>
      <c r="AB242" s="4" t="str">
        <f t="shared" si="27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8"/>
        <v/>
      </c>
      <c r="W243" s="4"/>
      <c r="X243" s="4" t="str">
        <f t="shared" si="29"/>
        <v/>
      </c>
      <c r="Y243" s="12" t="str">
        <f t="shared" si="25"/>
        <v/>
      </c>
      <c r="Z243" s="2"/>
      <c r="AA243" s="4" t="str">
        <f t="shared" si="26"/>
        <v/>
      </c>
      <c r="AB243" s="4" t="str">
        <f t="shared" si="27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8"/>
        <v/>
      </c>
      <c r="W244" s="4"/>
      <c r="X244" s="4" t="str">
        <f t="shared" si="29"/>
        <v/>
      </c>
      <c r="Y244" s="12" t="str">
        <f t="shared" si="25"/>
        <v/>
      </c>
      <c r="Z244" s="2"/>
      <c r="AA244" s="4" t="str">
        <f t="shared" si="26"/>
        <v/>
      </c>
      <c r="AB244" s="4" t="str">
        <f t="shared" si="27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8"/>
        <v/>
      </c>
      <c r="W245" s="4"/>
      <c r="X245" s="4" t="str">
        <f t="shared" si="29"/>
        <v/>
      </c>
      <c r="Y245" s="12" t="str">
        <f t="shared" si="25"/>
        <v/>
      </c>
      <c r="Z245" s="2"/>
      <c r="AA245" s="4" t="str">
        <f t="shared" si="26"/>
        <v/>
      </c>
      <c r="AB245" s="4" t="str">
        <f t="shared" si="27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8"/>
        <v/>
      </c>
      <c r="W246" s="4"/>
      <c r="X246" s="4" t="str">
        <f t="shared" si="29"/>
        <v/>
      </c>
      <c r="Y246" s="12" t="str">
        <f t="shared" si="25"/>
        <v/>
      </c>
      <c r="Z246" s="2"/>
      <c r="AA246" s="4" t="str">
        <f t="shared" si="26"/>
        <v/>
      </c>
      <c r="AB246" s="4" t="str">
        <f t="shared" si="27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8"/>
        <v/>
      </c>
      <c r="W247" s="4"/>
      <c r="X247" s="4" t="str">
        <f t="shared" si="29"/>
        <v/>
      </c>
      <c r="Y247" s="12" t="str">
        <f t="shared" si="25"/>
        <v/>
      </c>
      <c r="Z247" s="2"/>
      <c r="AA247" s="4" t="str">
        <f t="shared" si="26"/>
        <v/>
      </c>
      <c r="AB247" s="4" t="str">
        <f t="shared" si="27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8"/>
        <v/>
      </c>
      <c r="W248" s="4"/>
      <c r="X248" s="4" t="str">
        <f t="shared" si="29"/>
        <v/>
      </c>
      <c r="Y248" s="12" t="str">
        <f t="shared" si="25"/>
        <v/>
      </c>
      <c r="Z248" s="2"/>
      <c r="AA248" s="4" t="str">
        <f t="shared" si="26"/>
        <v/>
      </c>
      <c r="AB248" s="4" t="str">
        <f t="shared" si="27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8"/>
        <v/>
      </c>
      <c r="W249" s="4"/>
      <c r="X249" s="4" t="str">
        <f t="shared" si="29"/>
        <v/>
      </c>
      <c r="Y249" s="12" t="str">
        <f t="shared" si="25"/>
        <v/>
      </c>
      <c r="Z249" s="2"/>
      <c r="AA249" s="4" t="str">
        <f t="shared" si="26"/>
        <v/>
      </c>
      <c r="AB249" s="4" t="str">
        <f t="shared" si="27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8"/>
        <v/>
      </c>
      <c r="W250" s="4"/>
      <c r="X250" s="4" t="str">
        <f t="shared" si="29"/>
        <v/>
      </c>
      <c r="Y250" s="12" t="str">
        <f t="shared" si="25"/>
        <v/>
      </c>
      <c r="Z250" s="2"/>
      <c r="AA250" s="4" t="str">
        <f t="shared" si="26"/>
        <v/>
      </c>
      <c r="AB250" s="4" t="str">
        <f t="shared" si="27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8"/>
        <v/>
      </c>
      <c r="W251" s="4"/>
      <c r="X251" s="4" t="str">
        <f t="shared" si="29"/>
        <v/>
      </c>
      <c r="Y251" s="12" t="str">
        <f t="shared" si="25"/>
        <v/>
      </c>
      <c r="Z251" s="2"/>
      <c r="AA251" s="4" t="str">
        <f t="shared" si="26"/>
        <v/>
      </c>
      <c r="AB251" s="4" t="str">
        <f t="shared" si="27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8"/>
        <v/>
      </c>
      <c r="W252" s="4"/>
      <c r="X252" s="4" t="str">
        <f t="shared" si="29"/>
        <v/>
      </c>
      <c r="Y252" s="12" t="str">
        <f t="shared" si="25"/>
        <v/>
      </c>
      <c r="Z252" s="2"/>
      <c r="AA252" s="4" t="str">
        <f t="shared" si="26"/>
        <v/>
      </c>
      <c r="AB252" s="4" t="str">
        <f t="shared" si="27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8"/>
        <v/>
      </c>
      <c r="W253" s="4"/>
      <c r="X253" s="4" t="str">
        <f t="shared" si="29"/>
        <v/>
      </c>
      <c r="Y253" s="12" t="str">
        <f t="shared" si="25"/>
        <v/>
      </c>
      <c r="Z253" s="2"/>
      <c r="AA253" s="4" t="str">
        <f t="shared" si="26"/>
        <v/>
      </c>
      <c r="AB253" s="4" t="str">
        <f t="shared" si="27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8"/>
        <v/>
      </c>
      <c r="W254" s="4"/>
      <c r="X254" s="4" t="str">
        <f t="shared" si="29"/>
        <v/>
      </c>
      <c r="Y254" s="12" t="str">
        <f t="shared" si="25"/>
        <v/>
      </c>
      <c r="Z254" s="2"/>
      <c r="AA254" s="4" t="str">
        <f t="shared" si="26"/>
        <v/>
      </c>
      <c r="AB254" s="4" t="str">
        <f t="shared" si="27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8"/>
        <v/>
      </c>
      <c r="W255" s="4"/>
      <c r="X255" s="4" t="str">
        <f t="shared" si="29"/>
        <v/>
      </c>
      <c r="Y255" s="12" t="str">
        <f t="shared" si="25"/>
        <v/>
      </c>
      <c r="Z255" s="2"/>
      <c r="AA255" s="4" t="str">
        <f t="shared" si="26"/>
        <v/>
      </c>
      <c r="AB255" s="4" t="str">
        <f t="shared" si="27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8"/>
        <v/>
      </c>
      <c r="W256" s="4"/>
      <c r="X256" s="4" t="str">
        <f t="shared" si="29"/>
        <v/>
      </c>
      <c r="Y256" s="12" t="str">
        <f t="shared" si="25"/>
        <v/>
      </c>
      <c r="Z256" s="2"/>
      <c r="AA256" s="4" t="str">
        <f t="shared" si="26"/>
        <v/>
      </c>
      <c r="AB256" s="4" t="str">
        <f t="shared" si="27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8"/>
        <v/>
      </c>
      <c r="W257" s="4"/>
      <c r="X257" s="4" t="str">
        <f t="shared" si="29"/>
        <v/>
      </c>
      <c r="Y257" s="12" t="str">
        <f t="shared" si="25"/>
        <v/>
      </c>
      <c r="Z257" s="2"/>
      <c r="AA257" s="4" t="str">
        <f t="shared" si="26"/>
        <v/>
      </c>
      <c r="AB257" s="4" t="str">
        <f t="shared" si="27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8"/>
        <v/>
      </c>
      <c r="W258" s="4"/>
      <c r="X258" s="4" t="str">
        <f t="shared" si="29"/>
        <v/>
      </c>
      <c r="Y258" s="12" t="str">
        <f t="shared" si="25"/>
        <v/>
      </c>
      <c r="Z258" s="2"/>
      <c r="AA258" s="4" t="str">
        <f t="shared" si="26"/>
        <v/>
      </c>
      <c r="AB258" s="4" t="str">
        <f t="shared" si="27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8"/>
        <v/>
      </c>
      <c r="W259" s="4"/>
      <c r="X259" s="4" t="str">
        <f t="shared" si="29"/>
        <v/>
      </c>
      <c r="Y259" s="12" t="str">
        <f t="shared" si="25"/>
        <v/>
      </c>
      <c r="Z259" s="2"/>
      <c r="AA259" s="4" t="str">
        <f t="shared" si="26"/>
        <v/>
      </c>
      <c r="AB259" s="4" t="str">
        <f t="shared" si="27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8"/>
        <v/>
      </c>
      <c r="W260" s="4"/>
      <c r="X260" s="4" t="str">
        <f t="shared" si="29"/>
        <v/>
      </c>
      <c r="Y260" s="12" t="str">
        <f t="shared" si="25"/>
        <v/>
      </c>
      <c r="Z260" s="2"/>
      <c r="AA260" s="4" t="str">
        <f t="shared" si="26"/>
        <v/>
      </c>
      <c r="AB260" s="4" t="str">
        <f t="shared" si="27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8"/>
        <v/>
      </c>
      <c r="W261" s="4"/>
      <c r="X261" s="4" t="str">
        <f t="shared" si="29"/>
        <v/>
      </c>
      <c r="Y261" s="12" t="str">
        <f t="shared" si="25"/>
        <v/>
      </c>
      <c r="Z261" s="2"/>
      <c r="AA261" s="4" t="str">
        <f t="shared" si="26"/>
        <v/>
      </c>
      <c r="AB261" s="4" t="str">
        <f t="shared" si="27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8"/>
        <v/>
      </c>
      <c r="W262" s="4"/>
      <c r="X262" s="4" t="str">
        <f t="shared" si="29"/>
        <v/>
      </c>
      <c r="Y262" s="12" t="str">
        <f t="shared" si="25"/>
        <v/>
      </c>
      <c r="Z262" s="2"/>
      <c r="AA262" s="4" t="str">
        <f t="shared" si="26"/>
        <v/>
      </c>
      <c r="AB262" s="4" t="str">
        <f t="shared" si="27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8"/>
        <v/>
      </c>
      <c r="W263" s="4"/>
      <c r="X263" s="4" t="str">
        <f t="shared" si="29"/>
        <v/>
      </c>
      <c r="Y263" s="12" t="str">
        <f t="shared" si="25"/>
        <v/>
      </c>
      <c r="Z263" s="2"/>
      <c r="AA263" s="4" t="str">
        <f t="shared" si="26"/>
        <v/>
      </c>
      <c r="AB263" s="4" t="str">
        <f t="shared" si="27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8"/>
        <v/>
      </c>
      <c r="W264" s="4"/>
      <c r="X264" s="4" t="str">
        <f t="shared" si="29"/>
        <v/>
      </c>
      <c r="Y264" s="12" t="str">
        <f t="shared" si="25"/>
        <v/>
      </c>
      <c r="Z264" s="2"/>
      <c r="AA264" s="4" t="str">
        <f t="shared" si="26"/>
        <v/>
      </c>
      <c r="AB264" s="4" t="str">
        <f t="shared" si="27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8"/>
        <v/>
      </c>
      <c r="W265" s="4"/>
      <c r="X265" s="4" t="str">
        <f t="shared" si="29"/>
        <v/>
      </c>
      <c r="Y265" s="12" t="str">
        <f t="shared" si="25"/>
        <v/>
      </c>
      <c r="Z265" s="2"/>
      <c r="AA265" s="4" t="str">
        <f t="shared" si="26"/>
        <v/>
      </c>
      <c r="AB265" s="4" t="str">
        <f t="shared" si="27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8"/>
        <v/>
      </c>
      <c r="W266" s="4"/>
      <c r="X266" s="4" t="str">
        <f t="shared" si="29"/>
        <v/>
      </c>
      <c r="Y266" s="12" t="str">
        <f t="shared" si="25"/>
        <v/>
      </c>
      <c r="Z266" s="2"/>
      <c r="AA266" s="4" t="str">
        <f t="shared" si="26"/>
        <v/>
      </c>
      <c r="AB266" s="4" t="str">
        <f t="shared" si="27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8"/>
        <v/>
      </c>
      <c r="W267" s="4"/>
      <c r="X267" s="4" t="str">
        <f t="shared" si="29"/>
        <v/>
      </c>
      <c r="Y267" s="12" t="str">
        <f t="shared" si="25"/>
        <v/>
      </c>
      <c r="Z267" s="2"/>
      <c r="AA267" s="4" t="str">
        <f t="shared" si="26"/>
        <v/>
      </c>
      <c r="AB267" s="4" t="str">
        <f t="shared" si="27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8"/>
        <v/>
      </c>
      <c r="W268" s="4"/>
      <c r="X268" s="4" t="str">
        <f t="shared" si="29"/>
        <v/>
      </c>
      <c r="Y268" s="12" t="str">
        <f t="shared" si="25"/>
        <v/>
      </c>
      <c r="Z268" s="2"/>
      <c r="AA268" s="4" t="str">
        <f t="shared" si="26"/>
        <v/>
      </c>
      <c r="AB268" s="4" t="str">
        <f t="shared" si="27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8"/>
        <v/>
      </c>
      <c r="W269" s="4"/>
      <c r="X269" s="4" t="str">
        <f t="shared" si="29"/>
        <v/>
      </c>
      <c r="Y269" s="12" t="str">
        <f t="shared" si="25"/>
        <v/>
      </c>
      <c r="Z269" s="2"/>
      <c r="AA269" s="4" t="str">
        <f t="shared" si="26"/>
        <v/>
      </c>
      <c r="AB269" s="4" t="str">
        <f t="shared" si="27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8"/>
        <v/>
      </c>
      <c r="W270" s="4"/>
      <c r="X270" s="4" t="str">
        <f t="shared" si="29"/>
        <v/>
      </c>
      <c r="Y270" s="12" t="str">
        <f t="shared" si="25"/>
        <v/>
      </c>
      <c r="Z270" s="2"/>
      <c r="AA270" s="4" t="str">
        <f t="shared" si="26"/>
        <v/>
      </c>
      <c r="AB270" s="4" t="str">
        <f t="shared" si="27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8"/>
        <v/>
      </c>
      <c r="W271" s="4"/>
      <c r="X271" s="4" t="str">
        <f t="shared" si="29"/>
        <v/>
      </c>
      <c r="Y271" s="12" t="str">
        <f t="shared" si="25"/>
        <v/>
      </c>
      <c r="Z271" s="2"/>
      <c r="AA271" s="4" t="str">
        <f t="shared" si="26"/>
        <v/>
      </c>
      <c r="AB271" s="4" t="str">
        <f t="shared" si="27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8"/>
        <v/>
      </c>
      <c r="W272" s="4"/>
      <c r="X272" s="4" t="str">
        <f t="shared" si="29"/>
        <v/>
      </c>
      <c r="Y272" s="12" t="str">
        <f t="shared" si="25"/>
        <v/>
      </c>
      <c r="Z272" s="2"/>
      <c r="AA272" s="4" t="str">
        <f t="shared" si="26"/>
        <v/>
      </c>
      <c r="AB272" s="4" t="str">
        <f t="shared" si="27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8"/>
        <v/>
      </c>
      <c r="W273" s="4"/>
      <c r="X273" s="4" t="str">
        <f t="shared" si="29"/>
        <v/>
      </c>
      <c r="Y273" s="12" t="str">
        <f t="shared" si="25"/>
        <v/>
      </c>
      <c r="Z273" s="2"/>
      <c r="AA273" s="4" t="str">
        <f t="shared" si="26"/>
        <v/>
      </c>
      <c r="AB273" s="4" t="str">
        <f t="shared" si="27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8"/>
        <v/>
      </c>
      <c r="W274" s="4"/>
      <c r="X274" s="4" t="str">
        <f t="shared" si="29"/>
        <v/>
      </c>
      <c r="Y274" s="12" t="str">
        <f t="shared" si="25"/>
        <v/>
      </c>
      <c r="Z274" s="2"/>
      <c r="AA274" s="4" t="str">
        <f t="shared" si="26"/>
        <v/>
      </c>
      <c r="AB274" s="4" t="str">
        <f t="shared" si="27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8"/>
        <v/>
      </c>
      <c r="W275" s="4"/>
      <c r="X275" s="4" t="str">
        <f t="shared" si="29"/>
        <v/>
      </c>
      <c r="Y275" s="12" t="str">
        <f t="shared" si="25"/>
        <v/>
      </c>
      <c r="Z275" s="2"/>
      <c r="AA275" s="4" t="str">
        <f t="shared" si="26"/>
        <v/>
      </c>
      <c r="AB275" s="4" t="str">
        <f t="shared" si="27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8"/>
        <v/>
      </c>
      <c r="W276" s="4"/>
      <c r="X276" s="4" t="str">
        <f t="shared" si="29"/>
        <v/>
      </c>
      <c r="Y276" s="12" t="str">
        <f t="shared" si="25"/>
        <v/>
      </c>
      <c r="Z276" s="2"/>
      <c r="AA276" s="4" t="str">
        <f t="shared" si="26"/>
        <v/>
      </c>
      <c r="AB276" s="4" t="str">
        <f t="shared" si="27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8"/>
        <v/>
      </c>
      <c r="W277" s="4"/>
      <c r="X277" s="4" t="str">
        <f t="shared" si="29"/>
        <v/>
      </c>
      <c r="Y277" s="12" t="str">
        <f t="shared" si="25"/>
        <v/>
      </c>
      <c r="Z277" s="2"/>
      <c r="AA277" s="4" t="str">
        <f t="shared" si="26"/>
        <v/>
      </c>
      <c r="AB277" s="4" t="str">
        <f t="shared" si="27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8"/>
        <v/>
      </c>
      <c r="W278" s="4"/>
      <c r="X278" s="4" t="str">
        <f t="shared" si="29"/>
        <v/>
      </c>
      <c r="Y278" s="12" t="str">
        <f t="shared" si="25"/>
        <v/>
      </c>
      <c r="Z278" s="2"/>
      <c r="AA278" s="4" t="str">
        <f t="shared" si="26"/>
        <v/>
      </c>
      <c r="AB278" s="4" t="str">
        <f t="shared" si="27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8"/>
        <v/>
      </c>
      <c r="W279" s="4"/>
      <c r="X279" s="4" t="str">
        <f t="shared" si="29"/>
        <v/>
      </c>
      <c r="Y279" s="12" t="str">
        <f t="shared" si="25"/>
        <v/>
      </c>
      <c r="Z279" s="2"/>
      <c r="AA279" s="4" t="str">
        <f t="shared" si="26"/>
        <v/>
      </c>
      <c r="AB279" s="4" t="str">
        <f t="shared" si="27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8"/>
        <v/>
      </c>
      <c r="W280" s="4"/>
      <c r="X280" s="4" t="str">
        <f t="shared" si="29"/>
        <v/>
      </c>
      <c r="Y280" s="12" t="str">
        <f t="shared" si="25"/>
        <v/>
      </c>
      <c r="Z280" s="2"/>
      <c r="AA280" s="4" t="str">
        <f t="shared" si="26"/>
        <v/>
      </c>
      <c r="AB280" s="4" t="str">
        <f t="shared" si="27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8"/>
        <v/>
      </c>
      <c r="W281" s="4"/>
      <c r="X281" s="4" t="str">
        <f t="shared" si="29"/>
        <v/>
      </c>
      <c r="Y281" s="12" t="str">
        <f t="shared" si="25"/>
        <v/>
      </c>
      <c r="Z281" s="2"/>
      <c r="AA281" s="4" t="str">
        <f t="shared" si="26"/>
        <v/>
      </c>
      <c r="AB281" s="4" t="str">
        <f t="shared" si="27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8"/>
        <v/>
      </c>
      <c r="W282" s="4"/>
      <c r="X282" s="4" t="str">
        <f t="shared" si="29"/>
        <v/>
      </c>
      <c r="Y282" s="12" t="str">
        <f t="shared" si="25"/>
        <v/>
      </c>
      <c r="Z282" s="2"/>
      <c r="AA282" s="4" t="str">
        <f t="shared" si="26"/>
        <v/>
      </c>
      <c r="AB282" s="4" t="str">
        <f t="shared" si="27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8"/>
        <v/>
      </c>
      <c r="W283" s="4"/>
      <c r="X283" s="4" t="str">
        <f t="shared" si="29"/>
        <v/>
      </c>
      <c r="Y283" s="12" t="str">
        <f t="shared" si="25"/>
        <v/>
      </c>
      <c r="Z283" s="2"/>
      <c r="AA283" s="4" t="str">
        <f t="shared" si="26"/>
        <v/>
      </c>
      <c r="AB283" s="4" t="str">
        <f t="shared" si="27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8"/>
        <v/>
      </c>
      <c r="W284" s="4"/>
      <c r="X284" s="4" t="str">
        <f t="shared" si="29"/>
        <v/>
      </c>
      <c r="Y284" s="12" t="str">
        <f t="shared" si="25"/>
        <v/>
      </c>
      <c r="Z284" s="2"/>
      <c r="AA284" s="4" t="str">
        <f t="shared" si="26"/>
        <v/>
      </c>
      <c r="AB284" s="4" t="str">
        <f t="shared" si="27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8"/>
        <v/>
      </c>
      <c r="W285" s="4"/>
      <c r="X285" s="4" t="str">
        <f t="shared" si="29"/>
        <v/>
      </c>
      <c r="Y285" s="12" t="str">
        <f t="shared" si="25"/>
        <v/>
      </c>
      <c r="Z285" s="2"/>
      <c r="AA285" s="4" t="str">
        <f t="shared" si="26"/>
        <v/>
      </c>
      <c r="AB285" s="4" t="str">
        <f t="shared" si="27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8"/>
        <v/>
      </c>
      <c r="W286" s="4"/>
      <c r="X286" s="4" t="str">
        <f t="shared" si="29"/>
        <v/>
      </c>
      <c r="Y286" s="12" t="str">
        <f t="shared" si="25"/>
        <v/>
      </c>
      <c r="Z286" s="2"/>
      <c r="AA286" s="4" t="str">
        <f t="shared" si="26"/>
        <v/>
      </c>
      <c r="AB286" s="4" t="str">
        <f t="shared" si="27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8"/>
        <v/>
      </c>
      <c r="W287" s="4"/>
      <c r="X287" s="4" t="str">
        <f t="shared" si="29"/>
        <v/>
      </c>
      <c r="Y287" s="12" t="str">
        <f t="shared" si="25"/>
        <v/>
      </c>
      <c r="Z287" s="2"/>
      <c r="AA287" s="4" t="str">
        <f t="shared" si="26"/>
        <v/>
      </c>
      <c r="AB287" s="4" t="str">
        <f t="shared" si="27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8"/>
        <v/>
      </c>
      <c r="W288" s="4"/>
      <c r="X288" s="4" t="str">
        <f t="shared" si="29"/>
        <v/>
      </c>
      <c r="Y288" s="12" t="str">
        <f t="shared" si="25"/>
        <v/>
      </c>
      <c r="Z288" s="2"/>
      <c r="AA288" s="4" t="str">
        <f t="shared" si="26"/>
        <v/>
      </c>
      <c r="AB288" s="4" t="str">
        <f t="shared" si="27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8"/>
        <v/>
      </c>
      <c r="W289" s="4"/>
      <c r="X289" s="4" t="str">
        <f t="shared" si="29"/>
        <v/>
      </c>
      <c r="Y289" s="12" t="str">
        <f t="shared" si="25"/>
        <v/>
      </c>
      <c r="Z289" s="2"/>
      <c r="AA289" s="4" t="str">
        <f t="shared" si="26"/>
        <v/>
      </c>
      <c r="AB289" s="4" t="str">
        <f t="shared" si="27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8"/>
        <v/>
      </c>
      <c r="W290" s="4"/>
      <c r="X290" s="4" t="str">
        <f t="shared" si="29"/>
        <v/>
      </c>
      <c r="Y290" s="12" t="str">
        <f t="shared" si="25"/>
        <v/>
      </c>
      <c r="Z290" s="2"/>
      <c r="AA290" s="4" t="str">
        <f t="shared" si="26"/>
        <v/>
      </c>
      <c r="AB290" s="4" t="str">
        <f t="shared" si="27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8"/>
        <v/>
      </c>
      <c r="W291" s="4"/>
      <c r="X291" s="4" t="str">
        <f t="shared" si="29"/>
        <v/>
      </c>
      <c r="Y291" s="12" t="str">
        <f t="shared" si="25"/>
        <v/>
      </c>
      <c r="Z291" s="2"/>
      <c r="AA291" s="4" t="str">
        <f t="shared" si="26"/>
        <v/>
      </c>
      <c r="AB291" s="4" t="str">
        <f t="shared" si="27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8"/>
        <v/>
      </c>
      <c r="W292" s="4"/>
      <c r="X292" s="4" t="str">
        <f t="shared" si="29"/>
        <v/>
      </c>
      <c r="Y292" s="12" t="str">
        <f t="shared" si="25"/>
        <v/>
      </c>
      <c r="Z292" s="2"/>
      <c r="AA292" s="4" t="str">
        <f t="shared" si="26"/>
        <v/>
      </c>
      <c r="AB292" s="4" t="str">
        <f t="shared" si="27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8"/>
        <v/>
      </c>
      <c r="W293" s="4"/>
      <c r="X293" s="4" t="str">
        <f t="shared" si="29"/>
        <v/>
      </c>
      <c r="Y293" s="12" t="str">
        <f t="shared" si="25"/>
        <v/>
      </c>
      <c r="Z293" s="2"/>
      <c r="AA293" s="4" t="str">
        <f t="shared" si="26"/>
        <v/>
      </c>
      <c r="AB293" s="4" t="str">
        <f t="shared" si="27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8"/>
        <v/>
      </c>
      <c r="W294" s="4"/>
      <c r="X294" s="4" t="str">
        <f t="shared" si="29"/>
        <v/>
      </c>
      <c r="Y294" s="12" t="str">
        <f t="shared" si="25"/>
        <v/>
      </c>
      <c r="Z294" s="2"/>
      <c r="AA294" s="4" t="str">
        <f t="shared" si="26"/>
        <v/>
      </c>
      <c r="AB294" s="4" t="str">
        <f t="shared" si="27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8"/>
        <v/>
      </c>
      <c r="W295" s="4"/>
      <c r="X295" s="4" t="str">
        <f t="shared" si="29"/>
        <v/>
      </c>
      <c r="Y295" s="12" t="str">
        <f t="shared" si="25"/>
        <v/>
      </c>
      <c r="Z295" s="2"/>
      <c r="AA295" s="4" t="str">
        <f t="shared" si="26"/>
        <v/>
      </c>
      <c r="AB295" s="4" t="str">
        <f t="shared" si="27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8"/>
        <v/>
      </c>
      <c r="W296" s="4"/>
      <c r="X296" s="4" t="str">
        <f t="shared" si="29"/>
        <v/>
      </c>
      <c r="Y296" s="12" t="str">
        <f t="shared" si="25"/>
        <v/>
      </c>
      <c r="Z296" s="2"/>
      <c r="AA296" s="4" t="str">
        <f t="shared" si="26"/>
        <v/>
      </c>
      <c r="AB296" s="4" t="str">
        <f t="shared" si="27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8"/>
        <v/>
      </c>
      <c r="W297" s="4"/>
      <c r="X297" s="4" t="str">
        <f t="shared" si="29"/>
        <v/>
      </c>
      <c r="Y297" s="12" t="str">
        <f t="shared" si="25"/>
        <v/>
      </c>
      <c r="Z297" s="2"/>
      <c r="AA297" s="4" t="str">
        <f t="shared" si="26"/>
        <v/>
      </c>
      <c r="AB297" s="4" t="str">
        <f t="shared" si="27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8"/>
        <v/>
      </c>
      <c r="W298" s="4"/>
      <c r="X298" s="4" t="str">
        <f t="shared" si="29"/>
        <v/>
      </c>
      <c r="Y298" s="12" t="str">
        <f t="shared" ref="Y298:Y300" si="30">IF(G298="","",IF(((V298-X298)/X298)&gt;0.015, "TB CAO",IF(V298&gt;X298,"ĐẠT","KHÔNG ĐẠT")))</f>
        <v/>
      </c>
      <c r="Z298" s="2"/>
      <c r="AA298" s="4" t="str">
        <f t="shared" ref="AA298:AA300" si="31">IF(G298="","",$I$8)</f>
        <v/>
      </c>
      <c r="AB298" s="4" t="str">
        <f t="shared" ref="AB298:AB300" si="32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3">IF(G299="","",ROUND(AVERAGE(G299:U299),2))</f>
        <v/>
      </c>
      <c r="W299" s="4"/>
      <c r="X299" s="4" t="str">
        <f t="shared" ref="X299:X300" si="34">IF(G299="","",$I$7)</f>
        <v/>
      </c>
      <c r="Y299" s="12" t="str">
        <f t="shared" si="30"/>
        <v/>
      </c>
      <c r="Z299" s="2"/>
      <c r="AA299" s="4" t="str">
        <f t="shared" si="31"/>
        <v/>
      </c>
      <c r="AB299" s="4" t="str">
        <f t="shared" si="32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3"/>
        <v/>
      </c>
      <c r="W300" s="4"/>
      <c r="X300" s="4" t="str">
        <f t="shared" si="34"/>
        <v/>
      </c>
      <c r="Y300" s="12" t="str">
        <f t="shared" si="30"/>
        <v/>
      </c>
      <c r="Z300" s="2"/>
      <c r="AA300" s="4" t="str">
        <f t="shared" si="31"/>
        <v/>
      </c>
      <c r="AB300" s="4" t="str">
        <f t="shared" si="32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19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50CC-A3EA-4B9C-A95C-CDAC6832AC3C}">
  <dimension ref="A1:AF305"/>
  <sheetViews>
    <sheetView topLeftCell="A7" zoomScale="65" zoomScaleNormal="65" workbookViewId="0">
      <selection activeCell="I12" sqref="I12:J12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9" t="s">
        <v>37</v>
      </c>
      <c r="T12" s="30"/>
      <c r="U12" s="31"/>
      <c r="V12" s="26" t="s">
        <v>54</v>
      </c>
      <c r="W12" s="26"/>
      <c r="X12" s="26" t="s">
        <v>55</v>
      </c>
      <c r="Y12" s="26"/>
      <c r="Z12" s="27" t="s">
        <v>56</v>
      </c>
      <c r="AA12" s="28"/>
      <c r="AB12" s="24" t="s">
        <v>57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47</v>
      </c>
      <c r="D17" s="33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1">IF(B18&gt;=$AF$44,"",B18+1)</f>
        <v>#VALUE!</v>
      </c>
      <c r="C19" s="4" t="e">
        <f>IF(B19="","",C18+$AF$46)</f>
        <v>#VALUE!</v>
      </c>
      <c r="D19" s="4" t="e">
        <f t="shared" ref="D19:D33" si="2">IF(C19="","",C19+$AF$46)</f>
        <v>#VALUE!</v>
      </c>
      <c r="E19" s="5" t="e">
        <f t="shared" si="0"/>
        <v>#VALUE!</v>
      </c>
      <c r="F19" s="5" t="e">
        <f t="shared" ref="F19:F33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3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48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2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2" ht="18" customHeight="1" x14ac:dyDescent="0.3">
      <c r="B34" s="6" t="e">
        <f t="shared" si="1"/>
        <v>#VALUE!</v>
      </c>
      <c r="C34" s="4" t="e">
        <f t="shared" ref="C34:C39" si="5">IF(B34="","",C33+$AF$46)</f>
        <v>#VALUE!</v>
      </c>
      <c r="D34" s="4" t="e">
        <f t="shared" ref="D34:D39" si="6">IF(C34="","",C34+$AF$46)</f>
        <v>#VALUE!</v>
      </c>
      <c r="E34" s="5" t="e">
        <f t="shared" ref="E34:E39" si="7">IF(B34="","",COUNTIFS(Data,"&gt;="&amp;C34, Data,"&lt;"&amp;D34))</f>
        <v>#VALUE!</v>
      </c>
      <c r="F34" s="5" t="e">
        <f t="shared" ref="F34:F39" si="8">IF(B34="","",IF(E34=0,0,E34/SUM($E$18:$E$27)))</f>
        <v>#VALUE!</v>
      </c>
    </row>
    <row r="35" spans="2:32" ht="18" customHeight="1" x14ac:dyDescent="0.3">
      <c r="B35" s="6" t="e">
        <f t="shared" si="1"/>
        <v>#VALUE!</v>
      </c>
      <c r="C35" s="4" t="e">
        <f t="shared" si="5"/>
        <v>#VALUE!</v>
      </c>
      <c r="D35" s="4" t="e">
        <f t="shared" si="6"/>
        <v>#VALUE!</v>
      </c>
      <c r="E35" s="5" t="e">
        <f t="shared" si="7"/>
        <v>#VALUE!</v>
      </c>
      <c r="F35" s="5" t="e">
        <f t="shared" si="8"/>
        <v>#VALUE!</v>
      </c>
    </row>
    <row r="36" spans="2:32" ht="18" customHeight="1" x14ac:dyDescent="0.3">
      <c r="B36" s="6" t="e">
        <f t="shared" si="1"/>
        <v>#VALUE!</v>
      </c>
      <c r="C36" s="4" t="e">
        <f t="shared" si="5"/>
        <v>#VALUE!</v>
      </c>
      <c r="D36" s="4" t="e">
        <f t="shared" si="6"/>
        <v>#VALUE!</v>
      </c>
      <c r="E36" s="5" t="e">
        <f t="shared" si="7"/>
        <v>#VALUE!</v>
      </c>
      <c r="F36" s="5" t="e">
        <f t="shared" si="8"/>
        <v>#VALUE!</v>
      </c>
    </row>
    <row r="37" spans="2:32" ht="18" customHeight="1" x14ac:dyDescent="0.3">
      <c r="B37" s="6" t="e">
        <f t="shared" si="1"/>
        <v>#VALUE!</v>
      </c>
      <c r="C37" s="4" t="e">
        <f t="shared" si="5"/>
        <v>#VALUE!</v>
      </c>
      <c r="D37" s="4" t="e">
        <f t="shared" si="6"/>
        <v>#VALUE!</v>
      </c>
      <c r="E37" s="5" t="e">
        <f t="shared" si="7"/>
        <v>#VALUE!</v>
      </c>
      <c r="F37" s="5" t="e">
        <f t="shared" si="8"/>
        <v>#VALUE!</v>
      </c>
    </row>
    <row r="38" spans="2:32" ht="18" customHeight="1" x14ac:dyDescent="0.3">
      <c r="B38" s="6" t="e">
        <f t="shared" si="1"/>
        <v>#VALUE!</v>
      </c>
      <c r="C38" s="4" t="e">
        <f t="shared" si="5"/>
        <v>#VALUE!</v>
      </c>
      <c r="D38" s="4" t="e">
        <f t="shared" si="6"/>
        <v>#VALUE!</v>
      </c>
      <c r="E38" s="5" t="e">
        <f t="shared" si="7"/>
        <v>#VALUE!</v>
      </c>
      <c r="F38" s="5" t="e">
        <f t="shared" si="8"/>
        <v>#VALUE!</v>
      </c>
    </row>
    <row r="39" spans="2:32" ht="18" customHeight="1" x14ac:dyDescent="0.3">
      <c r="B39" s="6" t="e">
        <f t="shared" si="1"/>
        <v>#VALUE!</v>
      </c>
      <c r="C39" s="4" t="e">
        <f t="shared" si="5"/>
        <v>#VALUE!</v>
      </c>
      <c r="D39" s="4" t="e">
        <f t="shared" si="6"/>
        <v>#VALUE!</v>
      </c>
      <c r="E39" s="5" t="e">
        <f t="shared" si="7"/>
        <v>#VALUE!</v>
      </c>
      <c r="F39" s="5" t="e">
        <f t="shared" si="8"/>
        <v>#VALUE!</v>
      </c>
    </row>
    <row r="40" spans="2:32" ht="24.75" customHeight="1" x14ac:dyDescent="0.25"/>
    <row r="41" spans="2:32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2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9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0">IF(G42="","",$I$8)</f>
        <v/>
      </c>
      <c r="AB42" s="4" t="str">
        <f t="shared" ref="AB42:AB105" si="11">IF(G42="","",$I$9)</f>
        <v/>
      </c>
      <c r="AC42" s="4"/>
      <c r="AE42" s="2" t="s">
        <v>41</v>
      </c>
      <c r="AF42" s="2">
        <f>MIN(SAMPLE)</f>
        <v>0</v>
      </c>
    </row>
    <row r="43" spans="2:32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2">IF(G43="","",ROUND(AVERAGE(G43:U43),2))</f>
        <v/>
      </c>
      <c r="W43" s="4"/>
      <c r="X43" s="4" t="str">
        <f t="shared" ref="X43:X106" si="13">IF(G43="","",$I$7)</f>
        <v/>
      </c>
      <c r="Y43" s="12" t="str">
        <f t="shared" si="9"/>
        <v/>
      </c>
      <c r="Z43" s="4" t="str">
        <f t="shared" ref="Z43:Z105" si="14">IF(G43="","",STDEV($G$42:$U$105))</f>
        <v/>
      </c>
      <c r="AA43" s="4" t="str">
        <f t="shared" si="10"/>
        <v/>
      </c>
      <c r="AB43" s="4" t="str">
        <f t="shared" si="11"/>
        <v/>
      </c>
      <c r="AC43" s="4"/>
      <c r="AE43" s="2" t="s">
        <v>42</v>
      </c>
      <c r="AF43" s="2">
        <f>MAX(SAMPLE)</f>
        <v>0</v>
      </c>
    </row>
    <row r="44" spans="2:32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2"/>
        <v/>
      </c>
      <c r="W44" s="4"/>
      <c r="X44" s="4" t="str">
        <f t="shared" si="13"/>
        <v/>
      </c>
      <c r="Y44" s="12" t="str">
        <f t="shared" si="9"/>
        <v/>
      </c>
      <c r="Z44" s="4" t="str">
        <f t="shared" si="14"/>
        <v/>
      </c>
      <c r="AA44" s="4" t="str">
        <f t="shared" si="10"/>
        <v/>
      </c>
      <c r="AB44" s="4" t="str">
        <f t="shared" si="11"/>
        <v/>
      </c>
      <c r="AC44" s="4"/>
      <c r="AE44" s="2" t="s">
        <v>45</v>
      </c>
      <c r="AF44" s="2" t="e">
        <f>ROUND(SQRT(AF41), 0)</f>
        <v>#VALUE!</v>
      </c>
    </row>
    <row r="45" spans="2:32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2"/>
        <v/>
      </c>
      <c r="W45" s="4"/>
      <c r="X45" s="4" t="str">
        <f t="shared" si="13"/>
        <v/>
      </c>
      <c r="Y45" s="12" t="str">
        <f t="shared" si="9"/>
        <v/>
      </c>
      <c r="Z45" s="4" t="str">
        <f t="shared" si="14"/>
        <v/>
      </c>
      <c r="AA45" s="4" t="str">
        <f t="shared" si="10"/>
        <v/>
      </c>
      <c r="AB45" s="4" t="str">
        <f t="shared" si="11"/>
        <v/>
      </c>
      <c r="AC45" s="4"/>
      <c r="AE45" s="2" t="s">
        <v>46</v>
      </c>
      <c r="AF45" s="2">
        <f>AF42</f>
        <v>0</v>
      </c>
    </row>
    <row r="46" spans="2:32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2"/>
        <v/>
      </c>
      <c r="W46" s="4"/>
      <c r="X46" s="4" t="str">
        <f t="shared" si="13"/>
        <v/>
      </c>
      <c r="Y46" s="12" t="str">
        <f t="shared" si="9"/>
        <v/>
      </c>
      <c r="Z46" s="4" t="str">
        <f t="shared" si="14"/>
        <v/>
      </c>
      <c r="AA46" s="4" t="str">
        <f t="shared" si="10"/>
        <v/>
      </c>
      <c r="AB46" s="4" t="str">
        <f t="shared" si="11"/>
        <v/>
      </c>
      <c r="AC46" s="4"/>
      <c r="AE46" s="2" t="s">
        <v>43</v>
      </c>
      <c r="AF46" s="2" t="e">
        <f>ROUND((AF43-AF42)/AF44, 5)</f>
        <v>#VALUE!</v>
      </c>
    </row>
    <row r="47" spans="2:32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2"/>
        <v/>
      </c>
      <c r="W47" s="4"/>
      <c r="X47" s="4" t="str">
        <f t="shared" si="13"/>
        <v/>
      </c>
      <c r="Y47" s="12" t="str">
        <f t="shared" si="9"/>
        <v/>
      </c>
      <c r="Z47" s="4" t="str">
        <f t="shared" si="14"/>
        <v/>
      </c>
      <c r="AA47" s="4" t="str">
        <f t="shared" si="10"/>
        <v/>
      </c>
      <c r="AB47" s="4" t="str">
        <f t="shared" si="11"/>
        <v/>
      </c>
      <c r="AC47" s="4"/>
    </row>
    <row r="48" spans="2:32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2"/>
        <v/>
      </c>
      <c r="W48" s="4"/>
      <c r="X48" s="4" t="str">
        <f t="shared" si="13"/>
        <v/>
      </c>
      <c r="Y48" s="12" t="str">
        <f t="shared" si="9"/>
        <v/>
      </c>
      <c r="Z48" s="4" t="str">
        <f t="shared" si="14"/>
        <v/>
      </c>
      <c r="AA48" s="4" t="str">
        <f t="shared" si="10"/>
        <v/>
      </c>
      <c r="AB48" s="4" t="str">
        <f t="shared" si="11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2"/>
        <v/>
      </c>
      <c r="W49" s="4"/>
      <c r="X49" s="4" t="str">
        <f t="shared" si="13"/>
        <v/>
      </c>
      <c r="Y49" s="12" t="str">
        <f t="shared" si="9"/>
        <v/>
      </c>
      <c r="Z49" s="4" t="str">
        <f t="shared" si="14"/>
        <v/>
      </c>
      <c r="AA49" s="4" t="str">
        <f t="shared" si="10"/>
        <v/>
      </c>
      <c r="AB49" s="4" t="str">
        <f t="shared" si="11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2"/>
        <v/>
      </c>
      <c r="W50" s="4"/>
      <c r="X50" s="4" t="str">
        <f t="shared" si="13"/>
        <v/>
      </c>
      <c r="Y50" s="12" t="str">
        <f t="shared" si="9"/>
        <v/>
      </c>
      <c r="Z50" s="4" t="str">
        <f t="shared" si="14"/>
        <v/>
      </c>
      <c r="AA50" s="4" t="str">
        <f t="shared" si="10"/>
        <v/>
      </c>
      <c r="AB50" s="4" t="str">
        <f t="shared" si="11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2"/>
        <v/>
      </c>
      <c r="W51" s="4"/>
      <c r="X51" s="4" t="str">
        <f t="shared" si="13"/>
        <v/>
      </c>
      <c r="Y51" s="12" t="str">
        <f t="shared" si="9"/>
        <v/>
      </c>
      <c r="Z51" s="4" t="str">
        <f t="shared" si="14"/>
        <v/>
      </c>
      <c r="AA51" s="4" t="str">
        <f t="shared" si="10"/>
        <v/>
      </c>
      <c r="AB51" s="4" t="str">
        <f t="shared" si="11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2"/>
        <v/>
      </c>
      <c r="W52" s="4"/>
      <c r="X52" s="4" t="str">
        <f t="shared" si="13"/>
        <v/>
      </c>
      <c r="Y52" s="12" t="str">
        <f t="shared" si="9"/>
        <v/>
      </c>
      <c r="Z52" s="4" t="str">
        <f t="shared" si="14"/>
        <v/>
      </c>
      <c r="AA52" s="4" t="str">
        <f t="shared" si="10"/>
        <v/>
      </c>
      <c r="AB52" s="4" t="str">
        <f t="shared" si="11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2"/>
        <v/>
      </c>
      <c r="W53" s="4"/>
      <c r="X53" s="4" t="str">
        <f t="shared" si="13"/>
        <v/>
      </c>
      <c r="Y53" s="12" t="str">
        <f t="shared" si="9"/>
        <v/>
      </c>
      <c r="Z53" s="4" t="str">
        <f t="shared" si="14"/>
        <v/>
      </c>
      <c r="AA53" s="4" t="str">
        <f t="shared" si="10"/>
        <v/>
      </c>
      <c r="AB53" s="4" t="str">
        <f t="shared" si="11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2"/>
        <v/>
      </c>
      <c r="W54" s="4"/>
      <c r="X54" s="4" t="str">
        <f t="shared" si="13"/>
        <v/>
      </c>
      <c r="Y54" s="12" t="str">
        <f t="shared" si="9"/>
        <v/>
      </c>
      <c r="Z54" s="4" t="str">
        <f t="shared" si="14"/>
        <v/>
      </c>
      <c r="AA54" s="4" t="str">
        <f t="shared" si="10"/>
        <v/>
      </c>
      <c r="AB54" s="4" t="str">
        <f t="shared" si="11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2"/>
        <v/>
      </c>
      <c r="W55" s="4"/>
      <c r="X55" s="4" t="str">
        <f t="shared" si="13"/>
        <v/>
      </c>
      <c r="Y55" s="12" t="str">
        <f t="shared" si="9"/>
        <v/>
      </c>
      <c r="Z55" s="4" t="str">
        <f t="shared" si="14"/>
        <v/>
      </c>
      <c r="AA55" s="4" t="str">
        <f t="shared" si="10"/>
        <v/>
      </c>
      <c r="AB55" s="4" t="str">
        <f t="shared" si="11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2"/>
        <v/>
      </c>
      <c r="W56" s="4"/>
      <c r="X56" s="4" t="str">
        <f t="shared" si="13"/>
        <v/>
      </c>
      <c r="Y56" s="12" t="str">
        <f t="shared" si="9"/>
        <v/>
      </c>
      <c r="Z56" s="4" t="str">
        <f t="shared" si="14"/>
        <v/>
      </c>
      <c r="AA56" s="4" t="str">
        <f t="shared" si="10"/>
        <v/>
      </c>
      <c r="AB56" s="4" t="str">
        <f t="shared" si="11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2"/>
        <v/>
      </c>
      <c r="W57" s="4"/>
      <c r="X57" s="4" t="str">
        <f t="shared" si="13"/>
        <v/>
      </c>
      <c r="Y57" s="12" t="str">
        <f t="shared" si="9"/>
        <v/>
      </c>
      <c r="Z57" s="4" t="str">
        <f t="shared" si="14"/>
        <v/>
      </c>
      <c r="AA57" s="4" t="str">
        <f t="shared" si="10"/>
        <v/>
      </c>
      <c r="AB57" s="4" t="str">
        <f t="shared" si="11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2"/>
        <v/>
      </c>
      <c r="W58" s="4"/>
      <c r="X58" s="4" t="str">
        <f t="shared" si="13"/>
        <v/>
      </c>
      <c r="Y58" s="12" t="str">
        <f t="shared" si="9"/>
        <v/>
      </c>
      <c r="Z58" s="4" t="str">
        <f t="shared" si="14"/>
        <v/>
      </c>
      <c r="AA58" s="4" t="str">
        <f t="shared" si="10"/>
        <v/>
      </c>
      <c r="AB58" s="4" t="str">
        <f t="shared" si="11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2"/>
        <v/>
      </c>
      <c r="W59" s="4"/>
      <c r="X59" s="4" t="str">
        <f t="shared" si="13"/>
        <v/>
      </c>
      <c r="Y59" s="12" t="str">
        <f t="shared" si="9"/>
        <v/>
      </c>
      <c r="Z59" s="4" t="str">
        <f t="shared" si="14"/>
        <v/>
      </c>
      <c r="AA59" s="4" t="str">
        <f t="shared" si="10"/>
        <v/>
      </c>
      <c r="AB59" s="4" t="str">
        <f t="shared" si="11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2"/>
        <v/>
      </c>
      <c r="W60" s="4"/>
      <c r="X60" s="4" t="str">
        <f t="shared" si="13"/>
        <v/>
      </c>
      <c r="Y60" s="12" t="str">
        <f t="shared" si="9"/>
        <v/>
      </c>
      <c r="Z60" s="4" t="str">
        <f t="shared" si="14"/>
        <v/>
      </c>
      <c r="AA60" s="4" t="str">
        <f t="shared" si="10"/>
        <v/>
      </c>
      <c r="AB60" s="4" t="str">
        <f t="shared" si="11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2"/>
        <v/>
      </c>
      <c r="W61" s="4"/>
      <c r="X61" s="4" t="str">
        <f t="shared" si="13"/>
        <v/>
      </c>
      <c r="Y61" s="12" t="str">
        <f t="shared" si="9"/>
        <v/>
      </c>
      <c r="Z61" s="4" t="str">
        <f t="shared" si="14"/>
        <v/>
      </c>
      <c r="AA61" s="4" t="str">
        <f t="shared" si="10"/>
        <v/>
      </c>
      <c r="AB61" s="4" t="str">
        <f t="shared" si="11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2"/>
        <v/>
      </c>
      <c r="W62" s="4"/>
      <c r="X62" s="4" t="str">
        <f t="shared" si="13"/>
        <v/>
      </c>
      <c r="Y62" s="12" t="str">
        <f t="shared" si="9"/>
        <v/>
      </c>
      <c r="Z62" s="4" t="str">
        <f t="shared" si="14"/>
        <v/>
      </c>
      <c r="AA62" s="4" t="str">
        <f t="shared" si="10"/>
        <v/>
      </c>
      <c r="AB62" s="4" t="str">
        <f t="shared" si="11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2"/>
        <v/>
      </c>
      <c r="W63" s="4"/>
      <c r="X63" s="4" t="str">
        <f t="shared" si="13"/>
        <v/>
      </c>
      <c r="Y63" s="12" t="str">
        <f t="shared" si="9"/>
        <v/>
      </c>
      <c r="Z63" s="4" t="str">
        <f t="shared" si="14"/>
        <v/>
      </c>
      <c r="AA63" s="4" t="str">
        <f t="shared" si="10"/>
        <v/>
      </c>
      <c r="AB63" s="4" t="str">
        <f t="shared" si="11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2"/>
        <v/>
      </c>
      <c r="W64" s="4"/>
      <c r="X64" s="4" t="str">
        <f t="shared" si="13"/>
        <v/>
      </c>
      <c r="Y64" s="12" t="str">
        <f t="shared" si="9"/>
        <v/>
      </c>
      <c r="Z64" s="4" t="str">
        <f t="shared" si="14"/>
        <v/>
      </c>
      <c r="AA64" s="4" t="str">
        <f t="shared" si="10"/>
        <v/>
      </c>
      <c r="AB64" s="4" t="str">
        <f t="shared" si="11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2"/>
        <v/>
      </c>
      <c r="W65" s="4"/>
      <c r="X65" s="4" t="str">
        <f t="shared" si="13"/>
        <v/>
      </c>
      <c r="Y65" s="12" t="str">
        <f t="shared" si="9"/>
        <v/>
      </c>
      <c r="Z65" s="4" t="str">
        <f t="shared" si="14"/>
        <v/>
      </c>
      <c r="AA65" s="4" t="str">
        <f t="shared" si="10"/>
        <v/>
      </c>
      <c r="AB65" s="4" t="str">
        <f t="shared" si="11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2"/>
        <v/>
      </c>
      <c r="W66" s="4"/>
      <c r="X66" s="4" t="str">
        <f t="shared" si="13"/>
        <v/>
      </c>
      <c r="Y66" s="12" t="str">
        <f t="shared" si="9"/>
        <v/>
      </c>
      <c r="Z66" s="4" t="str">
        <f t="shared" si="14"/>
        <v/>
      </c>
      <c r="AA66" s="4" t="str">
        <f t="shared" si="10"/>
        <v/>
      </c>
      <c r="AB66" s="4" t="str">
        <f t="shared" si="11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2"/>
        <v/>
      </c>
      <c r="W67" s="4"/>
      <c r="X67" s="4" t="str">
        <f t="shared" si="13"/>
        <v/>
      </c>
      <c r="Y67" s="12" t="str">
        <f t="shared" si="9"/>
        <v/>
      </c>
      <c r="Z67" s="4" t="str">
        <f t="shared" si="14"/>
        <v/>
      </c>
      <c r="AA67" s="4" t="str">
        <f t="shared" si="10"/>
        <v/>
      </c>
      <c r="AB67" s="4" t="str">
        <f t="shared" si="11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2"/>
        <v/>
      </c>
      <c r="W68" s="4"/>
      <c r="X68" s="4" t="str">
        <f t="shared" si="13"/>
        <v/>
      </c>
      <c r="Y68" s="12" t="str">
        <f t="shared" si="9"/>
        <v/>
      </c>
      <c r="Z68" s="4" t="str">
        <f t="shared" si="14"/>
        <v/>
      </c>
      <c r="AA68" s="4" t="str">
        <f t="shared" si="10"/>
        <v/>
      </c>
      <c r="AB68" s="4" t="str">
        <f t="shared" si="11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2"/>
        <v/>
      </c>
      <c r="W69" s="4"/>
      <c r="X69" s="4" t="str">
        <f t="shared" si="13"/>
        <v/>
      </c>
      <c r="Y69" s="12" t="str">
        <f t="shared" si="9"/>
        <v/>
      </c>
      <c r="Z69" s="4" t="str">
        <f t="shared" si="14"/>
        <v/>
      </c>
      <c r="AA69" s="4" t="str">
        <f t="shared" si="10"/>
        <v/>
      </c>
      <c r="AB69" s="4" t="str">
        <f t="shared" si="11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2"/>
        <v/>
      </c>
      <c r="W70" s="4"/>
      <c r="X70" s="4" t="str">
        <f t="shared" si="13"/>
        <v/>
      </c>
      <c r="Y70" s="12" t="str">
        <f t="shared" si="9"/>
        <v/>
      </c>
      <c r="Z70" s="4" t="str">
        <f t="shared" si="14"/>
        <v/>
      </c>
      <c r="AA70" s="4" t="str">
        <f t="shared" si="10"/>
        <v/>
      </c>
      <c r="AB70" s="4" t="str">
        <f t="shared" si="11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2"/>
        <v/>
      </c>
      <c r="W71" s="4"/>
      <c r="X71" s="4" t="str">
        <f t="shared" si="13"/>
        <v/>
      </c>
      <c r="Y71" s="12" t="str">
        <f t="shared" si="9"/>
        <v/>
      </c>
      <c r="Z71" s="4" t="str">
        <f t="shared" si="14"/>
        <v/>
      </c>
      <c r="AA71" s="4" t="str">
        <f t="shared" si="10"/>
        <v/>
      </c>
      <c r="AB71" s="4" t="str">
        <f t="shared" si="11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2"/>
        <v/>
      </c>
      <c r="W72" s="4"/>
      <c r="X72" s="4" t="str">
        <f t="shared" si="13"/>
        <v/>
      </c>
      <c r="Y72" s="12" t="str">
        <f t="shared" si="9"/>
        <v/>
      </c>
      <c r="Z72" s="4" t="str">
        <f t="shared" si="14"/>
        <v/>
      </c>
      <c r="AA72" s="4" t="str">
        <f t="shared" si="10"/>
        <v/>
      </c>
      <c r="AB72" s="4" t="str">
        <f t="shared" si="11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2"/>
        <v/>
      </c>
      <c r="W73" s="4"/>
      <c r="X73" s="4" t="str">
        <f t="shared" si="13"/>
        <v/>
      </c>
      <c r="Y73" s="12" t="str">
        <f t="shared" si="9"/>
        <v/>
      </c>
      <c r="Z73" s="4" t="str">
        <f t="shared" si="14"/>
        <v/>
      </c>
      <c r="AA73" s="4" t="str">
        <f t="shared" si="10"/>
        <v/>
      </c>
      <c r="AB73" s="4" t="str">
        <f t="shared" si="11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2"/>
        <v/>
      </c>
      <c r="W74" s="4"/>
      <c r="X74" s="4" t="str">
        <f t="shared" si="13"/>
        <v/>
      </c>
      <c r="Y74" s="12" t="str">
        <f t="shared" si="9"/>
        <v/>
      </c>
      <c r="Z74" s="4" t="str">
        <f t="shared" si="14"/>
        <v/>
      </c>
      <c r="AA74" s="4" t="str">
        <f t="shared" si="10"/>
        <v/>
      </c>
      <c r="AB74" s="4" t="str">
        <f t="shared" si="11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2"/>
        <v/>
      </c>
      <c r="W75" s="4"/>
      <c r="X75" s="4" t="str">
        <f t="shared" si="13"/>
        <v/>
      </c>
      <c r="Y75" s="12" t="str">
        <f t="shared" si="9"/>
        <v/>
      </c>
      <c r="Z75" s="4" t="str">
        <f t="shared" si="14"/>
        <v/>
      </c>
      <c r="AA75" s="4" t="str">
        <f t="shared" si="10"/>
        <v/>
      </c>
      <c r="AB75" s="4" t="str">
        <f t="shared" si="11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2"/>
        <v/>
      </c>
      <c r="W76" s="4"/>
      <c r="X76" s="4" t="str">
        <f t="shared" si="13"/>
        <v/>
      </c>
      <c r="Y76" s="12" t="str">
        <f t="shared" si="9"/>
        <v/>
      </c>
      <c r="Z76" s="4" t="str">
        <f t="shared" si="14"/>
        <v/>
      </c>
      <c r="AA76" s="4" t="str">
        <f t="shared" si="10"/>
        <v/>
      </c>
      <c r="AB76" s="4" t="str">
        <f t="shared" si="11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2"/>
        <v/>
      </c>
      <c r="W77" s="4"/>
      <c r="X77" s="4" t="str">
        <f t="shared" si="13"/>
        <v/>
      </c>
      <c r="Y77" s="12" t="str">
        <f t="shared" si="9"/>
        <v/>
      </c>
      <c r="Z77" s="4" t="str">
        <f t="shared" si="14"/>
        <v/>
      </c>
      <c r="AA77" s="4" t="str">
        <f t="shared" si="10"/>
        <v/>
      </c>
      <c r="AB77" s="4" t="str">
        <f t="shared" si="11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2"/>
        <v/>
      </c>
      <c r="W78" s="4"/>
      <c r="X78" s="4" t="str">
        <f t="shared" si="13"/>
        <v/>
      </c>
      <c r="Y78" s="12" t="str">
        <f t="shared" si="9"/>
        <v/>
      </c>
      <c r="Z78" s="4" t="str">
        <f t="shared" si="14"/>
        <v/>
      </c>
      <c r="AA78" s="4" t="str">
        <f t="shared" si="10"/>
        <v/>
      </c>
      <c r="AB78" s="4" t="str">
        <f t="shared" si="11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2"/>
        <v/>
      </c>
      <c r="W79" s="4"/>
      <c r="X79" s="4" t="str">
        <f t="shared" si="13"/>
        <v/>
      </c>
      <c r="Y79" s="12" t="str">
        <f t="shared" si="9"/>
        <v/>
      </c>
      <c r="Z79" s="4" t="str">
        <f t="shared" si="14"/>
        <v/>
      </c>
      <c r="AA79" s="4" t="str">
        <f t="shared" si="10"/>
        <v/>
      </c>
      <c r="AB79" s="4" t="str">
        <f t="shared" si="11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2"/>
        <v/>
      </c>
      <c r="W80" s="4"/>
      <c r="X80" s="4" t="str">
        <f t="shared" si="13"/>
        <v/>
      </c>
      <c r="Y80" s="12" t="str">
        <f t="shared" si="9"/>
        <v/>
      </c>
      <c r="Z80" s="4" t="str">
        <f t="shared" si="14"/>
        <v/>
      </c>
      <c r="AA80" s="4" t="str">
        <f t="shared" si="10"/>
        <v/>
      </c>
      <c r="AB80" s="4" t="str">
        <f t="shared" si="11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2"/>
        <v/>
      </c>
      <c r="W81" s="4"/>
      <c r="X81" s="4" t="str">
        <f t="shared" si="13"/>
        <v/>
      </c>
      <c r="Y81" s="12" t="str">
        <f t="shared" si="9"/>
        <v/>
      </c>
      <c r="Z81" s="4" t="str">
        <f t="shared" si="14"/>
        <v/>
      </c>
      <c r="AA81" s="4" t="str">
        <f t="shared" si="10"/>
        <v/>
      </c>
      <c r="AB81" s="4" t="str">
        <f t="shared" si="11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2"/>
        <v/>
      </c>
      <c r="W82" s="4"/>
      <c r="X82" s="4" t="str">
        <f t="shared" si="13"/>
        <v/>
      </c>
      <c r="Y82" s="12" t="str">
        <f t="shared" si="9"/>
        <v/>
      </c>
      <c r="Z82" s="4" t="str">
        <f t="shared" si="14"/>
        <v/>
      </c>
      <c r="AA82" s="4" t="str">
        <f t="shared" si="10"/>
        <v/>
      </c>
      <c r="AB82" s="4" t="str">
        <f t="shared" si="11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2"/>
        <v/>
      </c>
      <c r="W83" s="4"/>
      <c r="X83" s="4" t="str">
        <f t="shared" si="13"/>
        <v/>
      </c>
      <c r="Y83" s="12" t="str">
        <f t="shared" si="9"/>
        <v/>
      </c>
      <c r="Z83" s="4" t="str">
        <f t="shared" si="14"/>
        <v/>
      </c>
      <c r="AA83" s="4" t="str">
        <f t="shared" si="10"/>
        <v/>
      </c>
      <c r="AB83" s="4" t="str">
        <f t="shared" si="11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2"/>
        <v/>
      </c>
      <c r="W84" s="4"/>
      <c r="X84" s="4" t="str">
        <f t="shared" si="13"/>
        <v/>
      </c>
      <c r="Y84" s="12" t="str">
        <f t="shared" si="9"/>
        <v/>
      </c>
      <c r="Z84" s="4" t="str">
        <f t="shared" si="14"/>
        <v/>
      </c>
      <c r="AA84" s="4" t="str">
        <f t="shared" si="10"/>
        <v/>
      </c>
      <c r="AB84" s="4" t="str">
        <f t="shared" si="11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2"/>
        <v/>
      </c>
      <c r="W85" s="4"/>
      <c r="X85" s="4" t="str">
        <f t="shared" si="13"/>
        <v/>
      </c>
      <c r="Y85" s="12" t="str">
        <f t="shared" si="9"/>
        <v/>
      </c>
      <c r="Z85" s="4" t="str">
        <f t="shared" si="14"/>
        <v/>
      </c>
      <c r="AA85" s="4" t="str">
        <f t="shared" si="10"/>
        <v/>
      </c>
      <c r="AB85" s="4" t="str">
        <f t="shared" si="11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2"/>
        <v/>
      </c>
      <c r="W86" s="4"/>
      <c r="X86" s="4" t="str">
        <f t="shared" si="13"/>
        <v/>
      </c>
      <c r="Y86" s="12" t="str">
        <f t="shared" si="9"/>
        <v/>
      </c>
      <c r="Z86" s="4" t="str">
        <f t="shared" si="14"/>
        <v/>
      </c>
      <c r="AA86" s="4" t="str">
        <f t="shared" si="10"/>
        <v/>
      </c>
      <c r="AB86" s="4" t="str">
        <f t="shared" si="11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2"/>
        <v/>
      </c>
      <c r="W87" s="4"/>
      <c r="X87" s="4" t="str">
        <f t="shared" si="13"/>
        <v/>
      </c>
      <c r="Y87" s="12" t="str">
        <f t="shared" si="9"/>
        <v/>
      </c>
      <c r="Z87" s="4" t="str">
        <f t="shared" si="14"/>
        <v/>
      </c>
      <c r="AA87" s="4" t="str">
        <f t="shared" si="10"/>
        <v/>
      </c>
      <c r="AB87" s="4" t="str">
        <f t="shared" si="11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2"/>
        <v/>
      </c>
      <c r="W88" s="4"/>
      <c r="X88" s="4" t="str">
        <f t="shared" si="13"/>
        <v/>
      </c>
      <c r="Y88" s="12" t="str">
        <f t="shared" si="9"/>
        <v/>
      </c>
      <c r="Z88" s="4" t="str">
        <f t="shared" si="14"/>
        <v/>
      </c>
      <c r="AA88" s="4" t="str">
        <f t="shared" si="10"/>
        <v/>
      </c>
      <c r="AB88" s="4" t="str">
        <f t="shared" si="11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2"/>
        <v/>
      </c>
      <c r="W89" s="4"/>
      <c r="X89" s="4" t="str">
        <f t="shared" si="13"/>
        <v/>
      </c>
      <c r="Y89" s="12" t="str">
        <f t="shared" si="9"/>
        <v/>
      </c>
      <c r="Z89" s="4" t="str">
        <f t="shared" si="14"/>
        <v/>
      </c>
      <c r="AA89" s="4" t="str">
        <f t="shared" si="10"/>
        <v/>
      </c>
      <c r="AB89" s="4" t="str">
        <f t="shared" si="11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2"/>
        <v/>
      </c>
      <c r="W90" s="4"/>
      <c r="X90" s="4" t="str">
        <f t="shared" si="13"/>
        <v/>
      </c>
      <c r="Y90" s="12" t="str">
        <f t="shared" si="9"/>
        <v/>
      </c>
      <c r="Z90" s="4" t="str">
        <f t="shared" si="14"/>
        <v/>
      </c>
      <c r="AA90" s="4" t="str">
        <f t="shared" si="10"/>
        <v/>
      </c>
      <c r="AB90" s="4" t="str">
        <f t="shared" si="11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2"/>
        <v/>
      </c>
      <c r="W91" s="4"/>
      <c r="X91" s="4" t="str">
        <f t="shared" si="13"/>
        <v/>
      </c>
      <c r="Y91" s="12" t="str">
        <f t="shared" si="9"/>
        <v/>
      </c>
      <c r="Z91" s="4" t="str">
        <f t="shared" si="14"/>
        <v/>
      </c>
      <c r="AA91" s="4" t="str">
        <f t="shared" si="10"/>
        <v/>
      </c>
      <c r="AB91" s="4" t="str">
        <f t="shared" si="11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2"/>
        <v/>
      </c>
      <c r="W92" s="4"/>
      <c r="X92" s="4" t="str">
        <f t="shared" si="13"/>
        <v/>
      </c>
      <c r="Y92" s="12" t="str">
        <f t="shared" si="9"/>
        <v/>
      </c>
      <c r="Z92" s="4" t="str">
        <f t="shared" si="14"/>
        <v/>
      </c>
      <c r="AA92" s="4" t="str">
        <f t="shared" si="10"/>
        <v/>
      </c>
      <c r="AB92" s="4" t="str">
        <f t="shared" si="11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2"/>
        <v/>
      </c>
      <c r="W93" s="4"/>
      <c r="X93" s="4" t="str">
        <f t="shared" si="13"/>
        <v/>
      </c>
      <c r="Y93" s="12" t="str">
        <f t="shared" si="9"/>
        <v/>
      </c>
      <c r="Z93" s="4" t="str">
        <f t="shared" si="14"/>
        <v/>
      </c>
      <c r="AA93" s="4" t="str">
        <f t="shared" si="10"/>
        <v/>
      </c>
      <c r="AB93" s="4" t="str">
        <f t="shared" si="11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2"/>
        <v/>
      </c>
      <c r="W94" s="4"/>
      <c r="X94" s="4" t="str">
        <f t="shared" si="13"/>
        <v/>
      </c>
      <c r="Y94" s="12" t="str">
        <f t="shared" si="9"/>
        <v/>
      </c>
      <c r="Z94" s="4" t="str">
        <f t="shared" si="14"/>
        <v/>
      </c>
      <c r="AA94" s="4" t="str">
        <f t="shared" si="10"/>
        <v/>
      </c>
      <c r="AB94" s="4" t="str">
        <f t="shared" si="11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2"/>
        <v/>
      </c>
      <c r="W95" s="4"/>
      <c r="X95" s="4" t="str">
        <f t="shared" si="13"/>
        <v/>
      </c>
      <c r="Y95" s="12" t="str">
        <f t="shared" si="9"/>
        <v/>
      </c>
      <c r="Z95" s="4" t="str">
        <f t="shared" si="14"/>
        <v/>
      </c>
      <c r="AA95" s="4" t="str">
        <f t="shared" si="10"/>
        <v/>
      </c>
      <c r="AB95" s="4" t="str">
        <f t="shared" si="11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2"/>
        <v/>
      </c>
      <c r="W96" s="4"/>
      <c r="X96" s="4" t="str">
        <f t="shared" si="13"/>
        <v/>
      </c>
      <c r="Y96" s="12" t="str">
        <f t="shared" si="9"/>
        <v/>
      </c>
      <c r="Z96" s="4" t="str">
        <f t="shared" si="14"/>
        <v/>
      </c>
      <c r="AA96" s="4" t="str">
        <f t="shared" si="10"/>
        <v/>
      </c>
      <c r="AB96" s="4" t="str">
        <f t="shared" si="11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2"/>
        <v/>
      </c>
      <c r="W97" s="4"/>
      <c r="X97" s="4" t="str">
        <f t="shared" si="13"/>
        <v/>
      </c>
      <c r="Y97" s="12" t="str">
        <f t="shared" si="9"/>
        <v/>
      </c>
      <c r="Z97" s="4" t="str">
        <f t="shared" si="14"/>
        <v/>
      </c>
      <c r="AA97" s="4" t="str">
        <f t="shared" si="10"/>
        <v/>
      </c>
      <c r="AB97" s="4" t="str">
        <f t="shared" si="11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2"/>
        <v/>
      </c>
      <c r="W98" s="4"/>
      <c r="X98" s="4" t="str">
        <f t="shared" si="13"/>
        <v/>
      </c>
      <c r="Y98" s="12" t="str">
        <f t="shared" si="9"/>
        <v/>
      </c>
      <c r="Z98" s="4" t="str">
        <f t="shared" si="14"/>
        <v/>
      </c>
      <c r="AA98" s="4" t="str">
        <f t="shared" si="10"/>
        <v/>
      </c>
      <c r="AB98" s="4" t="str">
        <f t="shared" si="11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2"/>
        <v/>
      </c>
      <c r="W99" s="4"/>
      <c r="X99" s="4" t="str">
        <f t="shared" si="13"/>
        <v/>
      </c>
      <c r="Y99" s="12" t="str">
        <f t="shared" si="9"/>
        <v/>
      </c>
      <c r="Z99" s="4" t="str">
        <f t="shared" si="14"/>
        <v/>
      </c>
      <c r="AA99" s="4" t="str">
        <f t="shared" si="10"/>
        <v/>
      </c>
      <c r="AB99" s="4" t="str">
        <f t="shared" si="11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2"/>
        <v/>
      </c>
      <c r="W100" s="4"/>
      <c r="X100" s="4" t="str">
        <f t="shared" si="13"/>
        <v/>
      </c>
      <c r="Y100" s="12" t="str">
        <f t="shared" si="9"/>
        <v/>
      </c>
      <c r="Z100" s="4" t="str">
        <f t="shared" si="14"/>
        <v/>
      </c>
      <c r="AA100" s="4" t="str">
        <f t="shared" si="10"/>
        <v/>
      </c>
      <c r="AB100" s="4" t="str">
        <f t="shared" si="11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2"/>
        <v/>
      </c>
      <c r="W101" s="4"/>
      <c r="X101" s="4" t="str">
        <f t="shared" si="13"/>
        <v/>
      </c>
      <c r="Y101" s="12" t="str">
        <f t="shared" si="9"/>
        <v/>
      </c>
      <c r="Z101" s="4" t="str">
        <f t="shared" si="14"/>
        <v/>
      </c>
      <c r="AA101" s="4" t="str">
        <f t="shared" si="10"/>
        <v/>
      </c>
      <c r="AB101" s="4" t="str">
        <f t="shared" si="11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2"/>
        <v/>
      </c>
      <c r="W102" s="4"/>
      <c r="X102" s="4" t="str">
        <f t="shared" si="13"/>
        <v/>
      </c>
      <c r="Y102" s="12" t="str">
        <f t="shared" si="9"/>
        <v/>
      </c>
      <c r="Z102" s="4" t="str">
        <f t="shared" si="14"/>
        <v/>
      </c>
      <c r="AA102" s="4" t="str">
        <f t="shared" si="10"/>
        <v/>
      </c>
      <c r="AB102" s="4" t="str">
        <f t="shared" si="11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2"/>
        <v/>
      </c>
      <c r="W103" s="4"/>
      <c r="X103" s="4" t="str">
        <f t="shared" si="13"/>
        <v/>
      </c>
      <c r="Y103" s="12" t="str">
        <f t="shared" si="9"/>
        <v/>
      </c>
      <c r="Z103" s="4" t="str">
        <f t="shared" si="14"/>
        <v/>
      </c>
      <c r="AA103" s="4" t="str">
        <f t="shared" si="10"/>
        <v/>
      </c>
      <c r="AB103" s="4" t="str">
        <f t="shared" si="11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2"/>
        <v/>
      </c>
      <c r="W104" s="4"/>
      <c r="X104" s="4" t="str">
        <f t="shared" si="13"/>
        <v/>
      </c>
      <c r="Y104" s="12" t="str">
        <f t="shared" si="9"/>
        <v/>
      </c>
      <c r="Z104" s="4" t="str">
        <f t="shared" si="14"/>
        <v/>
      </c>
      <c r="AA104" s="4" t="str">
        <f t="shared" si="10"/>
        <v/>
      </c>
      <c r="AB104" s="4" t="str">
        <f t="shared" si="11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2"/>
        <v/>
      </c>
      <c r="W105" s="4"/>
      <c r="X105" s="4" t="str">
        <f t="shared" si="13"/>
        <v/>
      </c>
      <c r="Y105" s="12" t="str">
        <f t="shared" si="9"/>
        <v/>
      </c>
      <c r="Z105" s="4" t="str">
        <f t="shared" si="14"/>
        <v/>
      </c>
      <c r="AA105" s="4" t="str">
        <f t="shared" si="10"/>
        <v/>
      </c>
      <c r="AB105" s="4" t="str">
        <f t="shared" si="11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2"/>
        <v/>
      </c>
      <c r="W106" s="4"/>
      <c r="X106" s="4" t="str">
        <f t="shared" si="13"/>
        <v/>
      </c>
      <c r="Y106" s="12" t="str">
        <f t="shared" ref="Y106:Y169" si="15">IF(G106="","",IF(((V106-X106)/X106)&gt;0.015, "TB CAO",IF(V106&gt;X106,"ĐẠT","KHÔNG ĐẠT")))</f>
        <v/>
      </c>
      <c r="Z106" s="2"/>
      <c r="AA106" s="4" t="str">
        <f t="shared" ref="AA106:AA169" si="16">IF(G106="","",$I$8)</f>
        <v/>
      </c>
      <c r="AB106" s="4" t="str">
        <f t="shared" ref="AB106:AB169" si="17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8">IF(G107="","",ROUND(AVERAGE(G107:U107),2))</f>
        <v/>
      </c>
      <c r="W107" s="4"/>
      <c r="X107" s="4" t="str">
        <f t="shared" ref="X107:X170" si="19">IF(G107="","",$I$7)</f>
        <v/>
      </c>
      <c r="Y107" s="12" t="str">
        <f t="shared" si="15"/>
        <v/>
      </c>
      <c r="Z107" s="2"/>
      <c r="AA107" s="4" t="str">
        <f t="shared" si="16"/>
        <v/>
      </c>
      <c r="AB107" s="4" t="str">
        <f t="shared" si="17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8"/>
        <v/>
      </c>
      <c r="W108" s="4"/>
      <c r="X108" s="4" t="str">
        <f t="shared" si="19"/>
        <v/>
      </c>
      <c r="Y108" s="12" t="str">
        <f t="shared" si="15"/>
        <v/>
      </c>
      <c r="Z108" s="2"/>
      <c r="AA108" s="4" t="str">
        <f t="shared" si="16"/>
        <v/>
      </c>
      <c r="AB108" s="4" t="str">
        <f t="shared" si="17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8"/>
        <v/>
      </c>
      <c r="W109" s="4"/>
      <c r="X109" s="4" t="str">
        <f t="shared" si="19"/>
        <v/>
      </c>
      <c r="Y109" s="12" t="str">
        <f t="shared" si="15"/>
        <v/>
      </c>
      <c r="Z109" s="2"/>
      <c r="AA109" s="4" t="str">
        <f t="shared" si="16"/>
        <v/>
      </c>
      <c r="AB109" s="4" t="str">
        <f t="shared" si="17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8"/>
        <v/>
      </c>
      <c r="W110" s="4"/>
      <c r="X110" s="4" t="str">
        <f t="shared" si="19"/>
        <v/>
      </c>
      <c r="Y110" s="12" t="str">
        <f t="shared" si="15"/>
        <v/>
      </c>
      <c r="Z110" s="2"/>
      <c r="AA110" s="4" t="str">
        <f t="shared" si="16"/>
        <v/>
      </c>
      <c r="AB110" s="4" t="str">
        <f t="shared" si="17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8"/>
        <v/>
      </c>
      <c r="W111" s="4"/>
      <c r="X111" s="4" t="str">
        <f t="shared" si="19"/>
        <v/>
      </c>
      <c r="Y111" s="12" t="str">
        <f t="shared" si="15"/>
        <v/>
      </c>
      <c r="Z111" s="2"/>
      <c r="AA111" s="4" t="str">
        <f t="shared" si="16"/>
        <v/>
      </c>
      <c r="AB111" s="4" t="str">
        <f t="shared" si="17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8"/>
        <v/>
      </c>
      <c r="W112" s="4"/>
      <c r="X112" s="4" t="str">
        <f t="shared" si="19"/>
        <v/>
      </c>
      <c r="Y112" s="12" t="str">
        <f t="shared" si="15"/>
        <v/>
      </c>
      <c r="Z112" s="2"/>
      <c r="AA112" s="4" t="str">
        <f t="shared" si="16"/>
        <v/>
      </c>
      <c r="AB112" s="4" t="str">
        <f t="shared" si="17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8"/>
        <v/>
      </c>
      <c r="W113" s="4"/>
      <c r="X113" s="4" t="str">
        <f t="shared" si="19"/>
        <v/>
      </c>
      <c r="Y113" s="12" t="str">
        <f t="shared" si="15"/>
        <v/>
      </c>
      <c r="Z113" s="2"/>
      <c r="AA113" s="4" t="str">
        <f t="shared" si="16"/>
        <v/>
      </c>
      <c r="AB113" s="4" t="str">
        <f t="shared" si="17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8"/>
        <v/>
      </c>
      <c r="W114" s="4"/>
      <c r="X114" s="4" t="str">
        <f t="shared" si="19"/>
        <v/>
      </c>
      <c r="Y114" s="12" t="str">
        <f t="shared" si="15"/>
        <v/>
      </c>
      <c r="Z114" s="2"/>
      <c r="AA114" s="4" t="str">
        <f t="shared" si="16"/>
        <v/>
      </c>
      <c r="AB114" s="4" t="str">
        <f t="shared" si="17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8"/>
        <v/>
      </c>
      <c r="W115" s="4"/>
      <c r="X115" s="4" t="str">
        <f t="shared" si="19"/>
        <v/>
      </c>
      <c r="Y115" s="12" t="str">
        <f t="shared" si="15"/>
        <v/>
      </c>
      <c r="Z115" s="2"/>
      <c r="AA115" s="4" t="str">
        <f t="shared" si="16"/>
        <v/>
      </c>
      <c r="AB115" s="4" t="str">
        <f t="shared" si="17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8"/>
        <v/>
      </c>
      <c r="W116" s="4"/>
      <c r="X116" s="4" t="str">
        <f t="shared" si="19"/>
        <v/>
      </c>
      <c r="Y116" s="12" t="str">
        <f t="shared" si="15"/>
        <v/>
      </c>
      <c r="Z116" s="2"/>
      <c r="AA116" s="4" t="str">
        <f t="shared" si="16"/>
        <v/>
      </c>
      <c r="AB116" s="4" t="str">
        <f t="shared" si="17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8"/>
        <v/>
      </c>
      <c r="W117" s="4"/>
      <c r="X117" s="4" t="str">
        <f t="shared" si="19"/>
        <v/>
      </c>
      <c r="Y117" s="12" t="str">
        <f t="shared" si="15"/>
        <v/>
      </c>
      <c r="Z117" s="2"/>
      <c r="AA117" s="4" t="str">
        <f t="shared" si="16"/>
        <v/>
      </c>
      <c r="AB117" s="4" t="str">
        <f t="shared" si="17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8"/>
        <v/>
      </c>
      <c r="W118" s="4"/>
      <c r="X118" s="4" t="str">
        <f t="shared" si="19"/>
        <v/>
      </c>
      <c r="Y118" s="12" t="str">
        <f t="shared" si="15"/>
        <v/>
      </c>
      <c r="Z118" s="2"/>
      <c r="AA118" s="4" t="str">
        <f t="shared" si="16"/>
        <v/>
      </c>
      <c r="AB118" s="4" t="str">
        <f t="shared" si="17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8"/>
        <v/>
      </c>
      <c r="W119" s="4"/>
      <c r="X119" s="4" t="str">
        <f t="shared" si="19"/>
        <v/>
      </c>
      <c r="Y119" s="12" t="str">
        <f t="shared" si="15"/>
        <v/>
      </c>
      <c r="Z119" s="2"/>
      <c r="AA119" s="4" t="str">
        <f t="shared" si="16"/>
        <v/>
      </c>
      <c r="AB119" s="4" t="str">
        <f t="shared" si="17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8"/>
        <v/>
      </c>
      <c r="W120" s="4"/>
      <c r="X120" s="4" t="str">
        <f t="shared" si="19"/>
        <v/>
      </c>
      <c r="Y120" s="12" t="str">
        <f t="shared" si="15"/>
        <v/>
      </c>
      <c r="Z120" s="2"/>
      <c r="AA120" s="4" t="str">
        <f t="shared" si="16"/>
        <v/>
      </c>
      <c r="AB120" s="4" t="str">
        <f t="shared" si="17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8"/>
        <v/>
      </c>
      <c r="W121" s="4"/>
      <c r="X121" s="4" t="str">
        <f t="shared" si="19"/>
        <v/>
      </c>
      <c r="Y121" s="12" t="str">
        <f t="shared" si="15"/>
        <v/>
      </c>
      <c r="Z121" s="2"/>
      <c r="AA121" s="4" t="str">
        <f t="shared" si="16"/>
        <v/>
      </c>
      <c r="AB121" s="4" t="str">
        <f t="shared" si="17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8"/>
        <v/>
      </c>
      <c r="W122" s="4"/>
      <c r="X122" s="4" t="str">
        <f t="shared" si="19"/>
        <v/>
      </c>
      <c r="Y122" s="12" t="str">
        <f t="shared" si="15"/>
        <v/>
      </c>
      <c r="Z122" s="2"/>
      <c r="AA122" s="4" t="str">
        <f t="shared" si="16"/>
        <v/>
      </c>
      <c r="AB122" s="4" t="str">
        <f t="shared" si="17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8"/>
        <v/>
      </c>
      <c r="W123" s="4"/>
      <c r="X123" s="4" t="str">
        <f t="shared" si="19"/>
        <v/>
      </c>
      <c r="Y123" s="12" t="str">
        <f t="shared" si="15"/>
        <v/>
      </c>
      <c r="Z123" s="2"/>
      <c r="AA123" s="4" t="str">
        <f t="shared" si="16"/>
        <v/>
      </c>
      <c r="AB123" s="4" t="str">
        <f t="shared" si="17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8"/>
        <v/>
      </c>
      <c r="W124" s="4"/>
      <c r="X124" s="4" t="str">
        <f t="shared" si="19"/>
        <v/>
      </c>
      <c r="Y124" s="12" t="str">
        <f t="shared" si="15"/>
        <v/>
      </c>
      <c r="Z124" s="2"/>
      <c r="AA124" s="4" t="str">
        <f t="shared" si="16"/>
        <v/>
      </c>
      <c r="AB124" s="4" t="str">
        <f t="shared" si="17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8"/>
        <v/>
      </c>
      <c r="W125" s="4"/>
      <c r="X125" s="4" t="str">
        <f t="shared" si="19"/>
        <v/>
      </c>
      <c r="Y125" s="12" t="str">
        <f t="shared" si="15"/>
        <v/>
      </c>
      <c r="Z125" s="2"/>
      <c r="AA125" s="4" t="str">
        <f t="shared" si="16"/>
        <v/>
      </c>
      <c r="AB125" s="4" t="str">
        <f t="shared" si="17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8"/>
        <v/>
      </c>
      <c r="W126" s="4"/>
      <c r="X126" s="4" t="str">
        <f t="shared" si="19"/>
        <v/>
      </c>
      <c r="Y126" s="12" t="str">
        <f t="shared" si="15"/>
        <v/>
      </c>
      <c r="Z126" s="2"/>
      <c r="AA126" s="4" t="str">
        <f t="shared" si="16"/>
        <v/>
      </c>
      <c r="AB126" s="4" t="str">
        <f t="shared" si="17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8"/>
        <v/>
      </c>
      <c r="W127" s="4"/>
      <c r="X127" s="4" t="str">
        <f t="shared" si="19"/>
        <v/>
      </c>
      <c r="Y127" s="12" t="str">
        <f t="shared" si="15"/>
        <v/>
      </c>
      <c r="Z127" s="2"/>
      <c r="AA127" s="4" t="str">
        <f t="shared" si="16"/>
        <v/>
      </c>
      <c r="AB127" s="4" t="str">
        <f t="shared" si="17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8"/>
        <v/>
      </c>
      <c r="W128" s="4"/>
      <c r="X128" s="4" t="str">
        <f t="shared" si="19"/>
        <v/>
      </c>
      <c r="Y128" s="12" t="str">
        <f t="shared" si="15"/>
        <v/>
      </c>
      <c r="Z128" s="2"/>
      <c r="AA128" s="4" t="str">
        <f t="shared" si="16"/>
        <v/>
      </c>
      <c r="AB128" s="4" t="str">
        <f t="shared" si="17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8"/>
        <v/>
      </c>
      <c r="W129" s="4"/>
      <c r="X129" s="4" t="str">
        <f t="shared" si="19"/>
        <v/>
      </c>
      <c r="Y129" s="12" t="str">
        <f t="shared" si="15"/>
        <v/>
      </c>
      <c r="Z129" s="2"/>
      <c r="AA129" s="4" t="str">
        <f t="shared" si="16"/>
        <v/>
      </c>
      <c r="AB129" s="4" t="str">
        <f t="shared" si="17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8"/>
        <v/>
      </c>
      <c r="W130" s="4"/>
      <c r="X130" s="4" t="str">
        <f t="shared" si="19"/>
        <v/>
      </c>
      <c r="Y130" s="12" t="str">
        <f t="shared" si="15"/>
        <v/>
      </c>
      <c r="Z130" s="2"/>
      <c r="AA130" s="4" t="str">
        <f t="shared" si="16"/>
        <v/>
      </c>
      <c r="AB130" s="4" t="str">
        <f t="shared" si="17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8"/>
        <v/>
      </c>
      <c r="W131" s="4"/>
      <c r="X131" s="4" t="str">
        <f t="shared" si="19"/>
        <v/>
      </c>
      <c r="Y131" s="12" t="str">
        <f t="shared" si="15"/>
        <v/>
      </c>
      <c r="Z131" s="2"/>
      <c r="AA131" s="4" t="str">
        <f t="shared" si="16"/>
        <v/>
      </c>
      <c r="AB131" s="4" t="str">
        <f t="shared" si="17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8"/>
        <v/>
      </c>
      <c r="W132" s="4"/>
      <c r="X132" s="4" t="str">
        <f t="shared" si="19"/>
        <v/>
      </c>
      <c r="Y132" s="12" t="str">
        <f t="shared" si="15"/>
        <v/>
      </c>
      <c r="Z132" s="2"/>
      <c r="AA132" s="4" t="str">
        <f t="shared" si="16"/>
        <v/>
      </c>
      <c r="AB132" s="4" t="str">
        <f t="shared" si="17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8"/>
        <v/>
      </c>
      <c r="W133" s="4"/>
      <c r="X133" s="4" t="str">
        <f t="shared" si="19"/>
        <v/>
      </c>
      <c r="Y133" s="12" t="str">
        <f t="shared" si="15"/>
        <v/>
      </c>
      <c r="Z133" s="2"/>
      <c r="AA133" s="4" t="str">
        <f t="shared" si="16"/>
        <v/>
      </c>
      <c r="AB133" s="4" t="str">
        <f t="shared" si="17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8"/>
        <v/>
      </c>
      <c r="W134" s="4"/>
      <c r="X134" s="4" t="str">
        <f t="shared" si="19"/>
        <v/>
      </c>
      <c r="Y134" s="12" t="str">
        <f t="shared" si="15"/>
        <v/>
      </c>
      <c r="Z134" s="2"/>
      <c r="AA134" s="4" t="str">
        <f t="shared" si="16"/>
        <v/>
      </c>
      <c r="AB134" s="4" t="str">
        <f t="shared" si="17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8"/>
        <v/>
      </c>
      <c r="W135" s="4"/>
      <c r="X135" s="4" t="str">
        <f t="shared" si="19"/>
        <v/>
      </c>
      <c r="Y135" s="12" t="str">
        <f t="shared" si="15"/>
        <v/>
      </c>
      <c r="Z135" s="2"/>
      <c r="AA135" s="4" t="str">
        <f t="shared" si="16"/>
        <v/>
      </c>
      <c r="AB135" s="4" t="str">
        <f t="shared" si="17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8"/>
        <v/>
      </c>
      <c r="W136" s="4"/>
      <c r="X136" s="4" t="str">
        <f t="shared" si="19"/>
        <v/>
      </c>
      <c r="Y136" s="12" t="str">
        <f t="shared" si="15"/>
        <v/>
      </c>
      <c r="Z136" s="2"/>
      <c r="AA136" s="4" t="str">
        <f t="shared" si="16"/>
        <v/>
      </c>
      <c r="AB136" s="4" t="str">
        <f t="shared" si="17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8"/>
        <v/>
      </c>
      <c r="W137" s="4"/>
      <c r="X137" s="4" t="str">
        <f t="shared" si="19"/>
        <v/>
      </c>
      <c r="Y137" s="12" t="str">
        <f t="shared" si="15"/>
        <v/>
      </c>
      <c r="Z137" s="2"/>
      <c r="AA137" s="4" t="str">
        <f t="shared" si="16"/>
        <v/>
      </c>
      <c r="AB137" s="4" t="str">
        <f t="shared" si="17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8"/>
        <v/>
      </c>
      <c r="W138" s="4"/>
      <c r="X138" s="4" t="str">
        <f t="shared" si="19"/>
        <v/>
      </c>
      <c r="Y138" s="12" t="str">
        <f t="shared" si="15"/>
        <v/>
      </c>
      <c r="Z138" s="2"/>
      <c r="AA138" s="4" t="str">
        <f t="shared" si="16"/>
        <v/>
      </c>
      <c r="AB138" s="4" t="str">
        <f t="shared" si="17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8"/>
        <v/>
      </c>
      <c r="W139" s="4"/>
      <c r="X139" s="4" t="str">
        <f t="shared" si="19"/>
        <v/>
      </c>
      <c r="Y139" s="12" t="str">
        <f t="shared" si="15"/>
        <v/>
      </c>
      <c r="Z139" s="2"/>
      <c r="AA139" s="4" t="str">
        <f t="shared" si="16"/>
        <v/>
      </c>
      <c r="AB139" s="4" t="str">
        <f t="shared" si="17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8"/>
        <v/>
      </c>
      <c r="W140" s="4"/>
      <c r="X140" s="4" t="str">
        <f t="shared" si="19"/>
        <v/>
      </c>
      <c r="Y140" s="12" t="str">
        <f t="shared" si="15"/>
        <v/>
      </c>
      <c r="Z140" s="2"/>
      <c r="AA140" s="4" t="str">
        <f t="shared" si="16"/>
        <v/>
      </c>
      <c r="AB140" s="4" t="str">
        <f t="shared" si="17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8"/>
        <v/>
      </c>
      <c r="W141" s="4"/>
      <c r="X141" s="4" t="str">
        <f t="shared" si="19"/>
        <v/>
      </c>
      <c r="Y141" s="12" t="str">
        <f t="shared" si="15"/>
        <v/>
      </c>
      <c r="Z141" s="2"/>
      <c r="AA141" s="4" t="str">
        <f t="shared" si="16"/>
        <v/>
      </c>
      <c r="AB141" s="4" t="str">
        <f t="shared" si="17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8"/>
        <v/>
      </c>
      <c r="W142" s="4"/>
      <c r="X142" s="4" t="str">
        <f t="shared" si="19"/>
        <v/>
      </c>
      <c r="Y142" s="12" t="str">
        <f t="shared" si="15"/>
        <v/>
      </c>
      <c r="Z142" s="2"/>
      <c r="AA142" s="4" t="str">
        <f t="shared" si="16"/>
        <v/>
      </c>
      <c r="AB142" s="4" t="str">
        <f t="shared" si="17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8"/>
        <v/>
      </c>
      <c r="W143" s="4"/>
      <c r="X143" s="4" t="str">
        <f t="shared" si="19"/>
        <v/>
      </c>
      <c r="Y143" s="12" t="str">
        <f t="shared" si="15"/>
        <v/>
      </c>
      <c r="Z143" s="2"/>
      <c r="AA143" s="4" t="str">
        <f t="shared" si="16"/>
        <v/>
      </c>
      <c r="AB143" s="4" t="str">
        <f t="shared" si="17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8"/>
        <v/>
      </c>
      <c r="W144" s="4"/>
      <c r="X144" s="4" t="str">
        <f t="shared" si="19"/>
        <v/>
      </c>
      <c r="Y144" s="12" t="str">
        <f t="shared" si="15"/>
        <v/>
      </c>
      <c r="Z144" s="2"/>
      <c r="AA144" s="4" t="str">
        <f t="shared" si="16"/>
        <v/>
      </c>
      <c r="AB144" s="4" t="str">
        <f t="shared" si="17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8"/>
        <v/>
      </c>
      <c r="W145" s="4"/>
      <c r="X145" s="4" t="str">
        <f t="shared" si="19"/>
        <v/>
      </c>
      <c r="Y145" s="12" t="str">
        <f t="shared" si="15"/>
        <v/>
      </c>
      <c r="Z145" s="2"/>
      <c r="AA145" s="4" t="str">
        <f t="shared" si="16"/>
        <v/>
      </c>
      <c r="AB145" s="4" t="str">
        <f t="shared" si="17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8"/>
        <v/>
      </c>
      <c r="W146" s="4"/>
      <c r="X146" s="4" t="str">
        <f t="shared" si="19"/>
        <v/>
      </c>
      <c r="Y146" s="12" t="str">
        <f t="shared" si="15"/>
        <v/>
      </c>
      <c r="Z146" s="2"/>
      <c r="AA146" s="4" t="str">
        <f t="shared" si="16"/>
        <v/>
      </c>
      <c r="AB146" s="4" t="str">
        <f t="shared" si="17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8"/>
        <v/>
      </c>
      <c r="W147" s="4"/>
      <c r="X147" s="4" t="str">
        <f t="shared" si="19"/>
        <v/>
      </c>
      <c r="Y147" s="12" t="str">
        <f t="shared" si="15"/>
        <v/>
      </c>
      <c r="Z147" s="2"/>
      <c r="AA147" s="4" t="str">
        <f t="shared" si="16"/>
        <v/>
      </c>
      <c r="AB147" s="4" t="str">
        <f t="shared" si="17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8"/>
        <v/>
      </c>
      <c r="W148" s="4"/>
      <c r="X148" s="4" t="str">
        <f t="shared" si="19"/>
        <v/>
      </c>
      <c r="Y148" s="12" t="str">
        <f t="shared" si="15"/>
        <v/>
      </c>
      <c r="Z148" s="2"/>
      <c r="AA148" s="4" t="str">
        <f t="shared" si="16"/>
        <v/>
      </c>
      <c r="AB148" s="4" t="str">
        <f t="shared" si="17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8"/>
        <v/>
      </c>
      <c r="W149" s="4"/>
      <c r="X149" s="4" t="str">
        <f t="shared" si="19"/>
        <v/>
      </c>
      <c r="Y149" s="12" t="str">
        <f t="shared" si="15"/>
        <v/>
      </c>
      <c r="Z149" s="2"/>
      <c r="AA149" s="4" t="str">
        <f t="shared" si="16"/>
        <v/>
      </c>
      <c r="AB149" s="4" t="str">
        <f t="shared" si="17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8"/>
        <v/>
      </c>
      <c r="W150" s="4"/>
      <c r="X150" s="4" t="str">
        <f t="shared" si="19"/>
        <v/>
      </c>
      <c r="Y150" s="12" t="str">
        <f t="shared" si="15"/>
        <v/>
      </c>
      <c r="Z150" s="2"/>
      <c r="AA150" s="4" t="str">
        <f t="shared" si="16"/>
        <v/>
      </c>
      <c r="AB150" s="4" t="str">
        <f t="shared" si="17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8"/>
        <v/>
      </c>
      <c r="W151" s="4"/>
      <c r="X151" s="4" t="str">
        <f t="shared" si="19"/>
        <v/>
      </c>
      <c r="Y151" s="12" t="str">
        <f t="shared" si="15"/>
        <v/>
      </c>
      <c r="Z151" s="2"/>
      <c r="AA151" s="4" t="str">
        <f t="shared" si="16"/>
        <v/>
      </c>
      <c r="AB151" s="4" t="str">
        <f t="shared" si="17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8"/>
        <v/>
      </c>
      <c r="W152" s="4"/>
      <c r="X152" s="4" t="str">
        <f t="shared" si="19"/>
        <v/>
      </c>
      <c r="Y152" s="12" t="str">
        <f t="shared" si="15"/>
        <v/>
      </c>
      <c r="Z152" s="2"/>
      <c r="AA152" s="4" t="str">
        <f t="shared" si="16"/>
        <v/>
      </c>
      <c r="AB152" s="4" t="str">
        <f t="shared" si="17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8"/>
        <v/>
      </c>
      <c r="W153" s="4"/>
      <c r="X153" s="4" t="str">
        <f t="shared" si="19"/>
        <v/>
      </c>
      <c r="Y153" s="12" t="str">
        <f t="shared" si="15"/>
        <v/>
      </c>
      <c r="Z153" s="2"/>
      <c r="AA153" s="4" t="str">
        <f t="shared" si="16"/>
        <v/>
      </c>
      <c r="AB153" s="4" t="str">
        <f t="shared" si="17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8"/>
        <v/>
      </c>
      <c r="W154" s="4"/>
      <c r="X154" s="4" t="str">
        <f t="shared" si="19"/>
        <v/>
      </c>
      <c r="Y154" s="12" t="str">
        <f t="shared" si="15"/>
        <v/>
      </c>
      <c r="Z154" s="2"/>
      <c r="AA154" s="4" t="str">
        <f t="shared" si="16"/>
        <v/>
      </c>
      <c r="AB154" s="4" t="str">
        <f t="shared" si="17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8"/>
        <v/>
      </c>
      <c r="W155" s="4"/>
      <c r="X155" s="4" t="str">
        <f t="shared" si="19"/>
        <v/>
      </c>
      <c r="Y155" s="12" t="str">
        <f t="shared" si="15"/>
        <v/>
      </c>
      <c r="Z155" s="2"/>
      <c r="AA155" s="4" t="str">
        <f t="shared" si="16"/>
        <v/>
      </c>
      <c r="AB155" s="4" t="str">
        <f t="shared" si="17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8"/>
        <v/>
      </c>
      <c r="W156" s="4"/>
      <c r="X156" s="4" t="str">
        <f t="shared" si="19"/>
        <v/>
      </c>
      <c r="Y156" s="12" t="str">
        <f t="shared" si="15"/>
        <v/>
      </c>
      <c r="Z156" s="2"/>
      <c r="AA156" s="4" t="str">
        <f t="shared" si="16"/>
        <v/>
      </c>
      <c r="AB156" s="4" t="str">
        <f t="shared" si="17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8"/>
        <v/>
      </c>
      <c r="W157" s="4"/>
      <c r="X157" s="4" t="str">
        <f t="shared" si="19"/>
        <v/>
      </c>
      <c r="Y157" s="12" t="str">
        <f t="shared" si="15"/>
        <v/>
      </c>
      <c r="Z157" s="2"/>
      <c r="AA157" s="4" t="str">
        <f t="shared" si="16"/>
        <v/>
      </c>
      <c r="AB157" s="4" t="str">
        <f t="shared" si="17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8"/>
        <v/>
      </c>
      <c r="W158" s="4"/>
      <c r="X158" s="4" t="str">
        <f t="shared" si="19"/>
        <v/>
      </c>
      <c r="Y158" s="12" t="str">
        <f t="shared" si="15"/>
        <v/>
      </c>
      <c r="Z158" s="2"/>
      <c r="AA158" s="4" t="str">
        <f t="shared" si="16"/>
        <v/>
      </c>
      <c r="AB158" s="4" t="str">
        <f t="shared" si="17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8"/>
        <v/>
      </c>
      <c r="W159" s="4"/>
      <c r="X159" s="4" t="str">
        <f t="shared" si="19"/>
        <v/>
      </c>
      <c r="Y159" s="12" t="str">
        <f t="shared" si="15"/>
        <v/>
      </c>
      <c r="Z159" s="2"/>
      <c r="AA159" s="4" t="str">
        <f t="shared" si="16"/>
        <v/>
      </c>
      <c r="AB159" s="4" t="str">
        <f t="shared" si="17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8"/>
        <v/>
      </c>
      <c r="W160" s="4"/>
      <c r="X160" s="4" t="str">
        <f t="shared" si="19"/>
        <v/>
      </c>
      <c r="Y160" s="12" t="str">
        <f t="shared" si="15"/>
        <v/>
      </c>
      <c r="Z160" s="2"/>
      <c r="AA160" s="4" t="str">
        <f t="shared" si="16"/>
        <v/>
      </c>
      <c r="AB160" s="4" t="str">
        <f t="shared" si="17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8"/>
        <v/>
      </c>
      <c r="W161" s="4"/>
      <c r="X161" s="4" t="str">
        <f t="shared" si="19"/>
        <v/>
      </c>
      <c r="Y161" s="12" t="str">
        <f t="shared" si="15"/>
        <v/>
      </c>
      <c r="Z161" s="2"/>
      <c r="AA161" s="4" t="str">
        <f t="shared" si="16"/>
        <v/>
      </c>
      <c r="AB161" s="4" t="str">
        <f t="shared" si="17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8"/>
        <v/>
      </c>
      <c r="W162" s="4"/>
      <c r="X162" s="4" t="str">
        <f t="shared" si="19"/>
        <v/>
      </c>
      <c r="Y162" s="12" t="str">
        <f t="shared" si="15"/>
        <v/>
      </c>
      <c r="Z162" s="2"/>
      <c r="AA162" s="4" t="str">
        <f t="shared" si="16"/>
        <v/>
      </c>
      <c r="AB162" s="4" t="str">
        <f t="shared" si="17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8"/>
        <v/>
      </c>
      <c r="W163" s="4"/>
      <c r="X163" s="4" t="str">
        <f t="shared" si="19"/>
        <v/>
      </c>
      <c r="Y163" s="12" t="str">
        <f t="shared" si="15"/>
        <v/>
      </c>
      <c r="Z163" s="2"/>
      <c r="AA163" s="4" t="str">
        <f t="shared" si="16"/>
        <v/>
      </c>
      <c r="AB163" s="4" t="str">
        <f t="shared" si="17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8"/>
        <v/>
      </c>
      <c r="W164" s="4"/>
      <c r="X164" s="4" t="str">
        <f t="shared" si="19"/>
        <v/>
      </c>
      <c r="Y164" s="12" t="str">
        <f t="shared" si="15"/>
        <v/>
      </c>
      <c r="Z164" s="2"/>
      <c r="AA164" s="4" t="str">
        <f t="shared" si="16"/>
        <v/>
      </c>
      <c r="AB164" s="4" t="str">
        <f t="shared" si="17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8"/>
        <v/>
      </c>
      <c r="W165" s="4"/>
      <c r="X165" s="4" t="str">
        <f t="shared" si="19"/>
        <v/>
      </c>
      <c r="Y165" s="12" t="str">
        <f t="shared" si="15"/>
        <v/>
      </c>
      <c r="Z165" s="2"/>
      <c r="AA165" s="4" t="str">
        <f t="shared" si="16"/>
        <v/>
      </c>
      <c r="AB165" s="4" t="str">
        <f t="shared" si="17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8"/>
        <v/>
      </c>
      <c r="W166" s="4"/>
      <c r="X166" s="4" t="str">
        <f t="shared" si="19"/>
        <v/>
      </c>
      <c r="Y166" s="12" t="str">
        <f t="shared" si="15"/>
        <v/>
      </c>
      <c r="Z166" s="2"/>
      <c r="AA166" s="4" t="str">
        <f t="shared" si="16"/>
        <v/>
      </c>
      <c r="AB166" s="4" t="str">
        <f t="shared" si="17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8"/>
        <v/>
      </c>
      <c r="W167" s="4"/>
      <c r="X167" s="4" t="str">
        <f t="shared" si="19"/>
        <v/>
      </c>
      <c r="Y167" s="12" t="str">
        <f t="shared" si="15"/>
        <v/>
      </c>
      <c r="Z167" s="2"/>
      <c r="AA167" s="4" t="str">
        <f t="shared" si="16"/>
        <v/>
      </c>
      <c r="AB167" s="4" t="str">
        <f t="shared" si="17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8"/>
        <v/>
      </c>
      <c r="W168" s="4"/>
      <c r="X168" s="4" t="str">
        <f t="shared" si="19"/>
        <v/>
      </c>
      <c r="Y168" s="12" t="str">
        <f t="shared" si="15"/>
        <v/>
      </c>
      <c r="Z168" s="2"/>
      <c r="AA168" s="4" t="str">
        <f t="shared" si="16"/>
        <v/>
      </c>
      <c r="AB168" s="4" t="str">
        <f t="shared" si="17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8"/>
        <v/>
      </c>
      <c r="W169" s="4"/>
      <c r="X169" s="4" t="str">
        <f t="shared" si="19"/>
        <v/>
      </c>
      <c r="Y169" s="12" t="str">
        <f t="shared" si="15"/>
        <v/>
      </c>
      <c r="Z169" s="2"/>
      <c r="AA169" s="4" t="str">
        <f t="shared" si="16"/>
        <v/>
      </c>
      <c r="AB169" s="4" t="str">
        <f t="shared" si="17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8"/>
        <v/>
      </c>
      <c r="W170" s="4"/>
      <c r="X170" s="4" t="str">
        <f t="shared" si="19"/>
        <v/>
      </c>
      <c r="Y170" s="12" t="str">
        <f t="shared" ref="Y170:Y233" si="20">IF(G170="","",IF(((V170-X170)/X170)&gt;0.015, "TB CAO",IF(V170&gt;X170,"ĐẠT","KHÔNG ĐẠT")))</f>
        <v/>
      </c>
      <c r="Z170" s="2"/>
      <c r="AA170" s="4" t="str">
        <f t="shared" ref="AA170:AA233" si="21">IF(G170="","",$I$8)</f>
        <v/>
      </c>
      <c r="AB170" s="4" t="str">
        <f t="shared" ref="AB170:AB233" si="22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3">IF(G171="","",ROUND(AVERAGE(G171:U171),2))</f>
        <v/>
      </c>
      <c r="W171" s="4"/>
      <c r="X171" s="4" t="str">
        <f t="shared" ref="X171:X234" si="24">IF(G171="","",$I$7)</f>
        <v/>
      </c>
      <c r="Y171" s="12" t="str">
        <f t="shared" si="20"/>
        <v/>
      </c>
      <c r="Z171" s="2"/>
      <c r="AA171" s="4" t="str">
        <f t="shared" si="21"/>
        <v/>
      </c>
      <c r="AB171" s="4" t="str">
        <f t="shared" si="22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3"/>
        <v/>
      </c>
      <c r="W172" s="4"/>
      <c r="X172" s="4" t="str">
        <f t="shared" si="24"/>
        <v/>
      </c>
      <c r="Y172" s="12" t="str">
        <f t="shared" si="20"/>
        <v/>
      </c>
      <c r="Z172" s="2"/>
      <c r="AA172" s="4" t="str">
        <f t="shared" si="21"/>
        <v/>
      </c>
      <c r="AB172" s="4" t="str">
        <f t="shared" si="22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3"/>
        <v/>
      </c>
      <c r="W173" s="4"/>
      <c r="X173" s="4" t="str">
        <f t="shared" si="24"/>
        <v/>
      </c>
      <c r="Y173" s="12" t="str">
        <f t="shared" si="20"/>
        <v/>
      </c>
      <c r="Z173" s="2"/>
      <c r="AA173" s="4" t="str">
        <f t="shared" si="21"/>
        <v/>
      </c>
      <c r="AB173" s="4" t="str">
        <f t="shared" si="22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3"/>
        <v/>
      </c>
      <c r="W174" s="4"/>
      <c r="X174" s="4" t="str">
        <f t="shared" si="24"/>
        <v/>
      </c>
      <c r="Y174" s="12" t="str">
        <f t="shared" si="20"/>
        <v/>
      </c>
      <c r="Z174" s="2"/>
      <c r="AA174" s="4" t="str">
        <f t="shared" si="21"/>
        <v/>
      </c>
      <c r="AB174" s="4" t="str">
        <f t="shared" si="22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3"/>
        <v/>
      </c>
      <c r="W175" s="4"/>
      <c r="X175" s="4" t="str">
        <f t="shared" si="24"/>
        <v/>
      </c>
      <c r="Y175" s="12" t="str">
        <f t="shared" si="20"/>
        <v/>
      </c>
      <c r="Z175" s="2"/>
      <c r="AA175" s="4" t="str">
        <f t="shared" si="21"/>
        <v/>
      </c>
      <c r="AB175" s="4" t="str">
        <f t="shared" si="22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3"/>
        <v/>
      </c>
      <c r="W176" s="4"/>
      <c r="X176" s="4" t="str">
        <f t="shared" si="24"/>
        <v/>
      </c>
      <c r="Y176" s="12" t="str">
        <f t="shared" si="20"/>
        <v/>
      </c>
      <c r="Z176" s="2"/>
      <c r="AA176" s="4" t="str">
        <f t="shared" si="21"/>
        <v/>
      </c>
      <c r="AB176" s="4" t="str">
        <f t="shared" si="22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3"/>
        <v/>
      </c>
      <c r="W177" s="4"/>
      <c r="X177" s="4" t="str">
        <f t="shared" si="24"/>
        <v/>
      </c>
      <c r="Y177" s="12" t="str">
        <f t="shared" si="20"/>
        <v/>
      </c>
      <c r="Z177" s="2"/>
      <c r="AA177" s="4" t="str">
        <f t="shared" si="21"/>
        <v/>
      </c>
      <c r="AB177" s="4" t="str">
        <f t="shared" si="22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3"/>
        <v/>
      </c>
      <c r="W178" s="4"/>
      <c r="X178" s="4" t="str">
        <f t="shared" si="24"/>
        <v/>
      </c>
      <c r="Y178" s="12" t="str">
        <f t="shared" si="20"/>
        <v/>
      </c>
      <c r="Z178" s="2"/>
      <c r="AA178" s="4" t="str">
        <f t="shared" si="21"/>
        <v/>
      </c>
      <c r="AB178" s="4" t="str">
        <f t="shared" si="22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3"/>
        <v/>
      </c>
      <c r="W179" s="4"/>
      <c r="X179" s="4" t="str">
        <f t="shared" si="24"/>
        <v/>
      </c>
      <c r="Y179" s="12" t="str">
        <f t="shared" si="20"/>
        <v/>
      </c>
      <c r="Z179" s="2"/>
      <c r="AA179" s="4" t="str">
        <f t="shared" si="21"/>
        <v/>
      </c>
      <c r="AB179" s="4" t="str">
        <f t="shared" si="22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3"/>
        <v/>
      </c>
      <c r="W180" s="4"/>
      <c r="X180" s="4" t="str">
        <f t="shared" si="24"/>
        <v/>
      </c>
      <c r="Y180" s="12" t="str">
        <f t="shared" si="20"/>
        <v/>
      </c>
      <c r="Z180" s="2"/>
      <c r="AA180" s="4" t="str">
        <f t="shared" si="21"/>
        <v/>
      </c>
      <c r="AB180" s="4" t="str">
        <f t="shared" si="22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3"/>
        <v/>
      </c>
      <c r="W181" s="4"/>
      <c r="X181" s="4" t="str">
        <f t="shared" si="24"/>
        <v/>
      </c>
      <c r="Y181" s="12" t="str">
        <f t="shared" si="20"/>
        <v/>
      </c>
      <c r="Z181" s="2"/>
      <c r="AA181" s="4" t="str">
        <f t="shared" si="21"/>
        <v/>
      </c>
      <c r="AB181" s="4" t="str">
        <f t="shared" si="22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3"/>
        <v/>
      </c>
      <c r="W182" s="4"/>
      <c r="X182" s="4" t="str">
        <f t="shared" si="24"/>
        <v/>
      </c>
      <c r="Y182" s="12" t="str">
        <f t="shared" si="20"/>
        <v/>
      </c>
      <c r="Z182" s="2"/>
      <c r="AA182" s="4" t="str">
        <f t="shared" si="21"/>
        <v/>
      </c>
      <c r="AB182" s="4" t="str">
        <f t="shared" si="22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3"/>
        <v/>
      </c>
      <c r="W183" s="4"/>
      <c r="X183" s="4" t="str">
        <f t="shared" si="24"/>
        <v/>
      </c>
      <c r="Y183" s="12" t="str">
        <f t="shared" si="20"/>
        <v/>
      </c>
      <c r="Z183" s="2"/>
      <c r="AA183" s="4" t="str">
        <f t="shared" si="21"/>
        <v/>
      </c>
      <c r="AB183" s="4" t="str">
        <f t="shared" si="22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3"/>
        <v/>
      </c>
      <c r="W184" s="4"/>
      <c r="X184" s="4" t="str">
        <f t="shared" si="24"/>
        <v/>
      </c>
      <c r="Y184" s="12" t="str">
        <f t="shared" si="20"/>
        <v/>
      </c>
      <c r="Z184" s="2"/>
      <c r="AA184" s="4" t="str">
        <f t="shared" si="21"/>
        <v/>
      </c>
      <c r="AB184" s="4" t="str">
        <f t="shared" si="22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3"/>
        <v/>
      </c>
      <c r="W185" s="4"/>
      <c r="X185" s="4" t="str">
        <f t="shared" si="24"/>
        <v/>
      </c>
      <c r="Y185" s="12" t="str">
        <f t="shared" si="20"/>
        <v/>
      </c>
      <c r="Z185" s="2"/>
      <c r="AA185" s="4" t="str">
        <f t="shared" si="21"/>
        <v/>
      </c>
      <c r="AB185" s="4" t="str">
        <f t="shared" si="22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3"/>
        <v/>
      </c>
      <c r="W186" s="4"/>
      <c r="X186" s="4" t="str">
        <f t="shared" si="24"/>
        <v/>
      </c>
      <c r="Y186" s="12" t="str">
        <f t="shared" si="20"/>
        <v/>
      </c>
      <c r="Z186" s="2"/>
      <c r="AA186" s="4" t="str">
        <f t="shared" si="21"/>
        <v/>
      </c>
      <c r="AB186" s="4" t="str">
        <f t="shared" si="22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3"/>
        <v/>
      </c>
      <c r="W187" s="4"/>
      <c r="X187" s="4" t="str">
        <f t="shared" si="24"/>
        <v/>
      </c>
      <c r="Y187" s="12" t="str">
        <f t="shared" si="20"/>
        <v/>
      </c>
      <c r="Z187" s="2"/>
      <c r="AA187" s="4" t="str">
        <f t="shared" si="21"/>
        <v/>
      </c>
      <c r="AB187" s="4" t="str">
        <f t="shared" si="22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3"/>
        <v/>
      </c>
      <c r="W188" s="4"/>
      <c r="X188" s="4" t="str">
        <f t="shared" si="24"/>
        <v/>
      </c>
      <c r="Y188" s="12" t="str">
        <f t="shared" si="20"/>
        <v/>
      </c>
      <c r="Z188" s="2"/>
      <c r="AA188" s="4" t="str">
        <f t="shared" si="21"/>
        <v/>
      </c>
      <c r="AB188" s="4" t="str">
        <f t="shared" si="22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3"/>
        <v/>
      </c>
      <c r="W189" s="4"/>
      <c r="X189" s="4" t="str">
        <f t="shared" si="24"/>
        <v/>
      </c>
      <c r="Y189" s="12" t="str">
        <f t="shared" si="20"/>
        <v/>
      </c>
      <c r="Z189" s="2"/>
      <c r="AA189" s="4" t="str">
        <f t="shared" si="21"/>
        <v/>
      </c>
      <c r="AB189" s="4" t="str">
        <f t="shared" si="22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3"/>
        <v/>
      </c>
      <c r="W190" s="4"/>
      <c r="X190" s="4" t="str">
        <f t="shared" si="24"/>
        <v/>
      </c>
      <c r="Y190" s="12" t="str">
        <f t="shared" si="20"/>
        <v/>
      </c>
      <c r="Z190" s="2"/>
      <c r="AA190" s="4" t="str">
        <f t="shared" si="21"/>
        <v/>
      </c>
      <c r="AB190" s="4" t="str">
        <f t="shared" si="22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3"/>
        <v/>
      </c>
      <c r="W191" s="4"/>
      <c r="X191" s="4" t="str">
        <f t="shared" si="24"/>
        <v/>
      </c>
      <c r="Y191" s="12" t="str">
        <f t="shared" si="20"/>
        <v/>
      </c>
      <c r="Z191" s="2"/>
      <c r="AA191" s="4" t="str">
        <f t="shared" si="21"/>
        <v/>
      </c>
      <c r="AB191" s="4" t="str">
        <f t="shared" si="22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3"/>
        <v/>
      </c>
      <c r="W192" s="4"/>
      <c r="X192" s="4" t="str">
        <f t="shared" si="24"/>
        <v/>
      </c>
      <c r="Y192" s="12" t="str">
        <f t="shared" si="20"/>
        <v/>
      </c>
      <c r="Z192" s="2"/>
      <c r="AA192" s="4" t="str">
        <f t="shared" si="21"/>
        <v/>
      </c>
      <c r="AB192" s="4" t="str">
        <f t="shared" si="22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3"/>
        <v/>
      </c>
      <c r="W193" s="4"/>
      <c r="X193" s="4" t="str">
        <f t="shared" si="24"/>
        <v/>
      </c>
      <c r="Y193" s="12" t="str">
        <f t="shared" si="20"/>
        <v/>
      </c>
      <c r="Z193" s="2"/>
      <c r="AA193" s="4" t="str">
        <f t="shared" si="21"/>
        <v/>
      </c>
      <c r="AB193" s="4" t="str">
        <f t="shared" si="22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3"/>
        <v/>
      </c>
      <c r="W194" s="4"/>
      <c r="X194" s="4" t="str">
        <f t="shared" si="24"/>
        <v/>
      </c>
      <c r="Y194" s="12" t="str">
        <f t="shared" si="20"/>
        <v/>
      </c>
      <c r="Z194" s="2"/>
      <c r="AA194" s="4" t="str">
        <f t="shared" si="21"/>
        <v/>
      </c>
      <c r="AB194" s="4" t="str">
        <f t="shared" si="22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3"/>
        <v/>
      </c>
      <c r="W195" s="4"/>
      <c r="X195" s="4" t="str">
        <f t="shared" si="24"/>
        <v/>
      </c>
      <c r="Y195" s="12" t="str">
        <f t="shared" si="20"/>
        <v/>
      </c>
      <c r="Z195" s="2"/>
      <c r="AA195" s="4" t="str">
        <f t="shared" si="21"/>
        <v/>
      </c>
      <c r="AB195" s="4" t="str">
        <f t="shared" si="22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3"/>
        <v/>
      </c>
      <c r="W196" s="4"/>
      <c r="X196" s="4" t="str">
        <f t="shared" si="24"/>
        <v/>
      </c>
      <c r="Y196" s="12" t="str">
        <f t="shared" si="20"/>
        <v/>
      </c>
      <c r="Z196" s="2"/>
      <c r="AA196" s="4" t="str">
        <f t="shared" si="21"/>
        <v/>
      </c>
      <c r="AB196" s="4" t="str">
        <f t="shared" si="22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3"/>
        <v/>
      </c>
      <c r="W197" s="4"/>
      <c r="X197" s="4" t="str">
        <f t="shared" si="24"/>
        <v/>
      </c>
      <c r="Y197" s="12" t="str">
        <f t="shared" si="20"/>
        <v/>
      </c>
      <c r="Z197" s="2"/>
      <c r="AA197" s="4" t="str">
        <f t="shared" si="21"/>
        <v/>
      </c>
      <c r="AB197" s="4" t="str">
        <f t="shared" si="22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3"/>
        <v/>
      </c>
      <c r="W198" s="4"/>
      <c r="X198" s="4" t="str">
        <f t="shared" si="24"/>
        <v/>
      </c>
      <c r="Y198" s="12" t="str">
        <f t="shared" si="20"/>
        <v/>
      </c>
      <c r="Z198" s="2"/>
      <c r="AA198" s="4" t="str">
        <f t="shared" si="21"/>
        <v/>
      </c>
      <c r="AB198" s="4" t="str">
        <f t="shared" si="22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3"/>
        <v/>
      </c>
      <c r="W199" s="4"/>
      <c r="X199" s="4" t="str">
        <f t="shared" si="24"/>
        <v/>
      </c>
      <c r="Y199" s="12" t="str">
        <f t="shared" si="20"/>
        <v/>
      </c>
      <c r="Z199" s="2"/>
      <c r="AA199" s="4" t="str">
        <f t="shared" si="21"/>
        <v/>
      </c>
      <c r="AB199" s="4" t="str">
        <f t="shared" si="22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3"/>
        <v/>
      </c>
      <c r="W200" s="4"/>
      <c r="X200" s="4" t="str">
        <f t="shared" si="24"/>
        <v/>
      </c>
      <c r="Y200" s="12" t="str">
        <f t="shared" si="20"/>
        <v/>
      </c>
      <c r="Z200" s="2"/>
      <c r="AA200" s="4" t="str">
        <f t="shared" si="21"/>
        <v/>
      </c>
      <c r="AB200" s="4" t="str">
        <f t="shared" si="22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3"/>
        <v/>
      </c>
      <c r="W201" s="4"/>
      <c r="X201" s="4" t="str">
        <f t="shared" si="24"/>
        <v/>
      </c>
      <c r="Y201" s="12" t="str">
        <f t="shared" si="20"/>
        <v/>
      </c>
      <c r="Z201" s="2"/>
      <c r="AA201" s="4" t="str">
        <f t="shared" si="21"/>
        <v/>
      </c>
      <c r="AB201" s="4" t="str">
        <f t="shared" si="22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3"/>
        <v/>
      </c>
      <c r="W202" s="4"/>
      <c r="X202" s="4" t="str">
        <f t="shared" si="24"/>
        <v/>
      </c>
      <c r="Y202" s="12" t="str">
        <f t="shared" si="20"/>
        <v/>
      </c>
      <c r="Z202" s="2"/>
      <c r="AA202" s="4" t="str">
        <f t="shared" si="21"/>
        <v/>
      </c>
      <c r="AB202" s="4" t="str">
        <f t="shared" si="22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3"/>
        <v/>
      </c>
      <c r="W203" s="4"/>
      <c r="X203" s="4" t="str">
        <f t="shared" si="24"/>
        <v/>
      </c>
      <c r="Y203" s="12" t="str">
        <f t="shared" si="20"/>
        <v/>
      </c>
      <c r="Z203" s="2"/>
      <c r="AA203" s="4" t="str">
        <f t="shared" si="21"/>
        <v/>
      </c>
      <c r="AB203" s="4" t="str">
        <f t="shared" si="22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3"/>
        <v/>
      </c>
      <c r="W204" s="4"/>
      <c r="X204" s="4" t="str">
        <f t="shared" si="24"/>
        <v/>
      </c>
      <c r="Y204" s="12" t="str">
        <f t="shared" si="20"/>
        <v/>
      </c>
      <c r="Z204" s="2"/>
      <c r="AA204" s="4" t="str">
        <f t="shared" si="21"/>
        <v/>
      </c>
      <c r="AB204" s="4" t="str">
        <f t="shared" si="22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3"/>
        <v/>
      </c>
      <c r="W205" s="4"/>
      <c r="X205" s="4" t="str">
        <f t="shared" si="24"/>
        <v/>
      </c>
      <c r="Y205" s="12" t="str">
        <f t="shared" si="20"/>
        <v/>
      </c>
      <c r="Z205" s="2"/>
      <c r="AA205" s="4" t="str">
        <f t="shared" si="21"/>
        <v/>
      </c>
      <c r="AB205" s="4" t="str">
        <f t="shared" si="22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3"/>
        <v/>
      </c>
      <c r="W206" s="4"/>
      <c r="X206" s="4" t="str">
        <f t="shared" si="24"/>
        <v/>
      </c>
      <c r="Y206" s="12" t="str">
        <f t="shared" si="20"/>
        <v/>
      </c>
      <c r="Z206" s="2"/>
      <c r="AA206" s="4" t="str">
        <f t="shared" si="21"/>
        <v/>
      </c>
      <c r="AB206" s="4" t="str">
        <f t="shared" si="22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3"/>
        <v/>
      </c>
      <c r="W207" s="4"/>
      <c r="X207" s="4" t="str">
        <f t="shared" si="24"/>
        <v/>
      </c>
      <c r="Y207" s="12" t="str">
        <f t="shared" si="20"/>
        <v/>
      </c>
      <c r="Z207" s="2"/>
      <c r="AA207" s="4" t="str">
        <f t="shared" si="21"/>
        <v/>
      </c>
      <c r="AB207" s="4" t="str">
        <f t="shared" si="22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3"/>
        <v/>
      </c>
      <c r="W208" s="4"/>
      <c r="X208" s="4" t="str">
        <f t="shared" si="24"/>
        <v/>
      </c>
      <c r="Y208" s="12" t="str">
        <f t="shared" si="20"/>
        <v/>
      </c>
      <c r="Z208" s="2"/>
      <c r="AA208" s="4" t="str">
        <f t="shared" si="21"/>
        <v/>
      </c>
      <c r="AB208" s="4" t="str">
        <f t="shared" si="22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3"/>
        <v/>
      </c>
      <c r="W209" s="4"/>
      <c r="X209" s="4" t="str">
        <f t="shared" si="24"/>
        <v/>
      </c>
      <c r="Y209" s="12" t="str">
        <f t="shared" si="20"/>
        <v/>
      </c>
      <c r="Z209" s="2"/>
      <c r="AA209" s="4" t="str">
        <f t="shared" si="21"/>
        <v/>
      </c>
      <c r="AB209" s="4" t="str">
        <f t="shared" si="22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3"/>
        <v/>
      </c>
      <c r="W210" s="4"/>
      <c r="X210" s="4" t="str">
        <f t="shared" si="24"/>
        <v/>
      </c>
      <c r="Y210" s="12" t="str">
        <f t="shared" si="20"/>
        <v/>
      </c>
      <c r="Z210" s="2"/>
      <c r="AA210" s="4" t="str">
        <f t="shared" si="21"/>
        <v/>
      </c>
      <c r="AB210" s="4" t="str">
        <f t="shared" si="22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3"/>
        <v/>
      </c>
      <c r="W211" s="4"/>
      <c r="X211" s="4" t="str">
        <f t="shared" si="24"/>
        <v/>
      </c>
      <c r="Y211" s="12" t="str">
        <f t="shared" si="20"/>
        <v/>
      </c>
      <c r="Z211" s="2"/>
      <c r="AA211" s="4" t="str">
        <f t="shared" si="21"/>
        <v/>
      </c>
      <c r="AB211" s="4" t="str">
        <f t="shared" si="22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3"/>
        <v/>
      </c>
      <c r="W212" s="4"/>
      <c r="X212" s="4" t="str">
        <f t="shared" si="24"/>
        <v/>
      </c>
      <c r="Y212" s="12" t="str">
        <f t="shared" si="20"/>
        <v/>
      </c>
      <c r="Z212" s="2"/>
      <c r="AA212" s="4" t="str">
        <f t="shared" si="21"/>
        <v/>
      </c>
      <c r="AB212" s="4" t="str">
        <f t="shared" si="22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3"/>
        <v/>
      </c>
      <c r="W213" s="4"/>
      <c r="X213" s="4" t="str">
        <f t="shared" si="24"/>
        <v/>
      </c>
      <c r="Y213" s="12" t="str">
        <f t="shared" si="20"/>
        <v/>
      </c>
      <c r="Z213" s="2"/>
      <c r="AA213" s="4" t="str">
        <f t="shared" si="21"/>
        <v/>
      </c>
      <c r="AB213" s="4" t="str">
        <f t="shared" si="22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3"/>
        <v/>
      </c>
      <c r="W214" s="4"/>
      <c r="X214" s="4" t="str">
        <f t="shared" si="24"/>
        <v/>
      </c>
      <c r="Y214" s="12" t="str">
        <f t="shared" si="20"/>
        <v/>
      </c>
      <c r="Z214" s="2"/>
      <c r="AA214" s="4" t="str">
        <f t="shared" si="21"/>
        <v/>
      </c>
      <c r="AB214" s="4" t="str">
        <f t="shared" si="22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3"/>
        <v/>
      </c>
      <c r="W215" s="4"/>
      <c r="X215" s="4" t="str">
        <f t="shared" si="24"/>
        <v/>
      </c>
      <c r="Y215" s="12" t="str">
        <f t="shared" si="20"/>
        <v/>
      </c>
      <c r="Z215" s="2"/>
      <c r="AA215" s="4" t="str">
        <f t="shared" si="21"/>
        <v/>
      </c>
      <c r="AB215" s="4" t="str">
        <f t="shared" si="22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3"/>
        <v/>
      </c>
      <c r="W216" s="4"/>
      <c r="X216" s="4" t="str">
        <f t="shared" si="24"/>
        <v/>
      </c>
      <c r="Y216" s="12" t="str">
        <f t="shared" si="20"/>
        <v/>
      </c>
      <c r="Z216" s="2"/>
      <c r="AA216" s="4" t="str">
        <f t="shared" si="21"/>
        <v/>
      </c>
      <c r="AB216" s="4" t="str">
        <f t="shared" si="22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3"/>
        <v/>
      </c>
      <c r="W217" s="4"/>
      <c r="X217" s="4" t="str">
        <f t="shared" si="24"/>
        <v/>
      </c>
      <c r="Y217" s="12" t="str">
        <f t="shared" si="20"/>
        <v/>
      </c>
      <c r="Z217" s="2"/>
      <c r="AA217" s="4" t="str">
        <f t="shared" si="21"/>
        <v/>
      </c>
      <c r="AB217" s="4" t="str">
        <f t="shared" si="22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3"/>
        <v/>
      </c>
      <c r="W218" s="4"/>
      <c r="X218" s="4" t="str">
        <f t="shared" si="24"/>
        <v/>
      </c>
      <c r="Y218" s="12" t="str">
        <f t="shared" si="20"/>
        <v/>
      </c>
      <c r="Z218" s="2"/>
      <c r="AA218" s="4" t="str">
        <f t="shared" si="21"/>
        <v/>
      </c>
      <c r="AB218" s="4" t="str">
        <f t="shared" si="22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3"/>
        <v/>
      </c>
      <c r="W219" s="4"/>
      <c r="X219" s="4" t="str">
        <f t="shared" si="24"/>
        <v/>
      </c>
      <c r="Y219" s="12" t="str">
        <f t="shared" si="20"/>
        <v/>
      </c>
      <c r="Z219" s="2"/>
      <c r="AA219" s="4" t="str">
        <f t="shared" si="21"/>
        <v/>
      </c>
      <c r="AB219" s="4" t="str">
        <f t="shared" si="22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3"/>
        <v/>
      </c>
      <c r="W220" s="4"/>
      <c r="X220" s="4" t="str">
        <f t="shared" si="24"/>
        <v/>
      </c>
      <c r="Y220" s="12" t="str">
        <f t="shared" si="20"/>
        <v/>
      </c>
      <c r="Z220" s="2"/>
      <c r="AA220" s="4" t="str">
        <f t="shared" si="21"/>
        <v/>
      </c>
      <c r="AB220" s="4" t="str">
        <f t="shared" si="22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3"/>
        <v/>
      </c>
      <c r="W221" s="4"/>
      <c r="X221" s="4" t="str">
        <f t="shared" si="24"/>
        <v/>
      </c>
      <c r="Y221" s="12" t="str">
        <f t="shared" si="20"/>
        <v/>
      </c>
      <c r="Z221" s="2"/>
      <c r="AA221" s="4" t="str">
        <f t="shared" si="21"/>
        <v/>
      </c>
      <c r="AB221" s="4" t="str">
        <f t="shared" si="22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3"/>
        <v/>
      </c>
      <c r="W222" s="4"/>
      <c r="X222" s="4" t="str">
        <f t="shared" si="24"/>
        <v/>
      </c>
      <c r="Y222" s="12" t="str">
        <f t="shared" si="20"/>
        <v/>
      </c>
      <c r="Z222" s="2"/>
      <c r="AA222" s="4" t="str">
        <f t="shared" si="21"/>
        <v/>
      </c>
      <c r="AB222" s="4" t="str">
        <f t="shared" si="22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3"/>
        <v/>
      </c>
      <c r="W223" s="4"/>
      <c r="X223" s="4" t="str">
        <f t="shared" si="24"/>
        <v/>
      </c>
      <c r="Y223" s="12" t="str">
        <f t="shared" si="20"/>
        <v/>
      </c>
      <c r="Z223" s="2"/>
      <c r="AA223" s="4" t="str">
        <f t="shared" si="21"/>
        <v/>
      </c>
      <c r="AB223" s="4" t="str">
        <f t="shared" si="22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3"/>
        <v/>
      </c>
      <c r="W224" s="4"/>
      <c r="X224" s="4" t="str">
        <f t="shared" si="24"/>
        <v/>
      </c>
      <c r="Y224" s="12" t="str">
        <f t="shared" si="20"/>
        <v/>
      </c>
      <c r="Z224" s="2"/>
      <c r="AA224" s="4" t="str">
        <f t="shared" si="21"/>
        <v/>
      </c>
      <c r="AB224" s="4" t="str">
        <f t="shared" si="22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3"/>
        <v/>
      </c>
      <c r="W225" s="4"/>
      <c r="X225" s="4" t="str">
        <f t="shared" si="24"/>
        <v/>
      </c>
      <c r="Y225" s="12" t="str">
        <f t="shared" si="20"/>
        <v/>
      </c>
      <c r="Z225" s="2"/>
      <c r="AA225" s="4" t="str">
        <f t="shared" si="21"/>
        <v/>
      </c>
      <c r="AB225" s="4" t="str">
        <f t="shared" si="22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3"/>
        <v/>
      </c>
      <c r="W226" s="4"/>
      <c r="X226" s="4" t="str">
        <f t="shared" si="24"/>
        <v/>
      </c>
      <c r="Y226" s="12" t="str">
        <f t="shared" si="20"/>
        <v/>
      </c>
      <c r="Z226" s="2"/>
      <c r="AA226" s="4" t="str">
        <f t="shared" si="21"/>
        <v/>
      </c>
      <c r="AB226" s="4" t="str">
        <f t="shared" si="22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3"/>
        <v/>
      </c>
      <c r="W227" s="4"/>
      <c r="X227" s="4" t="str">
        <f t="shared" si="24"/>
        <v/>
      </c>
      <c r="Y227" s="12" t="str">
        <f t="shared" si="20"/>
        <v/>
      </c>
      <c r="Z227" s="2"/>
      <c r="AA227" s="4" t="str">
        <f t="shared" si="21"/>
        <v/>
      </c>
      <c r="AB227" s="4" t="str">
        <f t="shared" si="22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3"/>
        <v/>
      </c>
      <c r="W228" s="4"/>
      <c r="X228" s="4" t="str">
        <f t="shared" si="24"/>
        <v/>
      </c>
      <c r="Y228" s="12" t="str">
        <f t="shared" si="20"/>
        <v/>
      </c>
      <c r="Z228" s="2"/>
      <c r="AA228" s="4" t="str">
        <f t="shared" si="21"/>
        <v/>
      </c>
      <c r="AB228" s="4" t="str">
        <f t="shared" si="22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3"/>
        <v/>
      </c>
      <c r="W229" s="4"/>
      <c r="X229" s="4" t="str">
        <f t="shared" si="24"/>
        <v/>
      </c>
      <c r="Y229" s="12" t="str">
        <f t="shared" si="20"/>
        <v/>
      </c>
      <c r="Z229" s="2"/>
      <c r="AA229" s="4" t="str">
        <f t="shared" si="21"/>
        <v/>
      </c>
      <c r="AB229" s="4" t="str">
        <f t="shared" si="22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3"/>
        <v/>
      </c>
      <c r="W230" s="4"/>
      <c r="X230" s="4" t="str">
        <f t="shared" si="24"/>
        <v/>
      </c>
      <c r="Y230" s="12" t="str">
        <f t="shared" si="20"/>
        <v/>
      </c>
      <c r="Z230" s="2"/>
      <c r="AA230" s="4" t="str">
        <f t="shared" si="21"/>
        <v/>
      </c>
      <c r="AB230" s="4" t="str">
        <f t="shared" si="22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3"/>
        <v/>
      </c>
      <c r="W231" s="4"/>
      <c r="X231" s="4" t="str">
        <f t="shared" si="24"/>
        <v/>
      </c>
      <c r="Y231" s="12" t="str">
        <f t="shared" si="20"/>
        <v/>
      </c>
      <c r="Z231" s="2"/>
      <c r="AA231" s="4" t="str">
        <f t="shared" si="21"/>
        <v/>
      </c>
      <c r="AB231" s="4" t="str">
        <f t="shared" si="22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3"/>
        <v/>
      </c>
      <c r="W232" s="4"/>
      <c r="X232" s="4" t="str">
        <f t="shared" si="24"/>
        <v/>
      </c>
      <c r="Y232" s="12" t="str">
        <f t="shared" si="20"/>
        <v/>
      </c>
      <c r="Z232" s="2"/>
      <c r="AA232" s="4" t="str">
        <f t="shared" si="21"/>
        <v/>
      </c>
      <c r="AB232" s="4" t="str">
        <f t="shared" si="22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3"/>
        <v/>
      </c>
      <c r="W233" s="4"/>
      <c r="X233" s="4" t="str">
        <f t="shared" si="24"/>
        <v/>
      </c>
      <c r="Y233" s="12" t="str">
        <f t="shared" si="20"/>
        <v/>
      </c>
      <c r="Z233" s="2"/>
      <c r="AA233" s="4" t="str">
        <f t="shared" si="21"/>
        <v/>
      </c>
      <c r="AB233" s="4" t="str">
        <f t="shared" si="22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3"/>
        <v/>
      </c>
      <c r="W234" s="4"/>
      <c r="X234" s="4" t="str">
        <f t="shared" si="24"/>
        <v/>
      </c>
      <c r="Y234" s="12" t="str">
        <f t="shared" ref="Y234:Y297" si="25">IF(G234="","",IF(((V234-X234)/X234)&gt;0.015, "TB CAO",IF(V234&gt;X234,"ĐẠT","KHÔNG ĐẠT")))</f>
        <v/>
      </c>
      <c r="Z234" s="2"/>
      <c r="AA234" s="4" t="str">
        <f t="shared" ref="AA234:AA297" si="26">IF(G234="","",$I$8)</f>
        <v/>
      </c>
      <c r="AB234" s="4" t="str">
        <f t="shared" ref="AB234:AB297" si="27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8">IF(G235="","",ROUND(AVERAGE(G235:U235),2))</f>
        <v/>
      </c>
      <c r="W235" s="4"/>
      <c r="X235" s="4" t="str">
        <f t="shared" ref="X235:X298" si="29">IF(G235="","",$I$7)</f>
        <v/>
      </c>
      <c r="Y235" s="12" t="str">
        <f t="shared" si="25"/>
        <v/>
      </c>
      <c r="Z235" s="2"/>
      <c r="AA235" s="4" t="str">
        <f t="shared" si="26"/>
        <v/>
      </c>
      <c r="AB235" s="4" t="str">
        <f t="shared" si="27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8"/>
        <v/>
      </c>
      <c r="W236" s="4"/>
      <c r="X236" s="4" t="str">
        <f t="shared" si="29"/>
        <v/>
      </c>
      <c r="Y236" s="12" t="str">
        <f t="shared" si="25"/>
        <v/>
      </c>
      <c r="Z236" s="2"/>
      <c r="AA236" s="4" t="str">
        <f t="shared" si="26"/>
        <v/>
      </c>
      <c r="AB236" s="4" t="str">
        <f t="shared" si="27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8"/>
        <v/>
      </c>
      <c r="W237" s="4"/>
      <c r="X237" s="4" t="str">
        <f t="shared" si="29"/>
        <v/>
      </c>
      <c r="Y237" s="12" t="str">
        <f t="shared" si="25"/>
        <v/>
      </c>
      <c r="Z237" s="2"/>
      <c r="AA237" s="4" t="str">
        <f t="shared" si="26"/>
        <v/>
      </c>
      <c r="AB237" s="4" t="str">
        <f t="shared" si="27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8"/>
        <v/>
      </c>
      <c r="W238" s="4"/>
      <c r="X238" s="4" t="str">
        <f t="shared" si="29"/>
        <v/>
      </c>
      <c r="Y238" s="12" t="str">
        <f t="shared" si="25"/>
        <v/>
      </c>
      <c r="Z238" s="2"/>
      <c r="AA238" s="4" t="str">
        <f t="shared" si="26"/>
        <v/>
      </c>
      <c r="AB238" s="4" t="str">
        <f t="shared" si="27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8"/>
        <v/>
      </c>
      <c r="W239" s="4"/>
      <c r="X239" s="4" t="str">
        <f t="shared" si="29"/>
        <v/>
      </c>
      <c r="Y239" s="12" t="str">
        <f t="shared" si="25"/>
        <v/>
      </c>
      <c r="Z239" s="2"/>
      <c r="AA239" s="4" t="str">
        <f t="shared" si="26"/>
        <v/>
      </c>
      <c r="AB239" s="4" t="str">
        <f t="shared" si="27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8"/>
        <v/>
      </c>
      <c r="W240" s="4"/>
      <c r="X240" s="4" t="str">
        <f t="shared" si="29"/>
        <v/>
      </c>
      <c r="Y240" s="12" t="str">
        <f t="shared" si="25"/>
        <v/>
      </c>
      <c r="Z240" s="2"/>
      <c r="AA240" s="4" t="str">
        <f t="shared" si="26"/>
        <v/>
      </c>
      <c r="AB240" s="4" t="str">
        <f t="shared" si="27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8"/>
        <v/>
      </c>
      <c r="W241" s="4"/>
      <c r="X241" s="4" t="str">
        <f t="shared" si="29"/>
        <v/>
      </c>
      <c r="Y241" s="12" t="str">
        <f t="shared" si="25"/>
        <v/>
      </c>
      <c r="Z241" s="2"/>
      <c r="AA241" s="4" t="str">
        <f t="shared" si="26"/>
        <v/>
      </c>
      <c r="AB241" s="4" t="str">
        <f t="shared" si="27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8"/>
        <v/>
      </c>
      <c r="W242" s="4"/>
      <c r="X242" s="4" t="str">
        <f t="shared" si="29"/>
        <v/>
      </c>
      <c r="Y242" s="12" t="str">
        <f t="shared" si="25"/>
        <v/>
      </c>
      <c r="Z242" s="2"/>
      <c r="AA242" s="4" t="str">
        <f t="shared" si="26"/>
        <v/>
      </c>
      <c r="AB242" s="4" t="str">
        <f t="shared" si="27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8"/>
        <v/>
      </c>
      <c r="W243" s="4"/>
      <c r="X243" s="4" t="str">
        <f t="shared" si="29"/>
        <v/>
      </c>
      <c r="Y243" s="12" t="str">
        <f t="shared" si="25"/>
        <v/>
      </c>
      <c r="Z243" s="2"/>
      <c r="AA243" s="4" t="str">
        <f t="shared" si="26"/>
        <v/>
      </c>
      <c r="AB243" s="4" t="str">
        <f t="shared" si="27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8"/>
        <v/>
      </c>
      <c r="W244" s="4"/>
      <c r="X244" s="4" t="str">
        <f t="shared" si="29"/>
        <v/>
      </c>
      <c r="Y244" s="12" t="str">
        <f t="shared" si="25"/>
        <v/>
      </c>
      <c r="Z244" s="2"/>
      <c r="AA244" s="4" t="str">
        <f t="shared" si="26"/>
        <v/>
      </c>
      <c r="AB244" s="4" t="str">
        <f t="shared" si="27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8"/>
        <v/>
      </c>
      <c r="W245" s="4"/>
      <c r="X245" s="4" t="str">
        <f t="shared" si="29"/>
        <v/>
      </c>
      <c r="Y245" s="12" t="str">
        <f t="shared" si="25"/>
        <v/>
      </c>
      <c r="Z245" s="2"/>
      <c r="AA245" s="4" t="str">
        <f t="shared" si="26"/>
        <v/>
      </c>
      <c r="AB245" s="4" t="str">
        <f t="shared" si="27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8"/>
        <v/>
      </c>
      <c r="W246" s="4"/>
      <c r="X246" s="4" t="str">
        <f t="shared" si="29"/>
        <v/>
      </c>
      <c r="Y246" s="12" t="str">
        <f t="shared" si="25"/>
        <v/>
      </c>
      <c r="Z246" s="2"/>
      <c r="AA246" s="4" t="str">
        <f t="shared" si="26"/>
        <v/>
      </c>
      <c r="AB246" s="4" t="str">
        <f t="shared" si="27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8"/>
        <v/>
      </c>
      <c r="W247" s="4"/>
      <c r="X247" s="4" t="str">
        <f t="shared" si="29"/>
        <v/>
      </c>
      <c r="Y247" s="12" t="str">
        <f t="shared" si="25"/>
        <v/>
      </c>
      <c r="Z247" s="2"/>
      <c r="AA247" s="4" t="str">
        <f t="shared" si="26"/>
        <v/>
      </c>
      <c r="AB247" s="4" t="str">
        <f t="shared" si="27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8"/>
        <v/>
      </c>
      <c r="W248" s="4"/>
      <c r="X248" s="4" t="str">
        <f t="shared" si="29"/>
        <v/>
      </c>
      <c r="Y248" s="12" t="str">
        <f t="shared" si="25"/>
        <v/>
      </c>
      <c r="Z248" s="2"/>
      <c r="AA248" s="4" t="str">
        <f t="shared" si="26"/>
        <v/>
      </c>
      <c r="AB248" s="4" t="str">
        <f t="shared" si="27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8"/>
        <v/>
      </c>
      <c r="W249" s="4"/>
      <c r="X249" s="4" t="str">
        <f t="shared" si="29"/>
        <v/>
      </c>
      <c r="Y249" s="12" t="str">
        <f t="shared" si="25"/>
        <v/>
      </c>
      <c r="Z249" s="2"/>
      <c r="AA249" s="4" t="str">
        <f t="shared" si="26"/>
        <v/>
      </c>
      <c r="AB249" s="4" t="str">
        <f t="shared" si="27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8"/>
        <v/>
      </c>
      <c r="W250" s="4"/>
      <c r="X250" s="4" t="str">
        <f t="shared" si="29"/>
        <v/>
      </c>
      <c r="Y250" s="12" t="str">
        <f t="shared" si="25"/>
        <v/>
      </c>
      <c r="Z250" s="2"/>
      <c r="AA250" s="4" t="str">
        <f t="shared" si="26"/>
        <v/>
      </c>
      <c r="AB250" s="4" t="str">
        <f t="shared" si="27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8"/>
        <v/>
      </c>
      <c r="W251" s="4"/>
      <c r="X251" s="4" t="str">
        <f t="shared" si="29"/>
        <v/>
      </c>
      <c r="Y251" s="12" t="str">
        <f t="shared" si="25"/>
        <v/>
      </c>
      <c r="Z251" s="2"/>
      <c r="AA251" s="4" t="str">
        <f t="shared" si="26"/>
        <v/>
      </c>
      <c r="AB251" s="4" t="str">
        <f t="shared" si="27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8"/>
        <v/>
      </c>
      <c r="W252" s="4"/>
      <c r="X252" s="4" t="str">
        <f t="shared" si="29"/>
        <v/>
      </c>
      <c r="Y252" s="12" t="str">
        <f t="shared" si="25"/>
        <v/>
      </c>
      <c r="Z252" s="2"/>
      <c r="AA252" s="4" t="str">
        <f t="shared" si="26"/>
        <v/>
      </c>
      <c r="AB252" s="4" t="str">
        <f t="shared" si="27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8"/>
        <v/>
      </c>
      <c r="W253" s="4"/>
      <c r="X253" s="4" t="str">
        <f t="shared" si="29"/>
        <v/>
      </c>
      <c r="Y253" s="12" t="str">
        <f t="shared" si="25"/>
        <v/>
      </c>
      <c r="Z253" s="2"/>
      <c r="AA253" s="4" t="str">
        <f t="shared" si="26"/>
        <v/>
      </c>
      <c r="AB253" s="4" t="str">
        <f t="shared" si="27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8"/>
        <v/>
      </c>
      <c r="W254" s="4"/>
      <c r="X254" s="4" t="str">
        <f t="shared" si="29"/>
        <v/>
      </c>
      <c r="Y254" s="12" t="str">
        <f t="shared" si="25"/>
        <v/>
      </c>
      <c r="Z254" s="2"/>
      <c r="AA254" s="4" t="str">
        <f t="shared" si="26"/>
        <v/>
      </c>
      <c r="AB254" s="4" t="str">
        <f t="shared" si="27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8"/>
        <v/>
      </c>
      <c r="W255" s="4"/>
      <c r="X255" s="4" t="str">
        <f t="shared" si="29"/>
        <v/>
      </c>
      <c r="Y255" s="12" t="str">
        <f t="shared" si="25"/>
        <v/>
      </c>
      <c r="Z255" s="2"/>
      <c r="AA255" s="4" t="str">
        <f t="shared" si="26"/>
        <v/>
      </c>
      <c r="AB255" s="4" t="str">
        <f t="shared" si="27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8"/>
        <v/>
      </c>
      <c r="W256" s="4"/>
      <c r="X256" s="4" t="str">
        <f t="shared" si="29"/>
        <v/>
      </c>
      <c r="Y256" s="12" t="str">
        <f t="shared" si="25"/>
        <v/>
      </c>
      <c r="Z256" s="2"/>
      <c r="AA256" s="4" t="str">
        <f t="shared" si="26"/>
        <v/>
      </c>
      <c r="AB256" s="4" t="str">
        <f t="shared" si="27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8"/>
        <v/>
      </c>
      <c r="W257" s="4"/>
      <c r="X257" s="4" t="str">
        <f t="shared" si="29"/>
        <v/>
      </c>
      <c r="Y257" s="12" t="str">
        <f t="shared" si="25"/>
        <v/>
      </c>
      <c r="Z257" s="2"/>
      <c r="AA257" s="4" t="str">
        <f t="shared" si="26"/>
        <v/>
      </c>
      <c r="AB257" s="4" t="str">
        <f t="shared" si="27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8"/>
        <v/>
      </c>
      <c r="W258" s="4"/>
      <c r="X258" s="4" t="str">
        <f t="shared" si="29"/>
        <v/>
      </c>
      <c r="Y258" s="12" t="str">
        <f t="shared" si="25"/>
        <v/>
      </c>
      <c r="Z258" s="2"/>
      <c r="AA258" s="4" t="str">
        <f t="shared" si="26"/>
        <v/>
      </c>
      <c r="AB258" s="4" t="str">
        <f t="shared" si="27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8"/>
        <v/>
      </c>
      <c r="W259" s="4"/>
      <c r="X259" s="4" t="str">
        <f t="shared" si="29"/>
        <v/>
      </c>
      <c r="Y259" s="12" t="str">
        <f t="shared" si="25"/>
        <v/>
      </c>
      <c r="Z259" s="2"/>
      <c r="AA259" s="4" t="str">
        <f t="shared" si="26"/>
        <v/>
      </c>
      <c r="AB259" s="4" t="str">
        <f t="shared" si="27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8"/>
        <v/>
      </c>
      <c r="W260" s="4"/>
      <c r="X260" s="4" t="str">
        <f t="shared" si="29"/>
        <v/>
      </c>
      <c r="Y260" s="12" t="str">
        <f t="shared" si="25"/>
        <v/>
      </c>
      <c r="Z260" s="2"/>
      <c r="AA260" s="4" t="str">
        <f t="shared" si="26"/>
        <v/>
      </c>
      <c r="AB260" s="4" t="str">
        <f t="shared" si="27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8"/>
        <v/>
      </c>
      <c r="W261" s="4"/>
      <c r="X261" s="4" t="str">
        <f t="shared" si="29"/>
        <v/>
      </c>
      <c r="Y261" s="12" t="str">
        <f t="shared" si="25"/>
        <v/>
      </c>
      <c r="Z261" s="2"/>
      <c r="AA261" s="4" t="str">
        <f t="shared" si="26"/>
        <v/>
      </c>
      <c r="AB261" s="4" t="str">
        <f t="shared" si="27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8"/>
        <v/>
      </c>
      <c r="W262" s="4"/>
      <c r="X262" s="4" t="str">
        <f t="shared" si="29"/>
        <v/>
      </c>
      <c r="Y262" s="12" t="str">
        <f t="shared" si="25"/>
        <v/>
      </c>
      <c r="Z262" s="2"/>
      <c r="AA262" s="4" t="str">
        <f t="shared" si="26"/>
        <v/>
      </c>
      <c r="AB262" s="4" t="str">
        <f t="shared" si="27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8"/>
        <v/>
      </c>
      <c r="W263" s="4"/>
      <c r="X263" s="4" t="str">
        <f t="shared" si="29"/>
        <v/>
      </c>
      <c r="Y263" s="12" t="str">
        <f t="shared" si="25"/>
        <v/>
      </c>
      <c r="Z263" s="2"/>
      <c r="AA263" s="4" t="str">
        <f t="shared" si="26"/>
        <v/>
      </c>
      <c r="AB263" s="4" t="str">
        <f t="shared" si="27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8"/>
        <v/>
      </c>
      <c r="W264" s="4"/>
      <c r="X264" s="4" t="str">
        <f t="shared" si="29"/>
        <v/>
      </c>
      <c r="Y264" s="12" t="str">
        <f t="shared" si="25"/>
        <v/>
      </c>
      <c r="Z264" s="2"/>
      <c r="AA264" s="4" t="str">
        <f t="shared" si="26"/>
        <v/>
      </c>
      <c r="AB264" s="4" t="str">
        <f t="shared" si="27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8"/>
        <v/>
      </c>
      <c r="W265" s="4"/>
      <c r="X265" s="4" t="str">
        <f t="shared" si="29"/>
        <v/>
      </c>
      <c r="Y265" s="12" t="str">
        <f t="shared" si="25"/>
        <v/>
      </c>
      <c r="Z265" s="2"/>
      <c r="AA265" s="4" t="str">
        <f t="shared" si="26"/>
        <v/>
      </c>
      <c r="AB265" s="4" t="str">
        <f t="shared" si="27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8"/>
        <v/>
      </c>
      <c r="W266" s="4"/>
      <c r="X266" s="4" t="str">
        <f t="shared" si="29"/>
        <v/>
      </c>
      <c r="Y266" s="12" t="str">
        <f t="shared" si="25"/>
        <v/>
      </c>
      <c r="Z266" s="2"/>
      <c r="AA266" s="4" t="str">
        <f t="shared" si="26"/>
        <v/>
      </c>
      <c r="AB266" s="4" t="str">
        <f t="shared" si="27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8"/>
        <v/>
      </c>
      <c r="W267" s="4"/>
      <c r="X267" s="4" t="str">
        <f t="shared" si="29"/>
        <v/>
      </c>
      <c r="Y267" s="12" t="str">
        <f t="shared" si="25"/>
        <v/>
      </c>
      <c r="Z267" s="2"/>
      <c r="AA267" s="4" t="str">
        <f t="shared" si="26"/>
        <v/>
      </c>
      <c r="AB267" s="4" t="str">
        <f t="shared" si="27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8"/>
        <v/>
      </c>
      <c r="W268" s="4"/>
      <c r="X268" s="4" t="str">
        <f t="shared" si="29"/>
        <v/>
      </c>
      <c r="Y268" s="12" t="str">
        <f t="shared" si="25"/>
        <v/>
      </c>
      <c r="Z268" s="2"/>
      <c r="AA268" s="4" t="str">
        <f t="shared" si="26"/>
        <v/>
      </c>
      <c r="AB268" s="4" t="str">
        <f t="shared" si="27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8"/>
        <v/>
      </c>
      <c r="W269" s="4"/>
      <c r="X269" s="4" t="str">
        <f t="shared" si="29"/>
        <v/>
      </c>
      <c r="Y269" s="12" t="str">
        <f t="shared" si="25"/>
        <v/>
      </c>
      <c r="Z269" s="2"/>
      <c r="AA269" s="4" t="str">
        <f t="shared" si="26"/>
        <v/>
      </c>
      <c r="AB269" s="4" t="str">
        <f t="shared" si="27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8"/>
        <v/>
      </c>
      <c r="W270" s="4"/>
      <c r="X270" s="4" t="str">
        <f t="shared" si="29"/>
        <v/>
      </c>
      <c r="Y270" s="12" t="str">
        <f t="shared" si="25"/>
        <v/>
      </c>
      <c r="Z270" s="2"/>
      <c r="AA270" s="4" t="str">
        <f t="shared" si="26"/>
        <v/>
      </c>
      <c r="AB270" s="4" t="str">
        <f t="shared" si="27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8"/>
        <v/>
      </c>
      <c r="W271" s="4"/>
      <c r="X271" s="4" t="str">
        <f t="shared" si="29"/>
        <v/>
      </c>
      <c r="Y271" s="12" t="str">
        <f t="shared" si="25"/>
        <v/>
      </c>
      <c r="Z271" s="2"/>
      <c r="AA271" s="4" t="str">
        <f t="shared" si="26"/>
        <v/>
      </c>
      <c r="AB271" s="4" t="str">
        <f t="shared" si="27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8"/>
        <v/>
      </c>
      <c r="W272" s="4"/>
      <c r="X272" s="4" t="str">
        <f t="shared" si="29"/>
        <v/>
      </c>
      <c r="Y272" s="12" t="str">
        <f t="shared" si="25"/>
        <v/>
      </c>
      <c r="Z272" s="2"/>
      <c r="AA272" s="4" t="str">
        <f t="shared" si="26"/>
        <v/>
      </c>
      <c r="AB272" s="4" t="str">
        <f t="shared" si="27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8"/>
        <v/>
      </c>
      <c r="W273" s="4"/>
      <c r="X273" s="4" t="str">
        <f t="shared" si="29"/>
        <v/>
      </c>
      <c r="Y273" s="12" t="str">
        <f t="shared" si="25"/>
        <v/>
      </c>
      <c r="Z273" s="2"/>
      <c r="AA273" s="4" t="str">
        <f t="shared" si="26"/>
        <v/>
      </c>
      <c r="AB273" s="4" t="str">
        <f t="shared" si="27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8"/>
        <v/>
      </c>
      <c r="W274" s="4"/>
      <c r="X274" s="4" t="str">
        <f t="shared" si="29"/>
        <v/>
      </c>
      <c r="Y274" s="12" t="str">
        <f t="shared" si="25"/>
        <v/>
      </c>
      <c r="Z274" s="2"/>
      <c r="AA274" s="4" t="str">
        <f t="shared" si="26"/>
        <v/>
      </c>
      <c r="AB274" s="4" t="str">
        <f t="shared" si="27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8"/>
        <v/>
      </c>
      <c r="W275" s="4"/>
      <c r="X275" s="4" t="str">
        <f t="shared" si="29"/>
        <v/>
      </c>
      <c r="Y275" s="12" t="str">
        <f t="shared" si="25"/>
        <v/>
      </c>
      <c r="Z275" s="2"/>
      <c r="AA275" s="4" t="str">
        <f t="shared" si="26"/>
        <v/>
      </c>
      <c r="AB275" s="4" t="str">
        <f t="shared" si="27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8"/>
        <v/>
      </c>
      <c r="W276" s="4"/>
      <c r="X276" s="4" t="str">
        <f t="shared" si="29"/>
        <v/>
      </c>
      <c r="Y276" s="12" t="str">
        <f t="shared" si="25"/>
        <v/>
      </c>
      <c r="Z276" s="2"/>
      <c r="AA276" s="4" t="str">
        <f t="shared" si="26"/>
        <v/>
      </c>
      <c r="AB276" s="4" t="str">
        <f t="shared" si="27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8"/>
        <v/>
      </c>
      <c r="W277" s="4"/>
      <c r="X277" s="4" t="str">
        <f t="shared" si="29"/>
        <v/>
      </c>
      <c r="Y277" s="12" t="str">
        <f t="shared" si="25"/>
        <v/>
      </c>
      <c r="Z277" s="2"/>
      <c r="AA277" s="4" t="str">
        <f t="shared" si="26"/>
        <v/>
      </c>
      <c r="AB277" s="4" t="str">
        <f t="shared" si="27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8"/>
        <v/>
      </c>
      <c r="W278" s="4"/>
      <c r="X278" s="4" t="str">
        <f t="shared" si="29"/>
        <v/>
      </c>
      <c r="Y278" s="12" t="str">
        <f t="shared" si="25"/>
        <v/>
      </c>
      <c r="Z278" s="2"/>
      <c r="AA278" s="4" t="str">
        <f t="shared" si="26"/>
        <v/>
      </c>
      <c r="AB278" s="4" t="str">
        <f t="shared" si="27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8"/>
        <v/>
      </c>
      <c r="W279" s="4"/>
      <c r="X279" s="4" t="str">
        <f t="shared" si="29"/>
        <v/>
      </c>
      <c r="Y279" s="12" t="str">
        <f t="shared" si="25"/>
        <v/>
      </c>
      <c r="Z279" s="2"/>
      <c r="AA279" s="4" t="str">
        <f t="shared" si="26"/>
        <v/>
      </c>
      <c r="AB279" s="4" t="str">
        <f t="shared" si="27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8"/>
        <v/>
      </c>
      <c r="W280" s="4"/>
      <c r="X280" s="4" t="str">
        <f t="shared" si="29"/>
        <v/>
      </c>
      <c r="Y280" s="12" t="str">
        <f t="shared" si="25"/>
        <v/>
      </c>
      <c r="Z280" s="2"/>
      <c r="AA280" s="4" t="str">
        <f t="shared" si="26"/>
        <v/>
      </c>
      <c r="AB280" s="4" t="str">
        <f t="shared" si="27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8"/>
        <v/>
      </c>
      <c r="W281" s="4"/>
      <c r="X281" s="4" t="str">
        <f t="shared" si="29"/>
        <v/>
      </c>
      <c r="Y281" s="12" t="str">
        <f t="shared" si="25"/>
        <v/>
      </c>
      <c r="Z281" s="2"/>
      <c r="AA281" s="4" t="str">
        <f t="shared" si="26"/>
        <v/>
      </c>
      <c r="AB281" s="4" t="str">
        <f t="shared" si="27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8"/>
        <v/>
      </c>
      <c r="W282" s="4"/>
      <c r="X282" s="4" t="str">
        <f t="shared" si="29"/>
        <v/>
      </c>
      <c r="Y282" s="12" t="str">
        <f t="shared" si="25"/>
        <v/>
      </c>
      <c r="Z282" s="2"/>
      <c r="AA282" s="4" t="str">
        <f t="shared" si="26"/>
        <v/>
      </c>
      <c r="AB282" s="4" t="str">
        <f t="shared" si="27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8"/>
        <v/>
      </c>
      <c r="W283" s="4"/>
      <c r="X283" s="4" t="str">
        <f t="shared" si="29"/>
        <v/>
      </c>
      <c r="Y283" s="12" t="str">
        <f t="shared" si="25"/>
        <v/>
      </c>
      <c r="Z283" s="2"/>
      <c r="AA283" s="4" t="str">
        <f t="shared" si="26"/>
        <v/>
      </c>
      <c r="AB283" s="4" t="str">
        <f t="shared" si="27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8"/>
        <v/>
      </c>
      <c r="W284" s="4"/>
      <c r="X284" s="4" t="str">
        <f t="shared" si="29"/>
        <v/>
      </c>
      <c r="Y284" s="12" t="str">
        <f t="shared" si="25"/>
        <v/>
      </c>
      <c r="Z284" s="2"/>
      <c r="AA284" s="4" t="str">
        <f t="shared" si="26"/>
        <v/>
      </c>
      <c r="AB284" s="4" t="str">
        <f t="shared" si="27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8"/>
        <v/>
      </c>
      <c r="W285" s="4"/>
      <c r="X285" s="4" t="str">
        <f t="shared" si="29"/>
        <v/>
      </c>
      <c r="Y285" s="12" t="str">
        <f t="shared" si="25"/>
        <v/>
      </c>
      <c r="Z285" s="2"/>
      <c r="AA285" s="4" t="str">
        <f t="shared" si="26"/>
        <v/>
      </c>
      <c r="AB285" s="4" t="str">
        <f t="shared" si="27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8"/>
        <v/>
      </c>
      <c r="W286" s="4"/>
      <c r="X286" s="4" t="str">
        <f t="shared" si="29"/>
        <v/>
      </c>
      <c r="Y286" s="12" t="str">
        <f t="shared" si="25"/>
        <v/>
      </c>
      <c r="Z286" s="2"/>
      <c r="AA286" s="4" t="str">
        <f t="shared" si="26"/>
        <v/>
      </c>
      <c r="AB286" s="4" t="str">
        <f t="shared" si="27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8"/>
        <v/>
      </c>
      <c r="W287" s="4"/>
      <c r="X287" s="4" t="str">
        <f t="shared" si="29"/>
        <v/>
      </c>
      <c r="Y287" s="12" t="str">
        <f t="shared" si="25"/>
        <v/>
      </c>
      <c r="Z287" s="2"/>
      <c r="AA287" s="4" t="str">
        <f t="shared" si="26"/>
        <v/>
      </c>
      <c r="AB287" s="4" t="str">
        <f t="shared" si="27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8"/>
        <v/>
      </c>
      <c r="W288" s="4"/>
      <c r="X288" s="4" t="str">
        <f t="shared" si="29"/>
        <v/>
      </c>
      <c r="Y288" s="12" t="str">
        <f t="shared" si="25"/>
        <v/>
      </c>
      <c r="Z288" s="2"/>
      <c r="AA288" s="4" t="str">
        <f t="shared" si="26"/>
        <v/>
      </c>
      <c r="AB288" s="4" t="str">
        <f t="shared" si="27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8"/>
        <v/>
      </c>
      <c r="W289" s="4"/>
      <c r="X289" s="4" t="str">
        <f t="shared" si="29"/>
        <v/>
      </c>
      <c r="Y289" s="12" t="str">
        <f t="shared" si="25"/>
        <v/>
      </c>
      <c r="Z289" s="2"/>
      <c r="AA289" s="4" t="str">
        <f t="shared" si="26"/>
        <v/>
      </c>
      <c r="AB289" s="4" t="str">
        <f t="shared" si="27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8"/>
        <v/>
      </c>
      <c r="W290" s="4"/>
      <c r="X290" s="4" t="str">
        <f t="shared" si="29"/>
        <v/>
      </c>
      <c r="Y290" s="12" t="str">
        <f t="shared" si="25"/>
        <v/>
      </c>
      <c r="Z290" s="2"/>
      <c r="AA290" s="4" t="str">
        <f t="shared" si="26"/>
        <v/>
      </c>
      <c r="AB290" s="4" t="str">
        <f t="shared" si="27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8"/>
        <v/>
      </c>
      <c r="W291" s="4"/>
      <c r="X291" s="4" t="str">
        <f t="shared" si="29"/>
        <v/>
      </c>
      <c r="Y291" s="12" t="str">
        <f t="shared" si="25"/>
        <v/>
      </c>
      <c r="Z291" s="2"/>
      <c r="AA291" s="4" t="str">
        <f t="shared" si="26"/>
        <v/>
      </c>
      <c r="AB291" s="4" t="str">
        <f t="shared" si="27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8"/>
        <v/>
      </c>
      <c r="W292" s="4"/>
      <c r="X292" s="4" t="str">
        <f t="shared" si="29"/>
        <v/>
      </c>
      <c r="Y292" s="12" t="str">
        <f t="shared" si="25"/>
        <v/>
      </c>
      <c r="Z292" s="2"/>
      <c r="AA292" s="4" t="str">
        <f t="shared" si="26"/>
        <v/>
      </c>
      <c r="AB292" s="4" t="str">
        <f t="shared" si="27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8"/>
        <v/>
      </c>
      <c r="W293" s="4"/>
      <c r="X293" s="4" t="str">
        <f t="shared" si="29"/>
        <v/>
      </c>
      <c r="Y293" s="12" t="str">
        <f t="shared" si="25"/>
        <v/>
      </c>
      <c r="Z293" s="2"/>
      <c r="AA293" s="4" t="str">
        <f t="shared" si="26"/>
        <v/>
      </c>
      <c r="AB293" s="4" t="str">
        <f t="shared" si="27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8"/>
        <v/>
      </c>
      <c r="W294" s="4"/>
      <c r="X294" s="4" t="str">
        <f t="shared" si="29"/>
        <v/>
      </c>
      <c r="Y294" s="12" t="str">
        <f t="shared" si="25"/>
        <v/>
      </c>
      <c r="Z294" s="2"/>
      <c r="AA294" s="4" t="str">
        <f t="shared" si="26"/>
        <v/>
      </c>
      <c r="AB294" s="4" t="str">
        <f t="shared" si="27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8"/>
        <v/>
      </c>
      <c r="W295" s="4"/>
      <c r="X295" s="4" t="str">
        <f t="shared" si="29"/>
        <v/>
      </c>
      <c r="Y295" s="12" t="str">
        <f t="shared" si="25"/>
        <v/>
      </c>
      <c r="Z295" s="2"/>
      <c r="AA295" s="4" t="str">
        <f t="shared" si="26"/>
        <v/>
      </c>
      <c r="AB295" s="4" t="str">
        <f t="shared" si="27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8"/>
        <v/>
      </c>
      <c r="W296" s="4"/>
      <c r="X296" s="4" t="str">
        <f t="shared" si="29"/>
        <v/>
      </c>
      <c r="Y296" s="12" t="str">
        <f t="shared" si="25"/>
        <v/>
      </c>
      <c r="Z296" s="2"/>
      <c r="AA296" s="4" t="str">
        <f t="shared" si="26"/>
        <v/>
      </c>
      <c r="AB296" s="4" t="str">
        <f t="shared" si="27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8"/>
        <v/>
      </c>
      <c r="W297" s="4"/>
      <c r="X297" s="4" t="str">
        <f t="shared" si="29"/>
        <v/>
      </c>
      <c r="Y297" s="12" t="str">
        <f t="shared" si="25"/>
        <v/>
      </c>
      <c r="Z297" s="2"/>
      <c r="AA297" s="4" t="str">
        <f t="shared" si="26"/>
        <v/>
      </c>
      <c r="AB297" s="4" t="str">
        <f t="shared" si="27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8"/>
        <v/>
      </c>
      <c r="W298" s="4"/>
      <c r="X298" s="4" t="str">
        <f t="shared" si="29"/>
        <v/>
      </c>
      <c r="Y298" s="12" t="str">
        <f t="shared" ref="Y298:Y300" si="30">IF(G298="","",IF(((V298-X298)/X298)&gt;0.015, "TB CAO",IF(V298&gt;X298,"ĐẠT","KHÔNG ĐẠT")))</f>
        <v/>
      </c>
      <c r="Z298" s="2"/>
      <c r="AA298" s="4" t="str">
        <f t="shared" ref="AA298:AA300" si="31">IF(G298="","",$I$8)</f>
        <v/>
      </c>
      <c r="AB298" s="4" t="str">
        <f t="shared" ref="AB298:AB300" si="32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3">IF(G299="","",ROUND(AVERAGE(G299:U299),2))</f>
        <v/>
      </c>
      <c r="W299" s="4"/>
      <c r="X299" s="4" t="str">
        <f t="shared" ref="X299:X300" si="34">IF(G299="","",$I$7)</f>
        <v/>
      </c>
      <c r="Y299" s="12" t="str">
        <f t="shared" si="30"/>
        <v/>
      </c>
      <c r="Z299" s="2"/>
      <c r="AA299" s="4" t="str">
        <f t="shared" si="31"/>
        <v/>
      </c>
      <c r="AB299" s="4" t="str">
        <f t="shared" si="32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3"/>
        <v/>
      </c>
      <c r="W300" s="4"/>
      <c r="X300" s="4" t="str">
        <f t="shared" si="34"/>
        <v/>
      </c>
      <c r="Y300" s="12" t="str">
        <f t="shared" si="30"/>
        <v/>
      </c>
      <c r="Z300" s="2"/>
      <c r="AA300" s="4" t="str">
        <f t="shared" si="31"/>
        <v/>
      </c>
      <c r="AB300" s="4" t="str">
        <f t="shared" si="32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18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232B-E159-4D89-887C-7676CE1ABC59}">
  <dimension ref="A1:AJ305"/>
  <sheetViews>
    <sheetView zoomScale="65" zoomScaleNormal="65" workbookViewId="0">
      <selection activeCell="I12" sqref="I12:J12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9" t="s">
        <v>37</v>
      </c>
      <c r="T12" s="30"/>
      <c r="U12" s="31"/>
      <c r="V12" s="26" t="s">
        <v>54</v>
      </c>
      <c r="W12" s="26"/>
      <c r="X12" s="26" t="s">
        <v>55</v>
      </c>
      <c r="Y12" s="26"/>
      <c r="Z12" s="27" t="s">
        <v>56</v>
      </c>
      <c r="AA12" s="28"/>
      <c r="AB12" s="24" t="s">
        <v>57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47</v>
      </c>
      <c r="D17" s="33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1">IF(B18&gt;=$AF$44,"",B18+1)</f>
        <v>#VALUE!</v>
      </c>
      <c r="C19" s="4" t="e">
        <f>IF(B19="","",C18+$AF$46)</f>
        <v>#VALUE!</v>
      </c>
      <c r="D19" s="4" t="e">
        <f t="shared" ref="D19:D33" si="2">IF(C19="","",C19+$AF$46)</f>
        <v>#VALUE!</v>
      </c>
      <c r="E19" s="5" t="e">
        <f t="shared" si="0"/>
        <v>#VALUE!</v>
      </c>
      <c r="F19" s="5" t="e">
        <f t="shared" ref="F19:F33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3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48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 t="e">
        <f t="shared" si="1"/>
        <v>#VALUE!</v>
      </c>
      <c r="C34" s="4" t="e">
        <f t="shared" ref="C34:C39" si="5">IF(B34="","",C33+$AF$46)</f>
        <v>#VALUE!</v>
      </c>
      <c r="D34" s="4" t="e">
        <f t="shared" ref="D34:D39" si="6">IF(C34="","",C34+$AF$46)</f>
        <v>#VALUE!</v>
      </c>
      <c r="E34" s="5" t="e">
        <f t="shared" ref="E34:E39" si="7">IF(B34="","",COUNTIFS(Data,"&gt;="&amp;C34, Data,"&lt;"&amp;D34))</f>
        <v>#VALUE!</v>
      </c>
      <c r="F34" s="5" t="e">
        <f t="shared" ref="F34:F39" si="8">IF(B34="","",IF(E34=0,0,E34/SUM($E$18:$E$27)))</f>
        <v>#VALUE!</v>
      </c>
    </row>
    <row r="35" spans="2:36" ht="18" customHeight="1" x14ac:dyDescent="0.3">
      <c r="B35" s="6" t="e">
        <f t="shared" si="1"/>
        <v>#VALUE!</v>
      </c>
      <c r="C35" s="4" t="e">
        <f t="shared" si="5"/>
        <v>#VALUE!</v>
      </c>
      <c r="D35" s="4" t="e">
        <f t="shared" si="6"/>
        <v>#VALUE!</v>
      </c>
      <c r="E35" s="5" t="e">
        <f t="shared" si="7"/>
        <v>#VALUE!</v>
      </c>
      <c r="F35" s="5" t="e">
        <f t="shared" si="8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1"/>
        <v>#VALUE!</v>
      </c>
      <c r="C36" s="4" t="e">
        <f t="shared" si="5"/>
        <v>#VALUE!</v>
      </c>
      <c r="D36" s="4" t="e">
        <f t="shared" si="6"/>
        <v>#VALUE!</v>
      </c>
      <c r="E36" s="5" t="e">
        <f t="shared" si="7"/>
        <v>#VALUE!</v>
      </c>
      <c r="F36" s="5" t="e">
        <f t="shared" si="8"/>
        <v>#VALUE!</v>
      </c>
    </row>
    <row r="37" spans="2:36" ht="18" customHeight="1" x14ac:dyDescent="0.3">
      <c r="B37" s="6" t="e">
        <f t="shared" si="1"/>
        <v>#VALUE!</v>
      </c>
      <c r="C37" s="4" t="e">
        <f t="shared" si="5"/>
        <v>#VALUE!</v>
      </c>
      <c r="D37" s="4" t="e">
        <f t="shared" si="6"/>
        <v>#VALUE!</v>
      </c>
      <c r="E37" s="5" t="e">
        <f t="shared" si="7"/>
        <v>#VALUE!</v>
      </c>
      <c r="F37" s="5" t="e">
        <f t="shared" si="8"/>
        <v>#VALUE!</v>
      </c>
    </row>
    <row r="38" spans="2:36" ht="18" customHeight="1" x14ac:dyDescent="0.3">
      <c r="B38" s="6" t="e">
        <f t="shared" si="1"/>
        <v>#VALUE!</v>
      </c>
      <c r="C38" s="4" t="e">
        <f t="shared" si="5"/>
        <v>#VALUE!</v>
      </c>
      <c r="D38" s="4" t="e">
        <f t="shared" si="6"/>
        <v>#VALUE!</v>
      </c>
      <c r="E38" s="5" t="e">
        <f t="shared" si="7"/>
        <v>#VALUE!</v>
      </c>
      <c r="F38" s="5" t="e">
        <f t="shared" si="8"/>
        <v>#VALUE!</v>
      </c>
    </row>
    <row r="39" spans="2:36" ht="18" customHeight="1" x14ac:dyDescent="0.3">
      <c r="B39" s="6" t="e">
        <f t="shared" si="1"/>
        <v>#VALUE!</v>
      </c>
      <c r="C39" s="4" t="e">
        <f t="shared" si="5"/>
        <v>#VALUE!</v>
      </c>
      <c r="D39" s="4" t="e">
        <f t="shared" si="6"/>
        <v>#VALUE!</v>
      </c>
      <c r="E39" s="5" t="e">
        <f t="shared" si="7"/>
        <v>#VALUE!</v>
      </c>
      <c r="F39" s="5" t="e">
        <f t="shared" si="8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9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0">IF(G42="","",$I$8)</f>
        <v/>
      </c>
      <c r="AB42" s="4" t="str">
        <f t="shared" ref="AB42:AB105" si="11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2">IF(G43="","",ROUND(AVERAGE(G43:U43),2))</f>
        <v/>
      </c>
      <c r="W43" s="4"/>
      <c r="X43" s="4" t="str">
        <f t="shared" ref="X43:X106" si="13">IF(G43="","",$I$7)</f>
        <v/>
      </c>
      <c r="Y43" s="12" t="str">
        <f t="shared" si="9"/>
        <v/>
      </c>
      <c r="Z43" s="4" t="str">
        <f t="shared" ref="Z43:Z105" si="14">IF(G43="","",STDEV($G$42:$U$105))</f>
        <v/>
      </c>
      <c r="AA43" s="4" t="str">
        <f t="shared" si="10"/>
        <v/>
      </c>
      <c r="AB43" s="4" t="str">
        <f t="shared" si="11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2"/>
        <v/>
      </c>
      <c r="W44" s="4"/>
      <c r="X44" s="4" t="str">
        <f t="shared" si="13"/>
        <v/>
      </c>
      <c r="Y44" s="12" t="str">
        <f t="shared" si="9"/>
        <v/>
      </c>
      <c r="Z44" s="4" t="str">
        <f t="shared" si="14"/>
        <v/>
      </c>
      <c r="AA44" s="4" t="str">
        <f t="shared" si="10"/>
        <v/>
      </c>
      <c r="AB44" s="4" t="str">
        <f t="shared" si="11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2"/>
        <v/>
      </c>
      <c r="W45" s="4"/>
      <c r="X45" s="4" t="str">
        <f t="shared" si="13"/>
        <v/>
      </c>
      <c r="Y45" s="12" t="str">
        <f t="shared" si="9"/>
        <v/>
      </c>
      <c r="Z45" s="4" t="str">
        <f t="shared" si="14"/>
        <v/>
      </c>
      <c r="AA45" s="4" t="str">
        <f t="shared" si="10"/>
        <v/>
      </c>
      <c r="AB45" s="4" t="str">
        <f t="shared" si="11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2"/>
        <v/>
      </c>
      <c r="W46" s="4"/>
      <c r="X46" s="4" t="str">
        <f t="shared" si="13"/>
        <v/>
      </c>
      <c r="Y46" s="12" t="str">
        <f t="shared" si="9"/>
        <v/>
      </c>
      <c r="Z46" s="4" t="str">
        <f t="shared" si="14"/>
        <v/>
      </c>
      <c r="AA46" s="4" t="str">
        <f t="shared" si="10"/>
        <v/>
      </c>
      <c r="AB46" s="4" t="str">
        <f t="shared" si="11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2"/>
        <v/>
      </c>
      <c r="W47" s="4"/>
      <c r="X47" s="4" t="str">
        <f t="shared" si="13"/>
        <v/>
      </c>
      <c r="Y47" s="12" t="str">
        <f t="shared" si="9"/>
        <v/>
      </c>
      <c r="Z47" s="4" t="str">
        <f t="shared" si="14"/>
        <v/>
      </c>
      <c r="AA47" s="4" t="str">
        <f t="shared" si="10"/>
        <v/>
      </c>
      <c r="AB47" s="4" t="str">
        <f t="shared" si="11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2"/>
        <v/>
      </c>
      <c r="W48" s="4"/>
      <c r="X48" s="4" t="str">
        <f t="shared" si="13"/>
        <v/>
      </c>
      <c r="Y48" s="12" t="str">
        <f t="shared" si="9"/>
        <v/>
      </c>
      <c r="Z48" s="4" t="str">
        <f t="shared" si="14"/>
        <v/>
      </c>
      <c r="AA48" s="4" t="str">
        <f t="shared" si="10"/>
        <v/>
      </c>
      <c r="AB48" s="4" t="str">
        <f t="shared" si="11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2"/>
        <v/>
      </c>
      <c r="W49" s="4"/>
      <c r="X49" s="4" t="str">
        <f t="shared" si="13"/>
        <v/>
      </c>
      <c r="Y49" s="12" t="str">
        <f t="shared" si="9"/>
        <v/>
      </c>
      <c r="Z49" s="4" t="str">
        <f t="shared" si="14"/>
        <v/>
      </c>
      <c r="AA49" s="4" t="str">
        <f t="shared" si="10"/>
        <v/>
      </c>
      <c r="AB49" s="4" t="str">
        <f t="shared" si="11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2"/>
        <v/>
      </c>
      <c r="W50" s="4"/>
      <c r="X50" s="4" t="str">
        <f t="shared" si="13"/>
        <v/>
      </c>
      <c r="Y50" s="12" t="str">
        <f t="shared" si="9"/>
        <v/>
      </c>
      <c r="Z50" s="4" t="str">
        <f t="shared" si="14"/>
        <v/>
      </c>
      <c r="AA50" s="4" t="str">
        <f t="shared" si="10"/>
        <v/>
      </c>
      <c r="AB50" s="4" t="str">
        <f t="shared" si="11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2"/>
        <v/>
      </c>
      <c r="W51" s="4"/>
      <c r="X51" s="4" t="str">
        <f t="shared" si="13"/>
        <v/>
      </c>
      <c r="Y51" s="12" t="str">
        <f t="shared" si="9"/>
        <v/>
      </c>
      <c r="Z51" s="4" t="str">
        <f t="shared" si="14"/>
        <v/>
      </c>
      <c r="AA51" s="4" t="str">
        <f t="shared" si="10"/>
        <v/>
      </c>
      <c r="AB51" s="4" t="str">
        <f t="shared" si="11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2"/>
        <v/>
      </c>
      <c r="W52" s="4"/>
      <c r="X52" s="4" t="str">
        <f t="shared" si="13"/>
        <v/>
      </c>
      <c r="Y52" s="12" t="str">
        <f t="shared" si="9"/>
        <v/>
      </c>
      <c r="Z52" s="4" t="str">
        <f t="shared" si="14"/>
        <v/>
      </c>
      <c r="AA52" s="4" t="str">
        <f t="shared" si="10"/>
        <v/>
      </c>
      <c r="AB52" s="4" t="str">
        <f t="shared" si="11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2"/>
        <v/>
      </c>
      <c r="W53" s="4"/>
      <c r="X53" s="4" t="str">
        <f t="shared" si="13"/>
        <v/>
      </c>
      <c r="Y53" s="12" t="str">
        <f t="shared" si="9"/>
        <v/>
      </c>
      <c r="Z53" s="4" t="str">
        <f t="shared" si="14"/>
        <v/>
      </c>
      <c r="AA53" s="4" t="str">
        <f t="shared" si="10"/>
        <v/>
      </c>
      <c r="AB53" s="4" t="str">
        <f t="shared" si="11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2"/>
        <v/>
      </c>
      <c r="W54" s="4"/>
      <c r="X54" s="4" t="str">
        <f t="shared" si="13"/>
        <v/>
      </c>
      <c r="Y54" s="12" t="str">
        <f t="shared" si="9"/>
        <v/>
      </c>
      <c r="Z54" s="4" t="str">
        <f t="shared" si="14"/>
        <v/>
      </c>
      <c r="AA54" s="4" t="str">
        <f t="shared" si="10"/>
        <v/>
      </c>
      <c r="AB54" s="4" t="str">
        <f t="shared" si="11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2"/>
        <v/>
      </c>
      <c r="W55" s="4"/>
      <c r="X55" s="4" t="str">
        <f t="shared" si="13"/>
        <v/>
      </c>
      <c r="Y55" s="12" t="str">
        <f t="shared" si="9"/>
        <v/>
      </c>
      <c r="Z55" s="4" t="str">
        <f t="shared" si="14"/>
        <v/>
      </c>
      <c r="AA55" s="4" t="str">
        <f t="shared" si="10"/>
        <v/>
      </c>
      <c r="AB55" s="4" t="str">
        <f t="shared" si="11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2"/>
        <v/>
      </c>
      <c r="W56" s="4"/>
      <c r="X56" s="4" t="str">
        <f t="shared" si="13"/>
        <v/>
      </c>
      <c r="Y56" s="12" t="str">
        <f t="shared" si="9"/>
        <v/>
      </c>
      <c r="Z56" s="4" t="str">
        <f t="shared" si="14"/>
        <v/>
      </c>
      <c r="AA56" s="4" t="str">
        <f t="shared" si="10"/>
        <v/>
      </c>
      <c r="AB56" s="4" t="str">
        <f t="shared" si="11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2"/>
        <v/>
      </c>
      <c r="W57" s="4"/>
      <c r="X57" s="4" t="str">
        <f t="shared" si="13"/>
        <v/>
      </c>
      <c r="Y57" s="12" t="str">
        <f t="shared" si="9"/>
        <v/>
      </c>
      <c r="Z57" s="4" t="str">
        <f t="shared" si="14"/>
        <v/>
      </c>
      <c r="AA57" s="4" t="str">
        <f t="shared" si="10"/>
        <v/>
      </c>
      <c r="AB57" s="4" t="str">
        <f t="shared" si="11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2"/>
        <v/>
      </c>
      <c r="W58" s="4"/>
      <c r="X58" s="4" t="str">
        <f t="shared" si="13"/>
        <v/>
      </c>
      <c r="Y58" s="12" t="str">
        <f t="shared" si="9"/>
        <v/>
      </c>
      <c r="Z58" s="4" t="str">
        <f t="shared" si="14"/>
        <v/>
      </c>
      <c r="AA58" s="4" t="str">
        <f t="shared" si="10"/>
        <v/>
      </c>
      <c r="AB58" s="4" t="str">
        <f t="shared" si="11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2"/>
        <v/>
      </c>
      <c r="W59" s="4"/>
      <c r="X59" s="4" t="str">
        <f t="shared" si="13"/>
        <v/>
      </c>
      <c r="Y59" s="12" t="str">
        <f t="shared" si="9"/>
        <v/>
      </c>
      <c r="Z59" s="4" t="str">
        <f t="shared" si="14"/>
        <v/>
      </c>
      <c r="AA59" s="4" t="str">
        <f t="shared" si="10"/>
        <v/>
      </c>
      <c r="AB59" s="4" t="str">
        <f t="shared" si="11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2"/>
        <v/>
      </c>
      <c r="W60" s="4"/>
      <c r="X60" s="4" t="str">
        <f t="shared" si="13"/>
        <v/>
      </c>
      <c r="Y60" s="12" t="str">
        <f t="shared" si="9"/>
        <v/>
      </c>
      <c r="Z60" s="4" t="str">
        <f t="shared" si="14"/>
        <v/>
      </c>
      <c r="AA60" s="4" t="str">
        <f t="shared" si="10"/>
        <v/>
      </c>
      <c r="AB60" s="4" t="str">
        <f t="shared" si="11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2"/>
        <v/>
      </c>
      <c r="W61" s="4"/>
      <c r="X61" s="4" t="str">
        <f t="shared" si="13"/>
        <v/>
      </c>
      <c r="Y61" s="12" t="str">
        <f t="shared" si="9"/>
        <v/>
      </c>
      <c r="Z61" s="4" t="str">
        <f t="shared" si="14"/>
        <v/>
      </c>
      <c r="AA61" s="4" t="str">
        <f t="shared" si="10"/>
        <v/>
      </c>
      <c r="AB61" s="4" t="str">
        <f t="shared" si="11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2"/>
        <v/>
      </c>
      <c r="W62" s="4"/>
      <c r="X62" s="4" t="str">
        <f t="shared" si="13"/>
        <v/>
      </c>
      <c r="Y62" s="12" t="str">
        <f t="shared" si="9"/>
        <v/>
      </c>
      <c r="Z62" s="4" t="str">
        <f t="shared" si="14"/>
        <v/>
      </c>
      <c r="AA62" s="4" t="str">
        <f t="shared" si="10"/>
        <v/>
      </c>
      <c r="AB62" s="4" t="str">
        <f t="shared" si="11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2"/>
        <v/>
      </c>
      <c r="W63" s="4"/>
      <c r="X63" s="4" t="str">
        <f t="shared" si="13"/>
        <v/>
      </c>
      <c r="Y63" s="12" t="str">
        <f t="shared" si="9"/>
        <v/>
      </c>
      <c r="Z63" s="4" t="str">
        <f t="shared" si="14"/>
        <v/>
      </c>
      <c r="AA63" s="4" t="str">
        <f t="shared" si="10"/>
        <v/>
      </c>
      <c r="AB63" s="4" t="str">
        <f t="shared" si="11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2"/>
        <v/>
      </c>
      <c r="W64" s="4"/>
      <c r="X64" s="4" t="str">
        <f t="shared" si="13"/>
        <v/>
      </c>
      <c r="Y64" s="12" t="str">
        <f t="shared" si="9"/>
        <v/>
      </c>
      <c r="Z64" s="4" t="str">
        <f t="shared" si="14"/>
        <v/>
      </c>
      <c r="AA64" s="4" t="str">
        <f t="shared" si="10"/>
        <v/>
      </c>
      <c r="AB64" s="4" t="str">
        <f t="shared" si="11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2"/>
        <v/>
      </c>
      <c r="W65" s="4"/>
      <c r="X65" s="4" t="str">
        <f t="shared" si="13"/>
        <v/>
      </c>
      <c r="Y65" s="12" t="str">
        <f t="shared" si="9"/>
        <v/>
      </c>
      <c r="Z65" s="4" t="str">
        <f t="shared" si="14"/>
        <v/>
      </c>
      <c r="AA65" s="4" t="str">
        <f t="shared" si="10"/>
        <v/>
      </c>
      <c r="AB65" s="4" t="str">
        <f t="shared" si="11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2"/>
        <v/>
      </c>
      <c r="W66" s="4"/>
      <c r="X66" s="4" t="str">
        <f t="shared" si="13"/>
        <v/>
      </c>
      <c r="Y66" s="12" t="str">
        <f t="shared" si="9"/>
        <v/>
      </c>
      <c r="Z66" s="4" t="str">
        <f t="shared" si="14"/>
        <v/>
      </c>
      <c r="AA66" s="4" t="str">
        <f t="shared" si="10"/>
        <v/>
      </c>
      <c r="AB66" s="4" t="str">
        <f t="shared" si="11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2"/>
        <v/>
      </c>
      <c r="W67" s="4"/>
      <c r="X67" s="4" t="str">
        <f t="shared" si="13"/>
        <v/>
      </c>
      <c r="Y67" s="12" t="str">
        <f t="shared" si="9"/>
        <v/>
      </c>
      <c r="Z67" s="4" t="str">
        <f t="shared" si="14"/>
        <v/>
      </c>
      <c r="AA67" s="4" t="str">
        <f t="shared" si="10"/>
        <v/>
      </c>
      <c r="AB67" s="4" t="str">
        <f t="shared" si="11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2"/>
        <v/>
      </c>
      <c r="W68" s="4"/>
      <c r="X68" s="4" t="str">
        <f t="shared" si="13"/>
        <v/>
      </c>
      <c r="Y68" s="12" t="str">
        <f t="shared" si="9"/>
        <v/>
      </c>
      <c r="Z68" s="4" t="str">
        <f t="shared" si="14"/>
        <v/>
      </c>
      <c r="AA68" s="4" t="str">
        <f t="shared" si="10"/>
        <v/>
      </c>
      <c r="AB68" s="4" t="str">
        <f t="shared" si="11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2"/>
        <v/>
      </c>
      <c r="W69" s="4"/>
      <c r="X69" s="4" t="str">
        <f t="shared" si="13"/>
        <v/>
      </c>
      <c r="Y69" s="12" t="str">
        <f t="shared" si="9"/>
        <v/>
      </c>
      <c r="Z69" s="4" t="str">
        <f t="shared" si="14"/>
        <v/>
      </c>
      <c r="AA69" s="4" t="str">
        <f t="shared" si="10"/>
        <v/>
      </c>
      <c r="AB69" s="4" t="str">
        <f t="shared" si="11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2"/>
        <v/>
      </c>
      <c r="W70" s="4"/>
      <c r="X70" s="4" t="str">
        <f t="shared" si="13"/>
        <v/>
      </c>
      <c r="Y70" s="12" t="str">
        <f t="shared" si="9"/>
        <v/>
      </c>
      <c r="Z70" s="4" t="str">
        <f t="shared" si="14"/>
        <v/>
      </c>
      <c r="AA70" s="4" t="str">
        <f t="shared" si="10"/>
        <v/>
      </c>
      <c r="AB70" s="4" t="str">
        <f t="shared" si="11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2"/>
        <v/>
      </c>
      <c r="W71" s="4"/>
      <c r="X71" s="4" t="str">
        <f t="shared" si="13"/>
        <v/>
      </c>
      <c r="Y71" s="12" t="str">
        <f t="shared" si="9"/>
        <v/>
      </c>
      <c r="Z71" s="4" t="str">
        <f t="shared" si="14"/>
        <v/>
      </c>
      <c r="AA71" s="4" t="str">
        <f t="shared" si="10"/>
        <v/>
      </c>
      <c r="AB71" s="4" t="str">
        <f t="shared" si="11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2"/>
        <v/>
      </c>
      <c r="W72" s="4"/>
      <c r="X72" s="4" t="str">
        <f t="shared" si="13"/>
        <v/>
      </c>
      <c r="Y72" s="12" t="str">
        <f t="shared" si="9"/>
        <v/>
      </c>
      <c r="Z72" s="4" t="str">
        <f t="shared" si="14"/>
        <v/>
      </c>
      <c r="AA72" s="4" t="str">
        <f t="shared" si="10"/>
        <v/>
      </c>
      <c r="AB72" s="4" t="str">
        <f t="shared" si="11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2"/>
        <v/>
      </c>
      <c r="W73" s="4"/>
      <c r="X73" s="4" t="str">
        <f t="shared" si="13"/>
        <v/>
      </c>
      <c r="Y73" s="12" t="str">
        <f t="shared" si="9"/>
        <v/>
      </c>
      <c r="Z73" s="4" t="str">
        <f t="shared" si="14"/>
        <v/>
      </c>
      <c r="AA73" s="4" t="str">
        <f t="shared" si="10"/>
        <v/>
      </c>
      <c r="AB73" s="4" t="str">
        <f t="shared" si="11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2"/>
        <v/>
      </c>
      <c r="W74" s="4"/>
      <c r="X74" s="4" t="str">
        <f t="shared" si="13"/>
        <v/>
      </c>
      <c r="Y74" s="12" t="str">
        <f t="shared" si="9"/>
        <v/>
      </c>
      <c r="Z74" s="4" t="str">
        <f t="shared" si="14"/>
        <v/>
      </c>
      <c r="AA74" s="4" t="str">
        <f t="shared" si="10"/>
        <v/>
      </c>
      <c r="AB74" s="4" t="str">
        <f t="shared" si="11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2"/>
        <v/>
      </c>
      <c r="W75" s="4"/>
      <c r="X75" s="4" t="str">
        <f t="shared" si="13"/>
        <v/>
      </c>
      <c r="Y75" s="12" t="str">
        <f t="shared" si="9"/>
        <v/>
      </c>
      <c r="Z75" s="4" t="str">
        <f t="shared" si="14"/>
        <v/>
      </c>
      <c r="AA75" s="4" t="str">
        <f t="shared" si="10"/>
        <v/>
      </c>
      <c r="AB75" s="4" t="str">
        <f t="shared" si="11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2"/>
        <v/>
      </c>
      <c r="W76" s="4"/>
      <c r="X76" s="4" t="str">
        <f t="shared" si="13"/>
        <v/>
      </c>
      <c r="Y76" s="12" t="str">
        <f t="shared" si="9"/>
        <v/>
      </c>
      <c r="Z76" s="4" t="str">
        <f t="shared" si="14"/>
        <v/>
      </c>
      <c r="AA76" s="4" t="str">
        <f t="shared" si="10"/>
        <v/>
      </c>
      <c r="AB76" s="4" t="str">
        <f t="shared" si="11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2"/>
        <v/>
      </c>
      <c r="W77" s="4"/>
      <c r="X77" s="4" t="str">
        <f t="shared" si="13"/>
        <v/>
      </c>
      <c r="Y77" s="12" t="str">
        <f t="shared" si="9"/>
        <v/>
      </c>
      <c r="Z77" s="4" t="str">
        <f t="shared" si="14"/>
        <v/>
      </c>
      <c r="AA77" s="4" t="str">
        <f t="shared" si="10"/>
        <v/>
      </c>
      <c r="AB77" s="4" t="str">
        <f t="shared" si="11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2"/>
        <v/>
      </c>
      <c r="W78" s="4"/>
      <c r="X78" s="4" t="str">
        <f t="shared" si="13"/>
        <v/>
      </c>
      <c r="Y78" s="12" t="str">
        <f t="shared" si="9"/>
        <v/>
      </c>
      <c r="Z78" s="4" t="str">
        <f t="shared" si="14"/>
        <v/>
      </c>
      <c r="AA78" s="4" t="str">
        <f t="shared" si="10"/>
        <v/>
      </c>
      <c r="AB78" s="4" t="str">
        <f t="shared" si="11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2"/>
        <v/>
      </c>
      <c r="W79" s="4"/>
      <c r="X79" s="4" t="str">
        <f t="shared" si="13"/>
        <v/>
      </c>
      <c r="Y79" s="12" t="str">
        <f t="shared" si="9"/>
        <v/>
      </c>
      <c r="Z79" s="4" t="str">
        <f t="shared" si="14"/>
        <v/>
      </c>
      <c r="AA79" s="4" t="str">
        <f t="shared" si="10"/>
        <v/>
      </c>
      <c r="AB79" s="4" t="str">
        <f t="shared" si="11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2"/>
        <v/>
      </c>
      <c r="W80" s="4"/>
      <c r="X80" s="4" t="str">
        <f t="shared" si="13"/>
        <v/>
      </c>
      <c r="Y80" s="12" t="str">
        <f t="shared" si="9"/>
        <v/>
      </c>
      <c r="Z80" s="4" t="str">
        <f t="shared" si="14"/>
        <v/>
      </c>
      <c r="AA80" s="4" t="str">
        <f t="shared" si="10"/>
        <v/>
      </c>
      <c r="AB80" s="4" t="str">
        <f t="shared" si="11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2"/>
        <v/>
      </c>
      <c r="W81" s="4"/>
      <c r="X81" s="4" t="str">
        <f t="shared" si="13"/>
        <v/>
      </c>
      <c r="Y81" s="12" t="str">
        <f t="shared" si="9"/>
        <v/>
      </c>
      <c r="Z81" s="4" t="str">
        <f t="shared" si="14"/>
        <v/>
      </c>
      <c r="AA81" s="4" t="str">
        <f t="shared" si="10"/>
        <v/>
      </c>
      <c r="AB81" s="4" t="str">
        <f t="shared" si="11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2"/>
        <v/>
      </c>
      <c r="W82" s="4"/>
      <c r="X82" s="4" t="str">
        <f t="shared" si="13"/>
        <v/>
      </c>
      <c r="Y82" s="12" t="str">
        <f t="shared" si="9"/>
        <v/>
      </c>
      <c r="Z82" s="4" t="str">
        <f t="shared" si="14"/>
        <v/>
      </c>
      <c r="AA82" s="4" t="str">
        <f t="shared" si="10"/>
        <v/>
      </c>
      <c r="AB82" s="4" t="str">
        <f t="shared" si="11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2"/>
        <v/>
      </c>
      <c r="W83" s="4"/>
      <c r="X83" s="4" t="str">
        <f t="shared" si="13"/>
        <v/>
      </c>
      <c r="Y83" s="12" t="str">
        <f t="shared" si="9"/>
        <v/>
      </c>
      <c r="Z83" s="4" t="str">
        <f t="shared" si="14"/>
        <v/>
      </c>
      <c r="AA83" s="4" t="str">
        <f t="shared" si="10"/>
        <v/>
      </c>
      <c r="AB83" s="4" t="str">
        <f t="shared" si="11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2"/>
        <v/>
      </c>
      <c r="W84" s="4"/>
      <c r="X84" s="4" t="str">
        <f t="shared" si="13"/>
        <v/>
      </c>
      <c r="Y84" s="12" t="str">
        <f t="shared" si="9"/>
        <v/>
      </c>
      <c r="Z84" s="4" t="str">
        <f t="shared" si="14"/>
        <v/>
      </c>
      <c r="AA84" s="4" t="str">
        <f t="shared" si="10"/>
        <v/>
      </c>
      <c r="AB84" s="4" t="str">
        <f t="shared" si="11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2"/>
        <v/>
      </c>
      <c r="W85" s="4"/>
      <c r="X85" s="4" t="str">
        <f t="shared" si="13"/>
        <v/>
      </c>
      <c r="Y85" s="12" t="str">
        <f t="shared" si="9"/>
        <v/>
      </c>
      <c r="Z85" s="4" t="str">
        <f t="shared" si="14"/>
        <v/>
      </c>
      <c r="AA85" s="4" t="str">
        <f t="shared" si="10"/>
        <v/>
      </c>
      <c r="AB85" s="4" t="str">
        <f t="shared" si="11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2"/>
        <v/>
      </c>
      <c r="W86" s="4"/>
      <c r="X86" s="4" t="str">
        <f t="shared" si="13"/>
        <v/>
      </c>
      <c r="Y86" s="12" t="str">
        <f t="shared" si="9"/>
        <v/>
      </c>
      <c r="Z86" s="4" t="str">
        <f t="shared" si="14"/>
        <v/>
      </c>
      <c r="AA86" s="4" t="str">
        <f t="shared" si="10"/>
        <v/>
      </c>
      <c r="AB86" s="4" t="str">
        <f t="shared" si="11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2"/>
        <v/>
      </c>
      <c r="W87" s="4"/>
      <c r="X87" s="4" t="str">
        <f t="shared" si="13"/>
        <v/>
      </c>
      <c r="Y87" s="12" t="str">
        <f t="shared" si="9"/>
        <v/>
      </c>
      <c r="Z87" s="4" t="str">
        <f t="shared" si="14"/>
        <v/>
      </c>
      <c r="AA87" s="4" t="str">
        <f t="shared" si="10"/>
        <v/>
      </c>
      <c r="AB87" s="4" t="str">
        <f t="shared" si="11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2"/>
        <v/>
      </c>
      <c r="W88" s="4"/>
      <c r="X88" s="4" t="str">
        <f t="shared" si="13"/>
        <v/>
      </c>
      <c r="Y88" s="12" t="str">
        <f t="shared" si="9"/>
        <v/>
      </c>
      <c r="Z88" s="4" t="str">
        <f t="shared" si="14"/>
        <v/>
      </c>
      <c r="AA88" s="4" t="str">
        <f t="shared" si="10"/>
        <v/>
      </c>
      <c r="AB88" s="4" t="str">
        <f t="shared" si="11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2"/>
        <v/>
      </c>
      <c r="W89" s="4"/>
      <c r="X89" s="4" t="str">
        <f t="shared" si="13"/>
        <v/>
      </c>
      <c r="Y89" s="12" t="str">
        <f t="shared" si="9"/>
        <v/>
      </c>
      <c r="Z89" s="4" t="str">
        <f t="shared" si="14"/>
        <v/>
      </c>
      <c r="AA89" s="4" t="str">
        <f t="shared" si="10"/>
        <v/>
      </c>
      <c r="AB89" s="4" t="str">
        <f t="shared" si="11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2"/>
        <v/>
      </c>
      <c r="W90" s="4"/>
      <c r="X90" s="4" t="str">
        <f t="shared" si="13"/>
        <v/>
      </c>
      <c r="Y90" s="12" t="str">
        <f t="shared" si="9"/>
        <v/>
      </c>
      <c r="Z90" s="4" t="str">
        <f t="shared" si="14"/>
        <v/>
      </c>
      <c r="AA90" s="4" t="str">
        <f t="shared" si="10"/>
        <v/>
      </c>
      <c r="AB90" s="4" t="str">
        <f t="shared" si="11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2"/>
        <v/>
      </c>
      <c r="W91" s="4"/>
      <c r="X91" s="4" t="str">
        <f t="shared" si="13"/>
        <v/>
      </c>
      <c r="Y91" s="12" t="str">
        <f t="shared" si="9"/>
        <v/>
      </c>
      <c r="Z91" s="4" t="str">
        <f t="shared" si="14"/>
        <v/>
      </c>
      <c r="AA91" s="4" t="str">
        <f t="shared" si="10"/>
        <v/>
      </c>
      <c r="AB91" s="4" t="str">
        <f t="shared" si="11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2"/>
        <v/>
      </c>
      <c r="W92" s="4"/>
      <c r="X92" s="4" t="str">
        <f t="shared" si="13"/>
        <v/>
      </c>
      <c r="Y92" s="12" t="str">
        <f t="shared" si="9"/>
        <v/>
      </c>
      <c r="Z92" s="4" t="str">
        <f t="shared" si="14"/>
        <v/>
      </c>
      <c r="AA92" s="4" t="str">
        <f t="shared" si="10"/>
        <v/>
      </c>
      <c r="AB92" s="4" t="str">
        <f t="shared" si="11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2"/>
        <v/>
      </c>
      <c r="W93" s="4"/>
      <c r="X93" s="4" t="str">
        <f t="shared" si="13"/>
        <v/>
      </c>
      <c r="Y93" s="12" t="str">
        <f t="shared" si="9"/>
        <v/>
      </c>
      <c r="Z93" s="4" t="str">
        <f t="shared" si="14"/>
        <v/>
      </c>
      <c r="AA93" s="4" t="str">
        <f t="shared" si="10"/>
        <v/>
      </c>
      <c r="AB93" s="4" t="str">
        <f t="shared" si="11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2"/>
        <v/>
      </c>
      <c r="W94" s="4"/>
      <c r="X94" s="4" t="str">
        <f t="shared" si="13"/>
        <v/>
      </c>
      <c r="Y94" s="12" t="str">
        <f t="shared" si="9"/>
        <v/>
      </c>
      <c r="Z94" s="4" t="str">
        <f t="shared" si="14"/>
        <v/>
      </c>
      <c r="AA94" s="4" t="str">
        <f t="shared" si="10"/>
        <v/>
      </c>
      <c r="AB94" s="4" t="str">
        <f t="shared" si="11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2"/>
        <v/>
      </c>
      <c r="W95" s="4"/>
      <c r="X95" s="4" t="str">
        <f t="shared" si="13"/>
        <v/>
      </c>
      <c r="Y95" s="12" t="str">
        <f t="shared" si="9"/>
        <v/>
      </c>
      <c r="Z95" s="4" t="str">
        <f t="shared" si="14"/>
        <v/>
      </c>
      <c r="AA95" s="4" t="str">
        <f t="shared" si="10"/>
        <v/>
      </c>
      <c r="AB95" s="4" t="str">
        <f t="shared" si="11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2"/>
        <v/>
      </c>
      <c r="W96" s="4"/>
      <c r="X96" s="4" t="str">
        <f t="shared" si="13"/>
        <v/>
      </c>
      <c r="Y96" s="12" t="str">
        <f t="shared" si="9"/>
        <v/>
      </c>
      <c r="Z96" s="4" t="str">
        <f t="shared" si="14"/>
        <v/>
      </c>
      <c r="AA96" s="4" t="str">
        <f t="shared" si="10"/>
        <v/>
      </c>
      <c r="AB96" s="4" t="str">
        <f t="shared" si="11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2"/>
        <v/>
      </c>
      <c r="W97" s="4"/>
      <c r="X97" s="4" t="str">
        <f t="shared" si="13"/>
        <v/>
      </c>
      <c r="Y97" s="12" t="str">
        <f t="shared" si="9"/>
        <v/>
      </c>
      <c r="Z97" s="4" t="str">
        <f t="shared" si="14"/>
        <v/>
      </c>
      <c r="AA97" s="4" t="str">
        <f t="shared" si="10"/>
        <v/>
      </c>
      <c r="AB97" s="4" t="str">
        <f t="shared" si="11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2"/>
        <v/>
      </c>
      <c r="W98" s="4"/>
      <c r="X98" s="4" t="str">
        <f t="shared" si="13"/>
        <v/>
      </c>
      <c r="Y98" s="12" t="str">
        <f t="shared" si="9"/>
        <v/>
      </c>
      <c r="Z98" s="4" t="str">
        <f t="shared" si="14"/>
        <v/>
      </c>
      <c r="AA98" s="4" t="str">
        <f t="shared" si="10"/>
        <v/>
      </c>
      <c r="AB98" s="4" t="str">
        <f t="shared" si="11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2"/>
        <v/>
      </c>
      <c r="W99" s="4"/>
      <c r="X99" s="4" t="str">
        <f t="shared" si="13"/>
        <v/>
      </c>
      <c r="Y99" s="12" t="str">
        <f t="shared" si="9"/>
        <v/>
      </c>
      <c r="Z99" s="4" t="str">
        <f t="shared" si="14"/>
        <v/>
      </c>
      <c r="AA99" s="4" t="str">
        <f t="shared" si="10"/>
        <v/>
      </c>
      <c r="AB99" s="4" t="str">
        <f t="shared" si="11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2"/>
        <v/>
      </c>
      <c r="W100" s="4"/>
      <c r="X100" s="4" t="str">
        <f t="shared" si="13"/>
        <v/>
      </c>
      <c r="Y100" s="12" t="str">
        <f t="shared" si="9"/>
        <v/>
      </c>
      <c r="Z100" s="4" t="str">
        <f t="shared" si="14"/>
        <v/>
      </c>
      <c r="AA100" s="4" t="str">
        <f t="shared" si="10"/>
        <v/>
      </c>
      <c r="AB100" s="4" t="str">
        <f t="shared" si="11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2"/>
        <v/>
      </c>
      <c r="W101" s="4"/>
      <c r="X101" s="4" t="str">
        <f t="shared" si="13"/>
        <v/>
      </c>
      <c r="Y101" s="12" t="str">
        <f t="shared" si="9"/>
        <v/>
      </c>
      <c r="Z101" s="4" t="str">
        <f t="shared" si="14"/>
        <v/>
      </c>
      <c r="AA101" s="4" t="str">
        <f t="shared" si="10"/>
        <v/>
      </c>
      <c r="AB101" s="4" t="str">
        <f t="shared" si="11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2"/>
        <v/>
      </c>
      <c r="W102" s="4"/>
      <c r="X102" s="4" t="str">
        <f t="shared" si="13"/>
        <v/>
      </c>
      <c r="Y102" s="12" t="str">
        <f t="shared" si="9"/>
        <v/>
      </c>
      <c r="Z102" s="4" t="str">
        <f t="shared" si="14"/>
        <v/>
      </c>
      <c r="AA102" s="4" t="str">
        <f t="shared" si="10"/>
        <v/>
      </c>
      <c r="AB102" s="4" t="str">
        <f t="shared" si="11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2"/>
        <v/>
      </c>
      <c r="W103" s="4"/>
      <c r="X103" s="4" t="str">
        <f t="shared" si="13"/>
        <v/>
      </c>
      <c r="Y103" s="12" t="str">
        <f t="shared" si="9"/>
        <v/>
      </c>
      <c r="Z103" s="4" t="str">
        <f t="shared" si="14"/>
        <v/>
      </c>
      <c r="AA103" s="4" t="str">
        <f t="shared" si="10"/>
        <v/>
      </c>
      <c r="AB103" s="4" t="str">
        <f t="shared" si="11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2"/>
        <v/>
      </c>
      <c r="W104" s="4"/>
      <c r="X104" s="4" t="str">
        <f t="shared" si="13"/>
        <v/>
      </c>
      <c r="Y104" s="12" t="str">
        <f t="shared" si="9"/>
        <v/>
      </c>
      <c r="Z104" s="4" t="str">
        <f t="shared" si="14"/>
        <v/>
      </c>
      <c r="AA104" s="4" t="str">
        <f t="shared" si="10"/>
        <v/>
      </c>
      <c r="AB104" s="4" t="str">
        <f t="shared" si="11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2"/>
        <v/>
      </c>
      <c r="W105" s="4"/>
      <c r="X105" s="4" t="str">
        <f t="shared" si="13"/>
        <v/>
      </c>
      <c r="Y105" s="12" t="str">
        <f t="shared" si="9"/>
        <v/>
      </c>
      <c r="Z105" s="4" t="str">
        <f t="shared" si="14"/>
        <v/>
      </c>
      <c r="AA105" s="4" t="str">
        <f t="shared" si="10"/>
        <v/>
      </c>
      <c r="AB105" s="4" t="str">
        <f t="shared" si="11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2"/>
        <v/>
      </c>
      <c r="W106" s="4"/>
      <c r="X106" s="4" t="str">
        <f t="shared" si="13"/>
        <v/>
      </c>
      <c r="Y106" s="12" t="str">
        <f t="shared" ref="Y106:Y169" si="15">IF(G106="","",IF(((V106-X106)/X106)&gt;0.015, "TB CAO",IF(V106&gt;X106,"ĐẠT","KHÔNG ĐẠT")))</f>
        <v/>
      </c>
      <c r="Z106" s="2"/>
      <c r="AA106" s="4" t="str">
        <f t="shared" ref="AA106:AA169" si="16">IF(G106="","",$I$8)</f>
        <v/>
      </c>
      <c r="AB106" s="4" t="str">
        <f t="shared" ref="AB106:AB169" si="17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8">IF(G107="","",ROUND(AVERAGE(G107:U107),2))</f>
        <v/>
      </c>
      <c r="W107" s="4"/>
      <c r="X107" s="4" t="str">
        <f t="shared" ref="X107:X170" si="19">IF(G107="","",$I$7)</f>
        <v/>
      </c>
      <c r="Y107" s="12" t="str">
        <f t="shared" si="15"/>
        <v/>
      </c>
      <c r="Z107" s="2"/>
      <c r="AA107" s="4" t="str">
        <f t="shared" si="16"/>
        <v/>
      </c>
      <c r="AB107" s="4" t="str">
        <f t="shared" si="17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8"/>
        <v/>
      </c>
      <c r="W108" s="4"/>
      <c r="X108" s="4" t="str">
        <f t="shared" si="19"/>
        <v/>
      </c>
      <c r="Y108" s="12" t="str">
        <f t="shared" si="15"/>
        <v/>
      </c>
      <c r="Z108" s="2"/>
      <c r="AA108" s="4" t="str">
        <f t="shared" si="16"/>
        <v/>
      </c>
      <c r="AB108" s="4" t="str">
        <f t="shared" si="17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8"/>
        <v/>
      </c>
      <c r="W109" s="4"/>
      <c r="X109" s="4" t="str">
        <f t="shared" si="19"/>
        <v/>
      </c>
      <c r="Y109" s="12" t="str">
        <f t="shared" si="15"/>
        <v/>
      </c>
      <c r="Z109" s="2"/>
      <c r="AA109" s="4" t="str">
        <f t="shared" si="16"/>
        <v/>
      </c>
      <c r="AB109" s="4" t="str">
        <f t="shared" si="17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8"/>
        <v/>
      </c>
      <c r="W110" s="4"/>
      <c r="X110" s="4" t="str">
        <f t="shared" si="19"/>
        <v/>
      </c>
      <c r="Y110" s="12" t="str">
        <f t="shared" si="15"/>
        <v/>
      </c>
      <c r="Z110" s="2"/>
      <c r="AA110" s="4" t="str">
        <f t="shared" si="16"/>
        <v/>
      </c>
      <c r="AB110" s="4" t="str">
        <f t="shared" si="17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8"/>
        <v/>
      </c>
      <c r="W111" s="4"/>
      <c r="X111" s="4" t="str">
        <f t="shared" si="19"/>
        <v/>
      </c>
      <c r="Y111" s="12" t="str">
        <f t="shared" si="15"/>
        <v/>
      </c>
      <c r="Z111" s="2"/>
      <c r="AA111" s="4" t="str">
        <f t="shared" si="16"/>
        <v/>
      </c>
      <c r="AB111" s="4" t="str">
        <f t="shared" si="17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8"/>
        <v/>
      </c>
      <c r="W112" s="4"/>
      <c r="X112" s="4" t="str">
        <f t="shared" si="19"/>
        <v/>
      </c>
      <c r="Y112" s="12" t="str">
        <f t="shared" si="15"/>
        <v/>
      </c>
      <c r="Z112" s="2"/>
      <c r="AA112" s="4" t="str">
        <f t="shared" si="16"/>
        <v/>
      </c>
      <c r="AB112" s="4" t="str">
        <f t="shared" si="17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8"/>
        <v/>
      </c>
      <c r="W113" s="4"/>
      <c r="X113" s="4" t="str">
        <f t="shared" si="19"/>
        <v/>
      </c>
      <c r="Y113" s="12" t="str">
        <f t="shared" si="15"/>
        <v/>
      </c>
      <c r="Z113" s="2"/>
      <c r="AA113" s="4" t="str">
        <f t="shared" si="16"/>
        <v/>
      </c>
      <c r="AB113" s="4" t="str">
        <f t="shared" si="17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8"/>
        <v/>
      </c>
      <c r="W114" s="4"/>
      <c r="X114" s="4" t="str">
        <f t="shared" si="19"/>
        <v/>
      </c>
      <c r="Y114" s="12" t="str">
        <f t="shared" si="15"/>
        <v/>
      </c>
      <c r="Z114" s="2"/>
      <c r="AA114" s="4" t="str">
        <f t="shared" si="16"/>
        <v/>
      </c>
      <c r="AB114" s="4" t="str">
        <f t="shared" si="17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8"/>
        <v/>
      </c>
      <c r="W115" s="4"/>
      <c r="X115" s="4" t="str">
        <f t="shared" si="19"/>
        <v/>
      </c>
      <c r="Y115" s="12" t="str">
        <f t="shared" si="15"/>
        <v/>
      </c>
      <c r="Z115" s="2"/>
      <c r="AA115" s="4" t="str">
        <f t="shared" si="16"/>
        <v/>
      </c>
      <c r="AB115" s="4" t="str">
        <f t="shared" si="17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8"/>
        <v/>
      </c>
      <c r="W116" s="4"/>
      <c r="X116" s="4" t="str">
        <f t="shared" si="19"/>
        <v/>
      </c>
      <c r="Y116" s="12" t="str">
        <f t="shared" si="15"/>
        <v/>
      </c>
      <c r="Z116" s="2"/>
      <c r="AA116" s="4" t="str">
        <f t="shared" si="16"/>
        <v/>
      </c>
      <c r="AB116" s="4" t="str">
        <f t="shared" si="17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8"/>
        <v/>
      </c>
      <c r="W117" s="4"/>
      <c r="X117" s="4" t="str">
        <f t="shared" si="19"/>
        <v/>
      </c>
      <c r="Y117" s="12" t="str">
        <f t="shared" si="15"/>
        <v/>
      </c>
      <c r="Z117" s="2"/>
      <c r="AA117" s="4" t="str">
        <f t="shared" si="16"/>
        <v/>
      </c>
      <c r="AB117" s="4" t="str">
        <f t="shared" si="17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8"/>
        <v/>
      </c>
      <c r="W118" s="4"/>
      <c r="X118" s="4" t="str">
        <f t="shared" si="19"/>
        <v/>
      </c>
      <c r="Y118" s="12" t="str">
        <f t="shared" si="15"/>
        <v/>
      </c>
      <c r="Z118" s="2"/>
      <c r="AA118" s="4" t="str">
        <f t="shared" si="16"/>
        <v/>
      </c>
      <c r="AB118" s="4" t="str">
        <f t="shared" si="17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8"/>
        <v/>
      </c>
      <c r="W119" s="4"/>
      <c r="X119" s="4" t="str">
        <f t="shared" si="19"/>
        <v/>
      </c>
      <c r="Y119" s="12" t="str">
        <f t="shared" si="15"/>
        <v/>
      </c>
      <c r="Z119" s="2"/>
      <c r="AA119" s="4" t="str">
        <f t="shared" si="16"/>
        <v/>
      </c>
      <c r="AB119" s="4" t="str">
        <f t="shared" si="17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8"/>
        <v/>
      </c>
      <c r="W120" s="4"/>
      <c r="X120" s="4" t="str">
        <f t="shared" si="19"/>
        <v/>
      </c>
      <c r="Y120" s="12" t="str">
        <f t="shared" si="15"/>
        <v/>
      </c>
      <c r="Z120" s="2"/>
      <c r="AA120" s="4" t="str">
        <f t="shared" si="16"/>
        <v/>
      </c>
      <c r="AB120" s="4" t="str">
        <f t="shared" si="17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8"/>
        <v/>
      </c>
      <c r="W121" s="4"/>
      <c r="X121" s="4" t="str">
        <f t="shared" si="19"/>
        <v/>
      </c>
      <c r="Y121" s="12" t="str">
        <f t="shared" si="15"/>
        <v/>
      </c>
      <c r="Z121" s="2"/>
      <c r="AA121" s="4" t="str">
        <f t="shared" si="16"/>
        <v/>
      </c>
      <c r="AB121" s="4" t="str">
        <f t="shared" si="17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8"/>
        <v/>
      </c>
      <c r="W122" s="4"/>
      <c r="X122" s="4" t="str">
        <f t="shared" si="19"/>
        <v/>
      </c>
      <c r="Y122" s="12" t="str">
        <f t="shared" si="15"/>
        <v/>
      </c>
      <c r="Z122" s="2"/>
      <c r="AA122" s="4" t="str">
        <f t="shared" si="16"/>
        <v/>
      </c>
      <c r="AB122" s="4" t="str">
        <f t="shared" si="17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8"/>
        <v/>
      </c>
      <c r="W123" s="4"/>
      <c r="X123" s="4" t="str">
        <f t="shared" si="19"/>
        <v/>
      </c>
      <c r="Y123" s="12" t="str">
        <f t="shared" si="15"/>
        <v/>
      </c>
      <c r="Z123" s="2"/>
      <c r="AA123" s="4" t="str">
        <f t="shared" si="16"/>
        <v/>
      </c>
      <c r="AB123" s="4" t="str">
        <f t="shared" si="17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8"/>
        <v/>
      </c>
      <c r="W124" s="4"/>
      <c r="X124" s="4" t="str">
        <f t="shared" si="19"/>
        <v/>
      </c>
      <c r="Y124" s="12" t="str">
        <f t="shared" si="15"/>
        <v/>
      </c>
      <c r="Z124" s="2"/>
      <c r="AA124" s="4" t="str">
        <f t="shared" si="16"/>
        <v/>
      </c>
      <c r="AB124" s="4" t="str">
        <f t="shared" si="17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8"/>
        <v/>
      </c>
      <c r="W125" s="4"/>
      <c r="X125" s="4" t="str">
        <f t="shared" si="19"/>
        <v/>
      </c>
      <c r="Y125" s="12" t="str">
        <f t="shared" si="15"/>
        <v/>
      </c>
      <c r="Z125" s="2"/>
      <c r="AA125" s="4" t="str">
        <f t="shared" si="16"/>
        <v/>
      </c>
      <c r="AB125" s="4" t="str">
        <f t="shared" si="17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8"/>
        <v/>
      </c>
      <c r="W126" s="4"/>
      <c r="X126" s="4" t="str">
        <f t="shared" si="19"/>
        <v/>
      </c>
      <c r="Y126" s="12" t="str">
        <f t="shared" si="15"/>
        <v/>
      </c>
      <c r="Z126" s="2"/>
      <c r="AA126" s="4" t="str">
        <f t="shared" si="16"/>
        <v/>
      </c>
      <c r="AB126" s="4" t="str">
        <f t="shared" si="17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8"/>
        <v/>
      </c>
      <c r="W127" s="4"/>
      <c r="X127" s="4" t="str">
        <f t="shared" si="19"/>
        <v/>
      </c>
      <c r="Y127" s="12" t="str">
        <f t="shared" si="15"/>
        <v/>
      </c>
      <c r="Z127" s="2"/>
      <c r="AA127" s="4" t="str">
        <f t="shared" si="16"/>
        <v/>
      </c>
      <c r="AB127" s="4" t="str">
        <f t="shared" si="17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8"/>
        <v/>
      </c>
      <c r="W128" s="4"/>
      <c r="X128" s="4" t="str">
        <f t="shared" si="19"/>
        <v/>
      </c>
      <c r="Y128" s="12" t="str">
        <f t="shared" si="15"/>
        <v/>
      </c>
      <c r="Z128" s="2"/>
      <c r="AA128" s="4" t="str">
        <f t="shared" si="16"/>
        <v/>
      </c>
      <c r="AB128" s="4" t="str">
        <f t="shared" si="17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8"/>
        <v/>
      </c>
      <c r="W129" s="4"/>
      <c r="X129" s="4" t="str">
        <f t="shared" si="19"/>
        <v/>
      </c>
      <c r="Y129" s="12" t="str">
        <f t="shared" si="15"/>
        <v/>
      </c>
      <c r="Z129" s="2"/>
      <c r="AA129" s="4" t="str">
        <f t="shared" si="16"/>
        <v/>
      </c>
      <c r="AB129" s="4" t="str">
        <f t="shared" si="17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8"/>
        <v/>
      </c>
      <c r="W130" s="4"/>
      <c r="X130" s="4" t="str">
        <f t="shared" si="19"/>
        <v/>
      </c>
      <c r="Y130" s="12" t="str">
        <f t="shared" si="15"/>
        <v/>
      </c>
      <c r="Z130" s="2"/>
      <c r="AA130" s="4" t="str">
        <f t="shared" si="16"/>
        <v/>
      </c>
      <c r="AB130" s="4" t="str">
        <f t="shared" si="17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8"/>
        <v/>
      </c>
      <c r="W131" s="4"/>
      <c r="X131" s="4" t="str">
        <f t="shared" si="19"/>
        <v/>
      </c>
      <c r="Y131" s="12" t="str">
        <f t="shared" si="15"/>
        <v/>
      </c>
      <c r="Z131" s="2"/>
      <c r="AA131" s="4" t="str">
        <f t="shared" si="16"/>
        <v/>
      </c>
      <c r="AB131" s="4" t="str">
        <f t="shared" si="17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8"/>
        <v/>
      </c>
      <c r="W132" s="4"/>
      <c r="X132" s="4" t="str">
        <f t="shared" si="19"/>
        <v/>
      </c>
      <c r="Y132" s="12" t="str">
        <f t="shared" si="15"/>
        <v/>
      </c>
      <c r="Z132" s="2"/>
      <c r="AA132" s="4" t="str">
        <f t="shared" si="16"/>
        <v/>
      </c>
      <c r="AB132" s="4" t="str">
        <f t="shared" si="17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8"/>
        <v/>
      </c>
      <c r="W133" s="4"/>
      <c r="X133" s="4" t="str">
        <f t="shared" si="19"/>
        <v/>
      </c>
      <c r="Y133" s="12" t="str">
        <f t="shared" si="15"/>
        <v/>
      </c>
      <c r="Z133" s="2"/>
      <c r="AA133" s="4" t="str">
        <f t="shared" si="16"/>
        <v/>
      </c>
      <c r="AB133" s="4" t="str">
        <f t="shared" si="17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8"/>
        <v/>
      </c>
      <c r="W134" s="4"/>
      <c r="X134" s="4" t="str">
        <f t="shared" si="19"/>
        <v/>
      </c>
      <c r="Y134" s="12" t="str">
        <f t="shared" si="15"/>
        <v/>
      </c>
      <c r="Z134" s="2"/>
      <c r="AA134" s="4" t="str">
        <f t="shared" si="16"/>
        <v/>
      </c>
      <c r="AB134" s="4" t="str">
        <f t="shared" si="17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8"/>
        <v/>
      </c>
      <c r="W135" s="4"/>
      <c r="X135" s="4" t="str">
        <f t="shared" si="19"/>
        <v/>
      </c>
      <c r="Y135" s="12" t="str">
        <f t="shared" si="15"/>
        <v/>
      </c>
      <c r="Z135" s="2"/>
      <c r="AA135" s="4" t="str">
        <f t="shared" si="16"/>
        <v/>
      </c>
      <c r="AB135" s="4" t="str">
        <f t="shared" si="17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8"/>
        <v/>
      </c>
      <c r="W136" s="4"/>
      <c r="X136" s="4" t="str">
        <f t="shared" si="19"/>
        <v/>
      </c>
      <c r="Y136" s="12" t="str">
        <f t="shared" si="15"/>
        <v/>
      </c>
      <c r="Z136" s="2"/>
      <c r="AA136" s="4" t="str">
        <f t="shared" si="16"/>
        <v/>
      </c>
      <c r="AB136" s="4" t="str">
        <f t="shared" si="17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8"/>
        <v/>
      </c>
      <c r="W137" s="4"/>
      <c r="X137" s="4" t="str">
        <f t="shared" si="19"/>
        <v/>
      </c>
      <c r="Y137" s="12" t="str">
        <f t="shared" si="15"/>
        <v/>
      </c>
      <c r="Z137" s="2"/>
      <c r="AA137" s="4" t="str">
        <f t="shared" si="16"/>
        <v/>
      </c>
      <c r="AB137" s="4" t="str">
        <f t="shared" si="17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8"/>
        <v/>
      </c>
      <c r="W138" s="4"/>
      <c r="X138" s="4" t="str">
        <f t="shared" si="19"/>
        <v/>
      </c>
      <c r="Y138" s="12" t="str">
        <f t="shared" si="15"/>
        <v/>
      </c>
      <c r="Z138" s="2"/>
      <c r="AA138" s="4" t="str">
        <f t="shared" si="16"/>
        <v/>
      </c>
      <c r="AB138" s="4" t="str">
        <f t="shared" si="17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8"/>
        <v/>
      </c>
      <c r="W139" s="4"/>
      <c r="X139" s="4" t="str">
        <f t="shared" si="19"/>
        <v/>
      </c>
      <c r="Y139" s="12" t="str">
        <f t="shared" si="15"/>
        <v/>
      </c>
      <c r="Z139" s="2"/>
      <c r="AA139" s="4" t="str">
        <f t="shared" si="16"/>
        <v/>
      </c>
      <c r="AB139" s="4" t="str">
        <f t="shared" si="17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8"/>
        <v/>
      </c>
      <c r="W140" s="4"/>
      <c r="X140" s="4" t="str">
        <f t="shared" si="19"/>
        <v/>
      </c>
      <c r="Y140" s="12" t="str">
        <f t="shared" si="15"/>
        <v/>
      </c>
      <c r="Z140" s="2"/>
      <c r="AA140" s="4" t="str">
        <f t="shared" si="16"/>
        <v/>
      </c>
      <c r="AB140" s="4" t="str">
        <f t="shared" si="17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8"/>
        <v/>
      </c>
      <c r="W141" s="4"/>
      <c r="X141" s="4" t="str">
        <f t="shared" si="19"/>
        <v/>
      </c>
      <c r="Y141" s="12" t="str">
        <f t="shared" si="15"/>
        <v/>
      </c>
      <c r="Z141" s="2"/>
      <c r="AA141" s="4" t="str">
        <f t="shared" si="16"/>
        <v/>
      </c>
      <c r="AB141" s="4" t="str">
        <f t="shared" si="17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8"/>
        <v/>
      </c>
      <c r="W142" s="4"/>
      <c r="X142" s="4" t="str">
        <f t="shared" si="19"/>
        <v/>
      </c>
      <c r="Y142" s="12" t="str">
        <f t="shared" si="15"/>
        <v/>
      </c>
      <c r="Z142" s="2"/>
      <c r="AA142" s="4" t="str">
        <f t="shared" si="16"/>
        <v/>
      </c>
      <c r="AB142" s="4" t="str">
        <f t="shared" si="17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8"/>
        <v/>
      </c>
      <c r="W143" s="4"/>
      <c r="X143" s="4" t="str">
        <f t="shared" si="19"/>
        <v/>
      </c>
      <c r="Y143" s="12" t="str">
        <f t="shared" si="15"/>
        <v/>
      </c>
      <c r="Z143" s="2"/>
      <c r="AA143" s="4" t="str">
        <f t="shared" si="16"/>
        <v/>
      </c>
      <c r="AB143" s="4" t="str">
        <f t="shared" si="17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8"/>
        <v/>
      </c>
      <c r="W144" s="4"/>
      <c r="X144" s="4" t="str">
        <f t="shared" si="19"/>
        <v/>
      </c>
      <c r="Y144" s="12" t="str">
        <f t="shared" si="15"/>
        <v/>
      </c>
      <c r="Z144" s="2"/>
      <c r="AA144" s="4" t="str">
        <f t="shared" si="16"/>
        <v/>
      </c>
      <c r="AB144" s="4" t="str">
        <f t="shared" si="17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8"/>
        <v/>
      </c>
      <c r="W145" s="4"/>
      <c r="X145" s="4" t="str">
        <f t="shared" si="19"/>
        <v/>
      </c>
      <c r="Y145" s="12" t="str">
        <f t="shared" si="15"/>
        <v/>
      </c>
      <c r="Z145" s="2"/>
      <c r="AA145" s="4" t="str">
        <f t="shared" si="16"/>
        <v/>
      </c>
      <c r="AB145" s="4" t="str">
        <f t="shared" si="17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8"/>
        <v/>
      </c>
      <c r="W146" s="4"/>
      <c r="X146" s="4" t="str">
        <f t="shared" si="19"/>
        <v/>
      </c>
      <c r="Y146" s="12" t="str">
        <f t="shared" si="15"/>
        <v/>
      </c>
      <c r="Z146" s="2"/>
      <c r="AA146" s="4" t="str">
        <f t="shared" si="16"/>
        <v/>
      </c>
      <c r="AB146" s="4" t="str">
        <f t="shared" si="17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8"/>
        <v/>
      </c>
      <c r="W147" s="4"/>
      <c r="X147" s="4" t="str">
        <f t="shared" si="19"/>
        <v/>
      </c>
      <c r="Y147" s="12" t="str">
        <f t="shared" si="15"/>
        <v/>
      </c>
      <c r="Z147" s="2"/>
      <c r="AA147" s="4" t="str">
        <f t="shared" si="16"/>
        <v/>
      </c>
      <c r="AB147" s="4" t="str">
        <f t="shared" si="17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8"/>
        <v/>
      </c>
      <c r="W148" s="4"/>
      <c r="X148" s="4" t="str">
        <f t="shared" si="19"/>
        <v/>
      </c>
      <c r="Y148" s="12" t="str">
        <f t="shared" si="15"/>
        <v/>
      </c>
      <c r="Z148" s="2"/>
      <c r="AA148" s="4" t="str">
        <f t="shared" si="16"/>
        <v/>
      </c>
      <c r="AB148" s="4" t="str">
        <f t="shared" si="17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8"/>
        <v/>
      </c>
      <c r="W149" s="4"/>
      <c r="X149" s="4" t="str">
        <f t="shared" si="19"/>
        <v/>
      </c>
      <c r="Y149" s="12" t="str">
        <f t="shared" si="15"/>
        <v/>
      </c>
      <c r="Z149" s="2"/>
      <c r="AA149" s="4" t="str">
        <f t="shared" si="16"/>
        <v/>
      </c>
      <c r="AB149" s="4" t="str">
        <f t="shared" si="17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8"/>
        <v/>
      </c>
      <c r="W150" s="4"/>
      <c r="X150" s="4" t="str">
        <f t="shared" si="19"/>
        <v/>
      </c>
      <c r="Y150" s="12" t="str">
        <f t="shared" si="15"/>
        <v/>
      </c>
      <c r="Z150" s="2"/>
      <c r="AA150" s="4" t="str">
        <f t="shared" si="16"/>
        <v/>
      </c>
      <c r="AB150" s="4" t="str">
        <f t="shared" si="17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8"/>
        <v/>
      </c>
      <c r="W151" s="4"/>
      <c r="X151" s="4" t="str">
        <f t="shared" si="19"/>
        <v/>
      </c>
      <c r="Y151" s="12" t="str">
        <f t="shared" si="15"/>
        <v/>
      </c>
      <c r="Z151" s="2"/>
      <c r="AA151" s="4" t="str">
        <f t="shared" si="16"/>
        <v/>
      </c>
      <c r="AB151" s="4" t="str">
        <f t="shared" si="17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8"/>
        <v/>
      </c>
      <c r="W152" s="4"/>
      <c r="X152" s="4" t="str">
        <f t="shared" si="19"/>
        <v/>
      </c>
      <c r="Y152" s="12" t="str">
        <f t="shared" si="15"/>
        <v/>
      </c>
      <c r="Z152" s="2"/>
      <c r="AA152" s="4" t="str">
        <f t="shared" si="16"/>
        <v/>
      </c>
      <c r="AB152" s="4" t="str">
        <f t="shared" si="17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8"/>
        <v/>
      </c>
      <c r="W153" s="4"/>
      <c r="X153" s="4" t="str">
        <f t="shared" si="19"/>
        <v/>
      </c>
      <c r="Y153" s="12" t="str">
        <f t="shared" si="15"/>
        <v/>
      </c>
      <c r="Z153" s="2"/>
      <c r="AA153" s="4" t="str">
        <f t="shared" si="16"/>
        <v/>
      </c>
      <c r="AB153" s="4" t="str">
        <f t="shared" si="17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8"/>
        <v/>
      </c>
      <c r="W154" s="4"/>
      <c r="X154" s="4" t="str">
        <f t="shared" si="19"/>
        <v/>
      </c>
      <c r="Y154" s="12" t="str">
        <f t="shared" si="15"/>
        <v/>
      </c>
      <c r="Z154" s="2"/>
      <c r="AA154" s="4" t="str">
        <f t="shared" si="16"/>
        <v/>
      </c>
      <c r="AB154" s="4" t="str">
        <f t="shared" si="17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8"/>
        <v/>
      </c>
      <c r="W155" s="4"/>
      <c r="X155" s="4" t="str">
        <f t="shared" si="19"/>
        <v/>
      </c>
      <c r="Y155" s="12" t="str">
        <f t="shared" si="15"/>
        <v/>
      </c>
      <c r="Z155" s="2"/>
      <c r="AA155" s="4" t="str">
        <f t="shared" si="16"/>
        <v/>
      </c>
      <c r="AB155" s="4" t="str">
        <f t="shared" si="17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8"/>
        <v/>
      </c>
      <c r="W156" s="4"/>
      <c r="X156" s="4" t="str">
        <f t="shared" si="19"/>
        <v/>
      </c>
      <c r="Y156" s="12" t="str">
        <f t="shared" si="15"/>
        <v/>
      </c>
      <c r="Z156" s="2"/>
      <c r="AA156" s="4" t="str">
        <f t="shared" si="16"/>
        <v/>
      </c>
      <c r="AB156" s="4" t="str">
        <f t="shared" si="17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8"/>
        <v/>
      </c>
      <c r="W157" s="4"/>
      <c r="X157" s="4" t="str">
        <f t="shared" si="19"/>
        <v/>
      </c>
      <c r="Y157" s="12" t="str">
        <f t="shared" si="15"/>
        <v/>
      </c>
      <c r="Z157" s="2"/>
      <c r="AA157" s="4" t="str">
        <f t="shared" si="16"/>
        <v/>
      </c>
      <c r="AB157" s="4" t="str">
        <f t="shared" si="17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8"/>
        <v/>
      </c>
      <c r="W158" s="4"/>
      <c r="X158" s="4" t="str">
        <f t="shared" si="19"/>
        <v/>
      </c>
      <c r="Y158" s="12" t="str">
        <f t="shared" si="15"/>
        <v/>
      </c>
      <c r="Z158" s="2"/>
      <c r="AA158" s="4" t="str">
        <f t="shared" si="16"/>
        <v/>
      </c>
      <c r="AB158" s="4" t="str">
        <f t="shared" si="17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8"/>
        <v/>
      </c>
      <c r="W159" s="4"/>
      <c r="X159" s="4" t="str">
        <f t="shared" si="19"/>
        <v/>
      </c>
      <c r="Y159" s="12" t="str">
        <f t="shared" si="15"/>
        <v/>
      </c>
      <c r="Z159" s="2"/>
      <c r="AA159" s="4" t="str">
        <f t="shared" si="16"/>
        <v/>
      </c>
      <c r="AB159" s="4" t="str">
        <f t="shared" si="17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8"/>
        <v/>
      </c>
      <c r="W160" s="4"/>
      <c r="X160" s="4" t="str">
        <f t="shared" si="19"/>
        <v/>
      </c>
      <c r="Y160" s="12" t="str">
        <f t="shared" si="15"/>
        <v/>
      </c>
      <c r="Z160" s="2"/>
      <c r="AA160" s="4" t="str">
        <f t="shared" si="16"/>
        <v/>
      </c>
      <c r="AB160" s="4" t="str">
        <f t="shared" si="17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8"/>
        <v/>
      </c>
      <c r="W161" s="4"/>
      <c r="X161" s="4" t="str">
        <f t="shared" si="19"/>
        <v/>
      </c>
      <c r="Y161" s="12" t="str">
        <f t="shared" si="15"/>
        <v/>
      </c>
      <c r="Z161" s="2"/>
      <c r="AA161" s="4" t="str">
        <f t="shared" si="16"/>
        <v/>
      </c>
      <c r="AB161" s="4" t="str">
        <f t="shared" si="17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8"/>
        <v/>
      </c>
      <c r="W162" s="4"/>
      <c r="X162" s="4" t="str">
        <f t="shared" si="19"/>
        <v/>
      </c>
      <c r="Y162" s="12" t="str">
        <f t="shared" si="15"/>
        <v/>
      </c>
      <c r="Z162" s="2"/>
      <c r="AA162" s="4" t="str">
        <f t="shared" si="16"/>
        <v/>
      </c>
      <c r="AB162" s="4" t="str">
        <f t="shared" si="17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8"/>
        <v/>
      </c>
      <c r="W163" s="4"/>
      <c r="X163" s="4" t="str">
        <f t="shared" si="19"/>
        <v/>
      </c>
      <c r="Y163" s="12" t="str">
        <f t="shared" si="15"/>
        <v/>
      </c>
      <c r="Z163" s="2"/>
      <c r="AA163" s="4" t="str">
        <f t="shared" si="16"/>
        <v/>
      </c>
      <c r="AB163" s="4" t="str">
        <f t="shared" si="17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8"/>
        <v/>
      </c>
      <c r="W164" s="4"/>
      <c r="X164" s="4" t="str">
        <f t="shared" si="19"/>
        <v/>
      </c>
      <c r="Y164" s="12" t="str">
        <f t="shared" si="15"/>
        <v/>
      </c>
      <c r="Z164" s="2"/>
      <c r="AA164" s="4" t="str">
        <f t="shared" si="16"/>
        <v/>
      </c>
      <c r="AB164" s="4" t="str">
        <f t="shared" si="17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8"/>
        <v/>
      </c>
      <c r="W165" s="4"/>
      <c r="X165" s="4" t="str">
        <f t="shared" si="19"/>
        <v/>
      </c>
      <c r="Y165" s="12" t="str">
        <f t="shared" si="15"/>
        <v/>
      </c>
      <c r="Z165" s="2"/>
      <c r="AA165" s="4" t="str">
        <f t="shared" si="16"/>
        <v/>
      </c>
      <c r="AB165" s="4" t="str">
        <f t="shared" si="17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8"/>
        <v/>
      </c>
      <c r="W166" s="4"/>
      <c r="X166" s="4" t="str">
        <f t="shared" si="19"/>
        <v/>
      </c>
      <c r="Y166" s="12" t="str">
        <f t="shared" si="15"/>
        <v/>
      </c>
      <c r="Z166" s="2"/>
      <c r="AA166" s="4" t="str">
        <f t="shared" si="16"/>
        <v/>
      </c>
      <c r="AB166" s="4" t="str">
        <f t="shared" si="17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8"/>
        <v/>
      </c>
      <c r="W167" s="4"/>
      <c r="X167" s="4" t="str">
        <f t="shared" si="19"/>
        <v/>
      </c>
      <c r="Y167" s="12" t="str">
        <f t="shared" si="15"/>
        <v/>
      </c>
      <c r="Z167" s="2"/>
      <c r="AA167" s="4" t="str">
        <f t="shared" si="16"/>
        <v/>
      </c>
      <c r="AB167" s="4" t="str">
        <f t="shared" si="17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8"/>
        <v/>
      </c>
      <c r="W168" s="4"/>
      <c r="X168" s="4" t="str">
        <f t="shared" si="19"/>
        <v/>
      </c>
      <c r="Y168" s="12" t="str">
        <f t="shared" si="15"/>
        <v/>
      </c>
      <c r="Z168" s="2"/>
      <c r="AA168" s="4" t="str">
        <f t="shared" si="16"/>
        <v/>
      </c>
      <c r="AB168" s="4" t="str">
        <f t="shared" si="17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8"/>
        <v/>
      </c>
      <c r="W169" s="4"/>
      <c r="X169" s="4" t="str">
        <f t="shared" si="19"/>
        <v/>
      </c>
      <c r="Y169" s="12" t="str">
        <f t="shared" si="15"/>
        <v/>
      </c>
      <c r="Z169" s="2"/>
      <c r="AA169" s="4" t="str">
        <f t="shared" si="16"/>
        <v/>
      </c>
      <c r="AB169" s="4" t="str">
        <f t="shared" si="17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8"/>
        <v/>
      </c>
      <c r="W170" s="4"/>
      <c r="X170" s="4" t="str">
        <f t="shared" si="19"/>
        <v/>
      </c>
      <c r="Y170" s="12" t="str">
        <f t="shared" ref="Y170:Y233" si="20">IF(G170="","",IF(((V170-X170)/X170)&gt;0.015, "TB CAO",IF(V170&gt;X170,"ĐẠT","KHÔNG ĐẠT")))</f>
        <v/>
      </c>
      <c r="Z170" s="2"/>
      <c r="AA170" s="4" t="str">
        <f t="shared" ref="AA170:AA233" si="21">IF(G170="","",$I$8)</f>
        <v/>
      </c>
      <c r="AB170" s="4" t="str">
        <f t="shared" ref="AB170:AB233" si="22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3">IF(G171="","",ROUND(AVERAGE(G171:U171),2))</f>
        <v/>
      </c>
      <c r="W171" s="4"/>
      <c r="X171" s="4" t="str">
        <f t="shared" ref="X171:X234" si="24">IF(G171="","",$I$7)</f>
        <v/>
      </c>
      <c r="Y171" s="12" t="str">
        <f t="shared" si="20"/>
        <v/>
      </c>
      <c r="Z171" s="2"/>
      <c r="AA171" s="4" t="str">
        <f t="shared" si="21"/>
        <v/>
      </c>
      <c r="AB171" s="4" t="str">
        <f t="shared" si="22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3"/>
        <v/>
      </c>
      <c r="W172" s="4"/>
      <c r="X172" s="4" t="str">
        <f t="shared" si="24"/>
        <v/>
      </c>
      <c r="Y172" s="12" t="str">
        <f t="shared" si="20"/>
        <v/>
      </c>
      <c r="Z172" s="2"/>
      <c r="AA172" s="4" t="str">
        <f t="shared" si="21"/>
        <v/>
      </c>
      <c r="AB172" s="4" t="str">
        <f t="shared" si="22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3"/>
        <v/>
      </c>
      <c r="W173" s="4"/>
      <c r="X173" s="4" t="str">
        <f t="shared" si="24"/>
        <v/>
      </c>
      <c r="Y173" s="12" t="str">
        <f t="shared" si="20"/>
        <v/>
      </c>
      <c r="Z173" s="2"/>
      <c r="AA173" s="4" t="str">
        <f t="shared" si="21"/>
        <v/>
      </c>
      <c r="AB173" s="4" t="str">
        <f t="shared" si="22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3"/>
        <v/>
      </c>
      <c r="W174" s="4"/>
      <c r="X174" s="4" t="str">
        <f t="shared" si="24"/>
        <v/>
      </c>
      <c r="Y174" s="12" t="str">
        <f t="shared" si="20"/>
        <v/>
      </c>
      <c r="Z174" s="2"/>
      <c r="AA174" s="4" t="str">
        <f t="shared" si="21"/>
        <v/>
      </c>
      <c r="AB174" s="4" t="str">
        <f t="shared" si="22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3"/>
        <v/>
      </c>
      <c r="W175" s="4"/>
      <c r="X175" s="4" t="str">
        <f t="shared" si="24"/>
        <v/>
      </c>
      <c r="Y175" s="12" t="str">
        <f t="shared" si="20"/>
        <v/>
      </c>
      <c r="Z175" s="2"/>
      <c r="AA175" s="4" t="str">
        <f t="shared" si="21"/>
        <v/>
      </c>
      <c r="AB175" s="4" t="str">
        <f t="shared" si="22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3"/>
        <v/>
      </c>
      <c r="W176" s="4"/>
      <c r="X176" s="4" t="str">
        <f t="shared" si="24"/>
        <v/>
      </c>
      <c r="Y176" s="12" t="str">
        <f t="shared" si="20"/>
        <v/>
      </c>
      <c r="Z176" s="2"/>
      <c r="AA176" s="4" t="str">
        <f t="shared" si="21"/>
        <v/>
      </c>
      <c r="AB176" s="4" t="str">
        <f t="shared" si="22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3"/>
        <v/>
      </c>
      <c r="W177" s="4"/>
      <c r="X177" s="4" t="str">
        <f t="shared" si="24"/>
        <v/>
      </c>
      <c r="Y177" s="12" t="str">
        <f t="shared" si="20"/>
        <v/>
      </c>
      <c r="Z177" s="2"/>
      <c r="AA177" s="4" t="str">
        <f t="shared" si="21"/>
        <v/>
      </c>
      <c r="AB177" s="4" t="str">
        <f t="shared" si="22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3"/>
        <v/>
      </c>
      <c r="W178" s="4"/>
      <c r="X178" s="4" t="str">
        <f t="shared" si="24"/>
        <v/>
      </c>
      <c r="Y178" s="12" t="str">
        <f t="shared" si="20"/>
        <v/>
      </c>
      <c r="Z178" s="2"/>
      <c r="AA178" s="4" t="str">
        <f t="shared" si="21"/>
        <v/>
      </c>
      <c r="AB178" s="4" t="str">
        <f t="shared" si="22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3"/>
        <v/>
      </c>
      <c r="W179" s="4"/>
      <c r="X179" s="4" t="str">
        <f t="shared" si="24"/>
        <v/>
      </c>
      <c r="Y179" s="12" t="str">
        <f t="shared" si="20"/>
        <v/>
      </c>
      <c r="Z179" s="2"/>
      <c r="AA179" s="4" t="str">
        <f t="shared" si="21"/>
        <v/>
      </c>
      <c r="AB179" s="4" t="str">
        <f t="shared" si="22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3"/>
        <v/>
      </c>
      <c r="W180" s="4"/>
      <c r="X180" s="4" t="str">
        <f t="shared" si="24"/>
        <v/>
      </c>
      <c r="Y180" s="12" t="str">
        <f t="shared" si="20"/>
        <v/>
      </c>
      <c r="Z180" s="2"/>
      <c r="AA180" s="4" t="str">
        <f t="shared" si="21"/>
        <v/>
      </c>
      <c r="AB180" s="4" t="str">
        <f t="shared" si="22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3"/>
        <v/>
      </c>
      <c r="W181" s="4"/>
      <c r="X181" s="4" t="str">
        <f t="shared" si="24"/>
        <v/>
      </c>
      <c r="Y181" s="12" t="str">
        <f t="shared" si="20"/>
        <v/>
      </c>
      <c r="Z181" s="2"/>
      <c r="AA181" s="4" t="str">
        <f t="shared" si="21"/>
        <v/>
      </c>
      <c r="AB181" s="4" t="str">
        <f t="shared" si="22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3"/>
        <v/>
      </c>
      <c r="W182" s="4"/>
      <c r="X182" s="4" t="str">
        <f t="shared" si="24"/>
        <v/>
      </c>
      <c r="Y182" s="12" t="str">
        <f t="shared" si="20"/>
        <v/>
      </c>
      <c r="Z182" s="2"/>
      <c r="AA182" s="4" t="str">
        <f t="shared" si="21"/>
        <v/>
      </c>
      <c r="AB182" s="4" t="str">
        <f t="shared" si="22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3"/>
        <v/>
      </c>
      <c r="W183" s="4"/>
      <c r="X183" s="4" t="str">
        <f t="shared" si="24"/>
        <v/>
      </c>
      <c r="Y183" s="12" t="str">
        <f t="shared" si="20"/>
        <v/>
      </c>
      <c r="Z183" s="2"/>
      <c r="AA183" s="4" t="str">
        <f t="shared" si="21"/>
        <v/>
      </c>
      <c r="AB183" s="4" t="str">
        <f t="shared" si="22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3"/>
        <v/>
      </c>
      <c r="W184" s="4"/>
      <c r="X184" s="4" t="str">
        <f t="shared" si="24"/>
        <v/>
      </c>
      <c r="Y184" s="12" t="str">
        <f t="shared" si="20"/>
        <v/>
      </c>
      <c r="Z184" s="2"/>
      <c r="AA184" s="4" t="str">
        <f t="shared" si="21"/>
        <v/>
      </c>
      <c r="AB184" s="4" t="str">
        <f t="shared" si="22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3"/>
        <v/>
      </c>
      <c r="W185" s="4"/>
      <c r="X185" s="4" t="str">
        <f t="shared" si="24"/>
        <v/>
      </c>
      <c r="Y185" s="12" t="str">
        <f t="shared" si="20"/>
        <v/>
      </c>
      <c r="Z185" s="2"/>
      <c r="AA185" s="4" t="str">
        <f t="shared" si="21"/>
        <v/>
      </c>
      <c r="AB185" s="4" t="str">
        <f t="shared" si="22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3"/>
        <v/>
      </c>
      <c r="W186" s="4"/>
      <c r="X186" s="4" t="str">
        <f t="shared" si="24"/>
        <v/>
      </c>
      <c r="Y186" s="12" t="str">
        <f t="shared" si="20"/>
        <v/>
      </c>
      <c r="Z186" s="2"/>
      <c r="AA186" s="4" t="str">
        <f t="shared" si="21"/>
        <v/>
      </c>
      <c r="AB186" s="4" t="str">
        <f t="shared" si="22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3"/>
        <v/>
      </c>
      <c r="W187" s="4"/>
      <c r="X187" s="4" t="str">
        <f t="shared" si="24"/>
        <v/>
      </c>
      <c r="Y187" s="12" t="str">
        <f t="shared" si="20"/>
        <v/>
      </c>
      <c r="Z187" s="2"/>
      <c r="AA187" s="4" t="str">
        <f t="shared" si="21"/>
        <v/>
      </c>
      <c r="AB187" s="4" t="str">
        <f t="shared" si="22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3"/>
        <v/>
      </c>
      <c r="W188" s="4"/>
      <c r="X188" s="4" t="str">
        <f t="shared" si="24"/>
        <v/>
      </c>
      <c r="Y188" s="12" t="str">
        <f t="shared" si="20"/>
        <v/>
      </c>
      <c r="Z188" s="2"/>
      <c r="AA188" s="4" t="str">
        <f t="shared" si="21"/>
        <v/>
      </c>
      <c r="AB188" s="4" t="str">
        <f t="shared" si="22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3"/>
        <v/>
      </c>
      <c r="W189" s="4"/>
      <c r="X189" s="4" t="str">
        <f t="shared" si="24"/>
        <v/>
      </c>
      <c r="Y189" s="12" t="str">
        <f t="shared" si="20"/>
        <v/>
      </c>
      <c r="Z189" s="2"/>
      <c r="AA189" s="4" t="str">
        <f t="shared" si="21"/>
        <v/>
      </c>
      <c r="AB189" s="4" t="str">
        <f t="shared" si="22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3"/>
        <v/>
      </c>
      <c r="W190" s="4"/>
      <c r="X190" s="4" t="str">
        <f t="shared" si="24"/>
        <v/>
      </c>
      <c r="Y190" s="12" t="str">
        <f t="shared" si="20"/>
        <v/>
      </c>
      <c r="Z190" s="2"/>
      <c r="AA190" s="4" t="str">
        <f t="shared" si="21"/>
        <v/>
      </c>
      <c r="AB190" s="4" t="str">
        <f t="shared" si="22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3"/>
        <v/>
      </c>
      <c r="W191" s="4"/>
      <c r="X191" s="4" t="str">
        <f t="shared" si="24"/>
        <v/>
      </c>
      <c r="Y191" s="12" t="str">
        <f t="shared" si="20"/>
        <v/>
      </c>
      <c r="Z191" s="2"/>
      <c r="AA191" s="4" t="str">
        <f t="shared" si="21"/>
        <v/>
      </c>
      <c r="AB191" s="4" t="str">
        <f t="shared" si="22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3"/>
        <v/>
      </c>
      <c r="W192" s="4"/>
      <c r="X192" s="4" t="str">
        <f t="shared" si="24"/>
        <v/>
      </c>
      <c r="Y192" s="12" t="str">
        <f t="shared" si="20"/>
        <v/>
      </c>
      <c r="Z192" s="2"/>
      <c r="AA192" s="4" t="str">
        <f t="shared" si="21"/>
        <v/>
      </c>
      <c r="AB192" s="4" t="str">
        <f t="shared" si="22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3"/>
        <v/>
      </c>
      <c r="W193" s="4"/>
      <c r="X193" s="4" t="str">
        <f t="shared" si="24"/>
        <v/>
      </c>
      <c r="Y193" s="12" t="str">
        <f t="shared" si="20"/>
        <v/>
      </c>
      <c r="Z193" s="2"/>
      <c r="AA193" s="4" t="str">
        <f t="shared" si="21"/>
        <v/>
      </c>
      <c r="AB193" s="4" t="str">
        <f t="shared" si="22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3"/>
        <v/>
      </c>
      <c r="W194" s="4"/>
      <c r="X194" s="4" t="str">
        <f t="shared" si="24"/>
        <v/>
      </c>
      <c r="Y194" s="12" t="str">
        <f t="shared" si="20"/>
        <v/>
      </c>
      <c r="Z194" s="2"/>
      <c r="AA194" s="4" t="str">
        <f t="shared" si="21"/>
        <v/>
      </c>
      <c r="AB194" s="4" t="str">
        <f t="shared" si="22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3"/>
        <v/>
      </c>
      <c r="W195" s="4"/>
      <c r="X195" s="4" t="str">
        <f t="shared" si="24"/>
        <v/>
      </c>
      <c r="Y195" s="12" t="str">
        <f t="shared" si="20"/>
        <v/>
      </c>
      <c r="Z195" s="2"/>
      <c r="AA195" s="4" t="str">
        <f t="shared" si="21"/>
        <v/>
      </c>
      <c r="AB195" s="4" t="str">
        <f t="shared" si="22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3"/>
        <v/>
      </c>
      <c r="W196" s="4"/>
      <c r="X196" s="4" t="str">
        <f t="shared" si="24"/>
        <v/>
      </c>
      <c r="Y196" s="12" t="str">
        <f t="shared" si="20"/>
        <v/>
      </c>
      <c r="Z196" s="2"/>
      <c r="AA196" s="4" t="str">
        <f t="shared" si="21"/>
        <v/>
      </c>
      <c r="AB196" s="4" t="str">
        <f t="shared" si="22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3"/>
        <v/>
      </c>
      <c r="W197" s="4"/>
      <c r="X197" s="4" t="str">
        <f t="shared" si="24"/>
        <v/>
      </c>
      <c r="Y197" s="12" t="str">
        <f t="shared" si="20"/>
        <v/>
      </c>
      <c r="Z197" s="2"/>
      <c r="AA197" s="4" t="str">
        <f t="shared" si="21"/>
        <v/>
      </c>
      <c r="AB197" s="4" t="str">
        <f t="shared" si="22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3"/>
        <v/>
      </c>
      <c r="W198" s="4"/>
      <c r="X198" s="4" t="str">
        <f t="shared" si="24"/>
        <v/>
      </c>
      <c r="Y198" s="12" t="str">
        <f t="shared" si="20"/>
        <v/>
      </c>
      <c r="Z198" s="2"/>
      <c r="AA198" s="4" t="str">
        <f t="shared" si="21"/>
        <v/>
      </c>
      <c r="AB198" s="4" t="str">
        <f t="shared" si="22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3"/>
        <v/>
      </c>
      <c r="W199" s="4"/>
      <c r="X199" s="4" t="str">
        <f t="shared" si="24"/>
        <v/>
      </c>
      <c r="Y199" s="12" t="str">
        <f t="shared" si="20"/>
        <v/>
      </c>
      <c r="Z199" s="2"/>
      <c r="AA199" s="4" t="str">
        <f t="shared" si="21"/>
        <v/>
      </c>
      <c r="AB199" s="4" t="str">
        <f t="shared" si="22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3"/>
        <v/>
      </c>
      <c r="W200" s="4"/>
      <c r="X200" s="4" t="str">
        <f t="shared" si="24"/>
        <v/>
      </c>
      <c r="Y200" s="12" t="str">
        <f t="shared" si="20"/>
        <v/>
      </c>
      <c r="Z200" s="2"/>
      <c r="AA200" s="4" t="str">
        <f t="shared" si="21"/>
        <v/>
      </c>
      <c r="AB200" s="4" t="str">
        <f t="shared" si="22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3"/>
        <v/>
      </c>
      <c r="W201" s="4"/>
      <c r="X201" s="4" t="str">
        <f t="shared" si="24"/>
        <v/>
      </c>
      <c r="Y201" s="12" t="str">
        <f t="shared" si="20"/>
        <v/>
      </c>
      <c r="Z201" s="2"/>
      <c r="AA201" s="4" t="str">
        <f t="shared" si="21"/>
        <v/>
      </c>
      <c r="AB201" s="4" t="str">
        <f t="shared" si="22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3"/>
        <v/>
      </c>
      <c r="W202" s="4"/>
      <c r="X202" s="4" t="str">
        <f t="shared" si="24"/>
        <v/>
      </c>
      <c r="Y202" s="12" t="str">
        <f t="shared" si="20"/>
        <v/>
      </c>
      <c r="Z202" s="2"/>
      <c r="AA202" s="4" t="str">
        <f t="shared" si="21"/>
        <v/>
      </c>
      <c r="AB202" s="4" t="str">
        <f t="shared" si="22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3"/>
        <v/>
      </c>
      <c r="W203" s="4"/>
      <c r="X203" s="4" t="str">
        <f t="shared" si="24"/>
        <v/>
      </c>
      <c r="Y203" s="12" t="str">
        <f t="shared" si="20"/>
        <v/>
      </c>
      <c r="Z203" s="2"/>
      <c r="AA203" s="4" t="str">
        <f t="shared" si="21"/>
        <v/>
      </c>
      <c r="AB203" s="4" t="str">
        <f t="shared" si="22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3"/>
        <v/>
      </c>
      <c r="W204" s="4"/>
      <c r="X204" s="4" t="str">
        <f t="shared" si="24"/>
        <v/>
      </c>
      <c r="Y204" s="12" t="str">
        <f t="shared" si="20"/>
        <v/>
      </c>
      <c r="Z204" s="2"/>
      <c r="AA204" s="4" t="str">
        <f t="shared" si="21"/>
        <v/>
      </c>
      <c r="AB204" s="4" t="str">
        <f t="shared" si="22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3"/>
        <v/>
      </c>
      <c r="W205" s="4"/>
      <c r="X205" s="4" t="str">
        <f t="shared" si="24"/>
        <v/>
      </c>
      <c r="Y205" s="12" t="str">
        <f t="shared" si="20"/>
        <v/>
      </c>
      <c r="Z205" s="2"/>
      <c r="AA205" s="4" t="str">
        <f t="shared" si="21"/>
        <v/>
      </c>
      <c r="AB205" s="4" t="str">
        <f t="shared" si="22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3"/>
        <v/>
      </c>
      <c r="W206" s="4"/>
      <c r="X206" s="4" t="str">
        <f t="shared" si="24"/>
        <v/>
      </c>
      <c r="Y206" s="12" t="str">
        <f t="shared" si="20"/>
        <v/>
      </c>
      <c r="Z206" s="2"/>
      <c r="AA206" s="4" t="str">
        <f t="shared" si="21"/>
        <v/>
      </c>
      <c r="AB206" s="4" t="str">
        <f t="shared" si="22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3"/>
        <v/>
      </c>
      <c r="W207" s="4"/>
      <c r="X207" s="4" t="str">
        <f t="shared" si="24"/>
        <v/>
      </c>
      <c r="Y207" s="12" t="str">
        <f t="shared" si="20"/>
        <v/>
      </c>
      <c r="Z207" s="2"/>
      <c r="AA207" s="4" t="str">
        <f t="shared" si="21"/>
        <v/>
      </c>
      <c r="AB207" s="4" t="str">
        <f t="shared" si="22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3"/>
        <v/>
      </c>
      <c r="W208" s="4"/>
      <c r="X208" s="4" t="str">
        <f t="shared" si="24"/>
        <v/>
      </c>
      <c r="Y208" s="12" t="str">
        <f t="shared" si="20"/>
        <v/>
      </c>
      <c r="Z208" s="2"/>
      <c r="AA208" s="4" t="str">
        <f t="shared" si="21"/>
        <v/>
      </c>
      <c r="AB208" s="4" t="str">
        <f t="shared" si="22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3"/>
        <v/>
      </c>
      <c r="W209" s="4"/>
      <c r="X209" s="4" t="str">
        <f t="shared" si="24"/>
        <v/>
      </c>
      <c r="Y209" s="12" t="str">
        <f t="shared" si="20"/>
        <v/>
      </c>
      <c r="Z209" s="2"/>
      <c r="AA209" s="4" t="str">
        <f t="shared" si="21"/>
        <v/>
      </c>
      <c r="AB209" s="4" t="str">
        <f t="shared" si="22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3"/>
        <v/>
      </c>
      <c r="W210" s="4"/>
      <c r="X210" s="4" t="str">
        <f t="shared" si="24"/>
        <v/>
      </c>
      <c r="Y210" s="12" t="str">
        <f t="shared" si="20"/>
        <v/>
      </c>
      <c r="Z210" s="2"/>
      <c r="AA210" s="4" t="str">
        <f t="shared" si="21"/>
        <v/>
      </c>
      <c r="AB210" s="4" t="str">
        <f t="shared" si="22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3"/>
        <v/>
      </c>
      <c r="W211" s="4"/>
      <c r="X211" s="4" t="str">
        <f t="shared" si="24"/>
        <v/>
      </c>
      <c r="Y211" s="12" t="str">
        <f t="shared" si="20"/>
        <v/>
      </c>
      <c r="Z211" s="2"/>
      <c r="AA211" s="4" t="str">
        <f t="shared" si="21"/>
        <v/>
      </c>
      <c r="AB211" s="4" t="str">
        <f t="shared" si="22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3"/>
        <v/>
      </c>
      <c r="W212" s="4"/>
      <c r="X212" s="4" t="str">
        <f t="shared" si="24"/>
        <v/>
      </c>
      <c r="Y212" s="12" t="str">
        <f t="shared" si="20"/>
        <v/>
      </c>
      <c r="Z212" s="2"/>
      <c r="AA212" s="4" t="str">
        <f t="shared" si="21"/>
        <v/>
      </c>
      <c r="AB212" s="4" t="str">
        <f t="shared" si="22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3"/>
        <v/>
      </c>
      <c r="W213" s="4"/>
      <c r="X213" s="4" t="str">
        <f t="shared" si="24"/>
        <v/>
      </c>
      <c r="Y213" s="12" t="str">
        <f t="shared" si="20"/>
        <v/>
      </c>
      <c r="Z213" s="2"/>
      <c r="AA213" s="4" t="str">
        <f t="shared" si="21"/>
        <v/>
      </c>
      <c r="AB213" s="4" t="str">
        <f t="shared" si="22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3"/>
        <v/>
      </c>
      <c r="W214" s="4"/>
      <c r="X214" s="4" t="str">
        <f t="shared" si="24"/>
        <v/>
      </c>
      <c r="Y214" s="12" t="str">
        <f t="shared" si="20"/>
        <v/>
      </c>
      <c r="Z214" s="2"/>
      <c r="AA214" s="4" t="str">
        <f t="shared" si="21"/>
        <v/>
      </c>
      <c r="AB214" s="4" t="str">
        <f t="shared" si="22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3"/>
        <v/>
      </c>
      <c r="W215" s="4"/>
      <c r="X215" s="4" t="str">
        <f t="shared" si="24"/>
        <v/>
      </c>
      <c r="Y215" s="12" t="str">
        <f t="shared" si="20"/>
        <v/>
      </c>
      <c r="Z215" s="2"/>
      <c r="AA215" s="4" t="str">
        <f t="shared" si="21"/>
        <v/>
      </c>
      <c r="AB215" s="4" t="str">
        <f t="shared" si="22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3"/>
        <v/>
      </c>
      <c r="W216" s="4"/>
      <c r="X216" s="4" t="str">
        <f t="shared" si="24"/>
        <v/>
      </c>
      <c r="Y216" s="12" t="str">
        <f t="shared" si="20"/>
        <v/>
      </c>
      <c r="Z216" s="2"/>
      <c r="AA216" s="4" t="str">
        <f t="shared" si="21"/>
        <v/>
      </c>
      <c r="AB216" s="4" t="str">
        <f t="shared" si="22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3"/>
        <v/>
      </c>
      <c r="W217" s="4"/>
      <c r="X217" s="4" t="str">
        <f t="shared" si="24"/>
        <v/>
      </c>
      <c r="Y217" s="12" t="str">
        <f t="shared" si="20"/>
        <v/>
      </c>
      <c r="Z217" s="2"/>
      <c r="AA217" s="4" t="str">
        <f t="shared" si="21"/>
        <v/>
      </c>
      <c r="AB217" s="4" t="str">
        <f t="shared" si="22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3"/>
        <v/>
      </c>
      <c r="W218" s="4"/>
      <c r="X218" s="4" t="str">
        <f t="shared" si="24"/>
        <v/>
      </c>
      <c r="Y218" s="12" t="str">
        <f t="shared" si="20"/>
        <v/>
      </c>
      <c r="Z218" s="2"/>
      <c r="AA218" s="4" t="str">
        <f t="shared" si="21"/>
        <v/>
      </c>
      <c r="AB218" s="4" t="str">
        <f t="shared" si="22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3"/>
        <v/>
      </c>
      <c r="W219" s="4"/>
      <c r="X219" s="4" t="str">
        <f t="shared" si="24"/>
        <v/>
      </c>
      <c r="Y219" s="12" t="str">
        <f t="shared" si="20"/>
        <v/>
      </c>
      <c r="Z219" s="2"/>
      <c r="AA219" s="4" t="str">
        <f t="shared" si="21"/>
        <v/>
      </c>
      <c r="AB219" s="4" t="str">
        <f t="shared" si="22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3"/>
        <v/>
      </c>
      <c r="W220" s="4"/>
      <c r="X220" s="4" t="str">
        <f t="shared" si="24"/>
        <v/>
      </c>
      <c r="Y220" s="12" t="str">
        <f t="shared" si="20"/>
        <v/>
      </c>
      <c r="Z220" s="2"/>
      <c r="AA220" s="4" t="str">
        <f t="shared" si="21"/>
        <v/>
      </c>
      <c r="AB220" s="4" t="str">
        <f t="shared" si="22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3"/>
        <v/>
      </c>
      <c r="W221" s="4"/>
      <c r="X221" s="4" t="str">
        <f t="shared" si="24"/>
        <v/>
      </c>
      <c r="Y221" s="12" t="str">
        <f t="shared" si="20"/>
        <v/>
      </c>
      <c r="Z221" s="2"/>
      <c r="AA221" s="4" t="str">
        <f t="shared" si="21"/>
        <v/>
      </c>
      <c r="AB221" s="4" t="str">
        <f t="shared" si="22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3"/>
        <v/>
      </c>
      <c r="W222" s="4"/>
      <c r="X222" s="4" t="str">
        <f t="shared" si="24"/>
        <v/>
      </c>
      <c r="Y222" s="12" t="str">
        <f t="shared" si="20"/>
        <v/>
      </c>
      <c r="Z222" s="2"/>
      <c r="AA222" s="4" t="str">
        <f t="shared" si="21"/>
        <v/>
      </c>
      <c r="AB222" s="4" t="str">
        <f t="shared" si="22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3"/>
        <v/>
      </c>
      <c r="W223" s="4"/>
      <c r="X223" s="4" t="str">
        <f t="shared" si="24"/>
        <v/>
      </c>
      <c r="Y223" s="12" t="str">
        <f t="shared" si="20"/>
        <v/>
      </c>
      <c r="Z223" s="2"/>
      <c r="AA223" s="4" t="str">
        <f t="shared" si="21"/>
        <v/>
      </c>
      <c r="AB223" s="4" t="str">
        <f t="shared" si="22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3"/>
        <v/>
      </c>
      <c r="W224" s="4"/>
      <c r="X224" s="4" t="str">
        <f t="shared" si="24"/>
        <v/>
      </c>
      <c r="Y224" s="12" t="str">
        <f t="shared" si="20"/>
        <v/>
      </c>
      <c r="Z224" s="2"/>
      <c r="AA224" s="4" t="str">
        <f t="shared" si="21"/>
        <v/>
      </c>
      <c r="AB224" s="4" t="str">
        <f t="shared" si="22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3"/>
        <v/>
      </c>
      <c r="W225" s="4"/>
      <c r="X225" s="4" t="str">
        <f t="shared" si="24"/>
        <v/>
      </c>
      <c r="Y225" s="12" t="str">
        <f t="shared" si="20"/>
        <v/>
      </c>
      <c r="Z225" s="2"/>
      <c r="AA225" s="4" t="str">
        <f t="shared" si="21"/>
        <v/>
      </c>
      <c r="AB225" s="4" t="str">
        <f t="shared" si="22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3"/>
        <v/>
      </c>
      <c r="W226" s="4"/>
      <c r="X226" s="4" t="str">
        <f t="shared" si="24"/>
        <v/>
      </c>
      <c r="Y226" s="12" t="str">
        <f t="shared" si="20"/>
        <v/>
      </c>
      <c r="Z226" s="2"/>
      <c r="AA226" s="4" t="str">
        <f t="shared" si="21"/>
        <v/>
      </c>
      <c r="AB226" s="4" t="str">
        <f t="shared" si="22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3"/>
        <v/>
      </c>
      <c r="W227" s="4"/>
      <c r="X227" s="4" t="str">
        <f t="shared" si="24"/>
        <v/>
      </c>
      <c r="Y227" s="12" t="str">
        <f t="shared" si="20"/>
        <v/>
      </c>
      <c r="Z227" s="2"/>
      <c r="AA227" s="4" t="str">
        <f t="shared" si="21"/>
        <v/>
      </c>
      <c r="AB227" s="4" t="str">
        <f t="shared" si="22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3"/>
        <v/>
      </c>
      <c r="W228" s="4"/>
      <c r="X228" s="4" t="str">
        <f t="shared" si="24"/>
        <v/>
      </c>
      <c r="Y228" s="12" t="str">
        <f t="shared" si="20"/>
        <v/>
      </c>
      <c r="Z228" s="2"/>
      <c r="AA228" s="4" t="str">
        <f t="shared" si="21"/>
        <v/>
      </c>
      <c r="AB228" s="4" t="str">
        <f t="shared" si="22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3"/>
        <v/>
      </c>
      <c r="W229" s="4"/>
      <c r="X229" s="4" t="str">
        <f t="shared" si="24"/>
        <v/>
      </c>
      <c r="Y229" s="12" t="str">
        <f t="shared" si="20"/>
        <v/>
      </c>
      <c r="Z229" s="2"/>
      <c r="AA229" s="4" t="str">
        <f t="shared" si="21"/>
        <v/>
      </c>
      <c r="AB229" s="4" t="str">
        <f t="shared" si="22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3"/>
        <v/>
      </c>
      <c r="W230" s="4"/>
      <c r="X230" s="4" t="str">
        <f t="shared" si="24"/>
        <v/>
      </c>
      <c r="Y230" s="12" t="str">
        <f t="shared" si="20"/>
        <v/>
      </c>
      <c r="Z230" s="2"/>
      <c r="AA230" s="4" t="str">
        <f t="shared" si="21"/>
        <v/>
      </c>
      <c r="AB230" s="4" t="str">
        <f t="shared" si="22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3"/>
        <v/>
      </c>
      <c r="W231" s="4"/>
      <c r="X231" s="4" t="str">
        <f t="shared" si="24"/>
        <v/>
      </c>
      <c r="Y231" s="12" t="str">
        <f t="shared" si="20"/>
        <v/>
      </c>
      <c r="Z231" s="2"/>
      <c r="AA231" s="4" t="str">
        <f t="shared" si="21"/>
        <v/>
      </c>
      <c r="AB231" s="4" t="str">
        <f t="shared" si="22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3"/>
        <v/>
      </c>
      <c r="W232" s="4"/>
      <c r="X232" s="4" t="str">
        <f t="shared" si="24"/>
        <v/>
      </c>
      <c r="Y232" s="12" t="str">
        <f t="shared" si="20"/>
        <v/>
      </c>
      <c r="Z232" s="2"/>
      <c r="AA232" s="4" t="str">
        <f t="shared" si="21"/>
        <v/>
      </c>
      <c r="AB232" s="4" t="str">
        <f t="shared" si="22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3"/>
        <v/>
      </c>
      <c r="W233" s="4"/>
      <c r="X233" s="4" t="str">
        <f t="shared" si="24"/>
        <v/>
      </c>
      <c r="Y233" s="12" t="str">
        <f t="shared" si="20"/>
        <v/>
      </c>
      <c r="Z233" s="2"/>
      <c r="AA233" s="4" t="str">
        <f t="shared" si="21"/>
        <v/>
      </c>
      <c r="AB233" s="4" t="str">
        <f t="shared" si="22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3"/>
        <v/>
      </c>
      <c r="W234" s="4"/>
      <c r="X234" s="4" t="str">
        <f t="shared" si="24"/>
        <v/>
      </c>
      <c r="Y234" s="12" t="str">
        <f t="shared" ref="Y234:Y297" si="25">IF(G234="","",IF(((V234-X234)/X234)&gt;0.015, "TB CAO",IF(V234&gt;X234,"ĐẠT","KHÔNG ĐẠT")))</f>
        <v/>
      </c>
      <c r="Z234" s="2"/>
      <c r="AA234" s="4" t="str">
        <f t="shared" ref="AA234:AA297" si="26">IF(G234="","",$I$8)</f>
        <v/>
      </c>
      <c r="AB234" s="4" t="str">
        <f t="shared" ref="AB234:AB297" si="27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8">IF(G235="","",ROUND(AVERAGE(G235:U235),2))</f>
        <v/>
      </c>
      <c r="W235" s="4"/>
      <c r="X235" s="4" t="str">
        <f t="shared" ref="X235:X298" si="29">IF(G235="","",$I$7)</f>
        <v/>
      </c>
      <c r="Y235" s="12" t="str">
        <f t="shared" si="25"/>
        <v/>
      </c>
      <c r="Z235" s="2"/>
      <c r="AA235" s="4" t="str">
        <f t="shared" si="26"/>
        <v/>
      </c>
      <c r="AB235" s="4" t="str">
        <f t="shared" si="27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8"/>
        <v/>
      </c>
      <c r="W236" s="4"/>
      <c r="X236" s="4" t="str">
        <f t="shared" si="29"/>
        <v/>
      </c>
      <c r="Y236" s="12" t="str">
        <f t="shared" si="25"/>
        <v/>
      </c>
      <c r="Z236" s="2"/>
      <c r="AA236" s="4" t="str">
        <f t="shared" si="26"/>
        <v/>
      </c>
      <c r="AB236" s="4" t="str">
        <f t="shared" si="27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8"/>
        <v/>
      </c>
      <c r="W237" s="4"/>
      <c r="X237" s="4" t="str">
        <f t="shared" si="29"/>
        <v/>
      </c>
      <c r="Y237" s="12" t="str">
        <f t="shared" si="25"/>
        <v/>
      </c>
      <c r="Z237" s="2"/>
      <c r="AA237" s="4" t="str">
        <f t="shared" si="26"/>
        <v/>
      </c>
      <c r="AB237" s="4" t="str">
        <f t="shared" si="27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8"/>
        <v/>
      </c>
      <c r="W238" s="4"/>
      <c r="X238" s="4" t="str">
        <f t="shared" si="29"/>
        <v/>
      </c>
      <c r="Y238" s="12" t="str">
        <f t="shared" si="25"/>
        <v/>
      </c>
      <c r="Z238" s="2"/>
      <c r="AA238" s="4" t="str">
        <f t="shared" si="26"/>
        <v/>
      </c>
      <c r="AB238" s="4" t="str">
        <f t="shared" si="27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8"/>
        <v/>
      </c>
      <c r="W239" s="4"/>
      <c r="X239" s="4" t="str">
        <f t="shared" si="29"/>
        <v/>
      </c>
      <c r="Y239" s="12" t="str">
        <f t="shared" si="25"/>
        <v/>
      </c>
      <c r="Z239" s="2"/>
      <c r="AA239" s="4" t="str">
        <f t="shared" si="26"/>
        <v/>
      </c>
      <c r="AB239" s="4" t="str">
        <f t="shared" si="27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8"/>
        <v/>
      </c>
      <c r="W240" s="4"/>
      <c r="X240" s="4" t="str">
        <f t="shared" si="29"/>
        <v/>
      </c>
      <c r="Y240" s="12" t="str">
        <f t="shared" si="25"/>
        <v/>
      </c>
      <c r="Z240" s="2"/>
      <c r="AA240" s="4" t="str">
        <f t="shared" si="26"/>
        <v/>
      </c>
      <c r="AB240" s="4" t="str">
        <f t="shared" si="27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8"/>
        <v/>
      </c>
      <c r="W241" s="4"/>
      <c r="X241" s="4" t="str">
        <f t="shared" si="29"/>
        <v/>
      </c>
      <c r="Y241" s="12" t="str">
        <f t="shared" si="25"/>
        <v/>
      </c>
      <c r="Z241" s="2"/>
      <c r="AA241" s="4" t="str">
        <f t="shared" si="26"/>
        <v/>
      </c>
      <c r="AB241" s="4" t="str">
        <f t="shared" si="27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8"/>
        <v/>
      </c>
      <c r="W242" s="4"/>
      <c r="X242" s="4" t="str">
        <f t="shared" si="29"/>
        <v/>
      </c>
      <c r="Y242" s="12" t="str">
        <f t="shared" si="25"/>
        <v/>
      </c>
      <c r="Z242" s="2"/>
      <c r="AA242" s="4" t="str">
        <f t="shared" si="26"/>
        <v/>
      </c>
      <c r="AB242" s="4" t="str">
        <f t="shared" si="27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8"/>
        <v/>
      </c>
      <c r="W243" s="4"/>
      <c r="X243" s="4" t="str">
        <f t="shared" si="29"/>
        <v/>
      </c>
      <c r="Y243" s="12" t="str">
        <f t="shared" si="25"/>
        <v/>
      </c>
      <c r="Z243" s="2"/>
      <c r="AA243" s="4" t="str">
        <f t="shared" si="26"/>
        <v/>
      </c>
      <c r="AB243" s="4" t="str">
        <f t="shared" si="27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8"/>
        <v/>
      </c>
      <c r="W244" s="4"/>
      <c r="X244" s="4" t="str">
        <f t="shared" si="29"/>
        <v/>
      </c>
      <c r="Y244" s="12" t="str">
        <f t="shared" si="25"/>
        <v/>
      </c>
      <c r="Z244" s="2"/>
      <c r="AA244" s="4" t="str">
        <f t="shared" si="26"/>
        <v/>
      </c>
      <c r="AB244" s="4" t="str">
        <f t="shared" si="27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8"/>
        <v/>
      </c>
      <c r="W245" s="4"/>
      <c r="X245" s="4" t="str">
        <f t="shared" si="29"/>
        <v/>
      </c>
      <c r="Y245" s="12" t="str">
        <f t="shared" si="25"/>
        <v/>
      </c>
      <c r="Z245" s="2"/>
      <c r="AA245" s="4" t="str">
        <f t="shared" si="26"/>
        <v/>
      </c>
      <c r="AB245" s="4" t="str">
        <f t="shared" si="27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8"/>
        <v/>
      </c>
      <c r="W246" s="4"/>
      <c r="X246" s="4" t="str">
        <f t="shared" si="29"/>
        <v/>
      </c>
      <c r="Y246" s="12" t="str">
        <f t="shared" si="25"/>
        <v/>
      </c>
      <c r="Z246" s="2"/>
      <c r="AA246" s="4" t="str">
        <f t="shared" si="26"/>
        <v/>
      </c>
      <c r="AB246" s="4" t="str">
        <f t="shared" si="27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8"/>
        <v/>
      </c>
      <c r="W247" s="4"/>
      <c r="X247" s="4" t="str">
        <f t="shared" si="29"/>
        <v/>
      </c>
      <c r="Y247" s="12" t="str">
        <f t="shared" si="25"/>
        <v/>
      </c>
      <c r="Z247" s="2"/>
      <c r="AA247" s="4" t="str">
        <f t="shared" si="26"/>
        <v/>
      </c>
      <c r="AB247" s="4" t="str">
        <f t="shared" si="27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8"/>
        <v/>
      </c>
      <c r="W248" s="4"/>
      <c r="X248" s="4" t="str">
        <f t="shared" si="29"/>
        <v/>
      </c>
      <c r="Y248" s="12" t="str">
        <f t="shared" si="25"/>
        <v/>
      </c>
      <c r="Z248" s="2"/>
      <c r="AA248" s="4" t="str">
        <f t="shared" si="26"/>
        <v/>
      </c>
      <c r="AB248" s="4" t="str">
        <f t="shared" si="27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8"/>
        <v/>
      </c>
      <c r="W249" s="4"/>
      <c r="X249" s="4" t="str">
        <f t="shared" si="29"/>
        <v/>
      </c>
      <c r="Y249" s="12" t="str">
        <f t="shared" si="25"/>
        <v/>
      </c>
      <c r="Z249" s="2"/>
      <c r="AA249" s="4" t="str">
        <f t="shared" si="26"/>
        <v/>
      </c>
      <c r="AB249" s="4" t="str">
        <f t="shared" si="27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8"/>
        <v/>
      </c>
      <c r="W250" s="4"/>
      <c r="X250" s="4" t="str">
        <f t="shared" si="29"/>
        <v/>
      </c>
      <c r="Y250" s="12" t="str">
        <f t="shared" si="25"/>
        <v/>
      </c>
      <c r="Z250" s="2"/>
      <c r="AA250" s="4" t="str">
        <f t="shared" si="26"/>
        <v/>
      </c>
      <c r="AB250" s="4" t="str">
        <f t="shared" si="27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8"/>
        <v/>
      </c>
      <c r="W251" s="4"/>
      <c r="X251" s="4" t="str">
        <f t="shared" si="29"/>
        <v/>
      </c>
      <c r="Y251" s="12" t="str">
        <f t="shared" si="25"/>
        <v/>
      </c>
      <c r="Z251" s="2"/>
      <c r="AA251" s="4" t="str">
        <f t="shared" si="26"/>
        <v/>
      </c>
      <c r="AB251" s="4" t="str">
        <f t="shared" si="27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8"/>
        <v/>
      </c>
      <c r="W252" s="4"/>
      <c r="X252" s="4" t="str">
        <f t="shared" si="29"/>
        <v/>
      </c>
      <c r="Y252" s="12" t="str">
        <f t="shared" si="25"/>
        <v/>
      </c>
      <c r="Z252" s="2"/>
      <c r="AA252" s="4" t="str">
        <f t="shared" si="26"/>
        <v/>
      </c>
      <c r="AB252" s="4" t="str">
        <f t="shared" si="27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8"/>
        <v/>
      </c>
      <c r="W253" s="4"/>
      <c r="X253" s="4" t="str">
        <f t="shared" si="29"/>
        <v/>
      </c>
      <c r="Y253" s="12" t="str">
        <f t="shared" si="25"/>
        <v/>
      </c>
      <c r="Z253" s="2"/>
      <c r="AA253" s="4" t="str">
        <f t="shared" si="26"/>
        <v/>
      </c>
      <c r="AB253" s="4" t="str">
        <f t="shared" si="27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8"/>
        <v/>
      </c>
      <c r="W254" s="4"/>
      <c r="X254" s="4" t="str">
        <f t="shared" si="29"/>
        <v/>
      </c>
      <c r="Y254" s="12" t="str">
        <f t="shared" si="25"/>
        <v/>
      </c>
      <c r="Z254" s="2"/>
      <c r="AA254" s="4" t="str">
        <f t="shared" si="26"/>
        <v/>
      </c>
      <c r="AB254" s="4" t="str">
        <f t="shared" si="27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8"/>
        <v/>
      </c>
      <c r="W255" s="4"/>
      <c r="X255" s="4" t="str">
        <f t="shared" si="29"/>
        <v/>
      </c>
      <c r="Y255" s="12" t="str">
        <f t="shared" si="25"/>
        <v/>
      </c>
      <c r="Z255" s="2"/>
      <c r="AA255" s="4" t="str">
        <f t="shared" si="26"/>
        <v/>
      </c>
      <c r="AB255" s="4" t="str">
        <f t="shared" si="27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8"/>
        <v/>
      </c>
      <c r="W256" s="4"/>
      <c r="X256" s="4" t="str">
        <f t="shared" si="29"/>
        <v/>
      </c>
      <c r="Y256" s="12" t="str">
        <f t="shared" si="25"/>
        <v/>
      </c>
      <c r="Z256" s="2"/>
      <c r="AA256" s="4" t="str">
        <f t="shared" si="26"/>
        <v/>
      </c>
      <c r="AB256" s="4" t="str">
        <f t="shared" si="27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8"/>
        <v/>
      </c>
      <c r="W257" s="4"/>
      <c r="X257" s="4" t="str">
        <f t="shared" si="29"/>
        <v/>
      </c>
      <c r="Y257" s="12" t="str">
        <f t="shared" si="25"/>
        <v/>
      </c>
      <c r="Z257" s="2"/>
      <c r="AA257" s="4" t="str">
        <f t="shared" si="26"/>
        <v/>
      </c>
      <c r="AB257" s="4" t="str">
        <f t="shared" si="27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8"/>
        <v/>
      </c>
      <c r="W258" s="4"/>
      <c r="X258" s="4" t="str">
        <f t="shared" si="29"/>
        <v/>
      </c>
      <c r="Y258" s="12" t="str">
        <f t="shared" si="25"/>
        <v/>
      </c>
      <c r="Z258" s="2"/>
      <c r="AA258" s="4" t="str">
        <f t="shared" si="26"/>
        <v/>
      </c>
      <c r="AB258" s="4" t="str">
        <f t="shared" si="27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8"/>
        <v/>
      </c>
      <c r="W259" s="4"/>
      <c r="X259" s="4" t="str">
        <f t="shared" si="29"/>
        <v/>
      </c>
      <c r="Y259" s="12" t="str">
        <f t="shared" si="25"/>
        <v/>
      </c>
      <c r="Z259" s="2"/>
      <c r="AA259" s="4" t="str">
        <f t="shared" si="26"/>
        <v/>
      </c>
      <c r="AB259" s="4" t="str">
        <f t="shared" si="27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8"/>
        <v/>
      </c>
      <c r="W260" s="4"/>
      <c r="X260" s="4" t="str">
        <f t="shared" si="29"/>
        <v/>
      </c>
      <c r="Y260" s="12" t="str">
        <f t="shared" si="25"/>
        <v/>
      </c>
      <c r="Z260" s="2"/>
      <c r="AA260" s="4" t="str">
        <f t="shared" si="26"/>
        <v/>
      </c>
      <c r="AB260" s="4" t="str">
        <f t="shared" si="27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8"/>
        <v/>
      </c>
      <c r="W261" s="4"/>
      <c r="X261" s="4" t="str">
        <f t="shared" si="29"/>
        <v/>
      </c>
      <c r="Y261" s="12" t="str">
        <f t="shared" si="25"/>
        <v/>
      </c>
      <c r="Z261" s="2"/>
      <c r="AA261" s="4" t="str">
        <f t="shared" si="26"/>
        <v/>
      </c>
      <c r="AB261" s="4" t="str">
        <f t="shared" si="27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8"/>
        <v/>
      </c>
      <c r="W262" s="4"/>
      <c r="X262" s="4" t="str">
        <f t="shared" si="29"/>
        <v/>
      </c>
      <c r="Y262" s="12" t="str">
        <f t="shared" si="25"/>
        <v/>
      </c>
      <c r="Z262" s="2"/>
      <c r="AA262" s="4" t="str">
        <f t="shared" si="26"/>
        <v/>
      </c>
      <c r="AB262" s="4" t="str">
        <f t="shared" si="27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8"/>
        <v/>
      </c>
      <c r="W263" s="4"/>
      <c r="X263" s="4" t="str">
        <f t="shared" si="29"/>
        <v/>
      </c>
      <c r="Y263" s="12" t="str">
        <f t="shared" si="25"/>
        <v/>
      </c>
      <c r="Z263" s="2"/>
      <c r="AA263" s="4" t="str">
        <f t="shared" si="26"/>
        <v/>
      </c>
      <c r="AB263" s="4" t="str">
        <f t="shared" si="27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8"/>
        <v/>
      </c>
      <c r="W264" s="4"/>
      <c r="X264" s="4" t="str">
        <f t="shared" si="29"/>
        <v/>
      </c>
      <c r="Y264" s="12" t="str">
        <f t="shared" si="25"/>
        <v/>
      </c>
      <c r="Z264" s="2"/>
      <c r="AA264" s="4" t="str">
        <f t="shared" si="26"/>
        <v/>
      </c>
      <c r="AB264" s="4" t="str">
        <f t="shared" si="27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8"/>
        <v/>
      </c>
      <c r="W265" s="4"/>
      <c r="X265" s="4" t="str">
        <f t="shared" si="29"/>
        <v/>
      </c>
      <c r="Y265" s="12" t="str">
        <f t="shared" si="25"/>
        <v/>
      </c>
      <c r="Z265" s="2"/>
      <c r="AA265" s="4" t="str">
        <f t="shared" si="26"/>
        <v/>
      </c>
      <c r="AB265" s="4" t="str">
        <f t="shared" si="27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8"/>
        <v/>
      </c>
      <c r="W266" s="4"/>
      <c r="X266" s="4" t="str">
        <f t="shared" si="29"/>
        <v/>
      </c>
      <c r="Y266" s="12" t="str">
        <f t="shared" si="25"/>
        <v/>
      </c>
      <c r="Z266" s="2"/>
      <c r="AA266" s="4" t="str">
        <f t="shared" si="26"/>
        <v/>
      </c>
      <c r="AB266" s="4" t="str">
        <f t="shared" si="27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8"/>
        <v/>
      </c>
      <c r="W267" s="4"/>
      <c r="X267" s="4" t="str">
        <f t="shared" si="29"/>
        <v/>
      </c>
      <c r="Y267" s="12" t="str">
        <f t="shared" si="25"/>
        <v/>
      </c>
      <c r="Z267" s="2"/>
      <c r="AA267" s="4" t="str">
        <f t="shared" si="26"/>
        <v/>
      </c>
      <c r="AB267" s="4" t="str">
        <f t="shared" si="27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8"/>
        <v/>
      </c>
      <c r="W268" s="4"/>
      <c r="X268" s="4" t="str">
        <f t="shared" si="29"/>
        <v/>
      </c>
      <c r="Y268" s="12" t="str">
        <f t="shared" si="25"/>
        <v/>
      </c>
      <c r="Z268" s="2"/>
      <c r="AA268" s="4" t="str">
        <f t="shared" si="26"/>
        <v/>
      </c>
      <c r="AB268" s="4" t="str">
        <f t="shared" si="27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8"/>
        <v/>
      </c>
      <c r="W269" s="4"/>
      <c r="X269" s="4" t="str">
        <f t="shared" si="29"/>
        <v/>
      </c>
      <c r="Y269" s="12" t="str">
        <f t="shared" si="25"/>
        <v/>
      </c>
      <c r="Z269" s="2"/>
      <c r="AA269" s="4" t="str">
        <f t="shared" si="26"/>
        <v/>
      </c>
      <c r="AB269" s="4" t="str">
        <f t="shared" si="27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8"/>
        <v/>
      </c>
      <c r="W270" s="4"/>
      <c r="X270" s="4" t="str">
        <f t="shared" si="29"/>
        <v/>
      </c>
      <c r="Y270" s="12" t="str">
        <f t="shared" si="25"/>
        <v/>
      </c>
      <c r="Z270" s="2"/>
      <c r="AA270" s="4" t="str">
        <f t="shared" si="26"/>
        <v/>
      </c>
      <c r="AB270" s="4" t="str">
        <f t="shared" si="27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8"/>
        <v/>
      </c>
      <c r="W271" s="4"/>
      <c r="X271" s="4" t="str">
        <f t="shared" si="29"/>
        <v/>
      </c>
      <c r="Y271" s="12" t="str">
        <f t="shared" si="25"/>
        <v/>
      </c>
      <c r="Z271" s="2"/>
      <c r="AA271" s="4" t="str">
        <f t="shared" si="26"/>
        <v/>
      </c>
      <c r="AB271" s="4" t="str">
        <f t="shared" si="27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8"/>
        <v/>
      </c>
      <c r="W272" s="4"/>
      <c r="X272" s="4" t="str">
        <f t="shared" si="29"/>
        <v/>
      </c>
      <c r="Y272" s="12" t="str">
        <f t="shared" si="25"/>
        <v/>
      </c>
      <c r="Z272" s="2"/>
      <c r="AA272" s="4" t="str">
        <f t="shared" si="26"/>
        <v/>
      </c>
      <c r="AB272" s="4" t="str">
        <f t="shared" si="27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8"/>
        <v/>
      </c>
      <c r="W273" s="4"/>
      <c r="X273" s="4" t="str">
        <f t="shared" si="29"/>
        <v/>
      </c>
      <c r="Y273" s="12" t="str">
        <f t="shared" si="25"/>
        <v/>
      </c>
      <c r="Z273" s="2"/>
      <c r="AA273" s="4" t="str">
        <f t="shared" si="26"/>
        <v/>
      </c>
      <c r="AB273" s="4" t="str">
        <f t="shared" si="27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8"/>
        <v/>
      </c>
      <c r="W274" s="4"/>
      <c r="X274" s="4" t="str">
        <f t="shared" si="29"/>
        <v/>
      </c>
      <c r="Y274" s="12" t="str">
        <f t="shared" si="25"/>
        <v/>
      </c>
      <c r="Z274" s="2"/>
      <c r="AA274" s="4" t="str">
        <f t="shared" si="26"/>
        <v/>
      </c>
      <c r="AB274" s="4" t="str">
        <f t="shared" si="27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8"/>
        <v/>
      </c>
      <c r="W275" s="4"/>
      <c r="X275" s="4" t="str">
        <f t="shared" si="29"/>
        <v/>
      </c>
      <c r="Y275" s="12" t="str">
        <f t="shared" si="25"/>
        <v/>
      </c>
      <c r="Z275" s="2"/>
      <c r="AA275" s="4" t="str">
        <f t="shared" si="26"/>
        <v/>
      </c>
      <c r="AB275" s="4" t="str">
        <f t="shared" si="27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8"/>
        <v/>
      </c>
      <c r="W276" s="4"/>
      <c r="X276" s="4" t="str">
        <f t="shared" si="29"/>
        <v/>
      </c>
      <c r="Y276" s="12" t="str">
        <f t="shared" si="25"/>
        <v/>
      </c>
      <c r="Z276" s="2"/>
      <c r="AA276" s="4" t="str">
        <f t="shared" si="26"/>
        <v/>
      </c>
      <c r="AB276" s="4" t="str">
        <f t="shared" si="27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8"/>
        <v/>
      </c>
      <c r="W277" s="4"/>
      <c r="X277" s="4" t="str">
        <f t="shared" si="29"/>
        <v/>
      </c>
      <c r="Y277" s="12" t="str">
        <f t="shared" si="25"/>
        <v/>
      </c>
      <c r="Z277" s="2"/>
      <c r="AA277" s="4" t="str">
        <f t="shared" si="26"/>
        <v/>
      </c>
      <c r="AB277" s="4" t="str">
        <f t="shared" si="27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8"/>
        <v/>
      </c>
      <c r="W278" s="4"/>
      <c r="X278" s="4" t="str">
        <f t="shared" si="29"/>
        <v/>
      </c>
      <c r="Y278" s="12" t="str">
        <f t="shared" si="25"/>
        <v/>
      </c>
      <c r="Z278" s="2"/>
      <c r="AA278" s="4" t="str">
        <f t="shared" si="26"/>
        <v/>
      </c>
      <c r="AB278" s="4" t="str">
        <f t="shared" si="27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8"/>
        <v/>
      </c>
      <c r="W279" s="4"/>
      <c r="X279" s="4" t="str">
        <f t="shared" si="29"/>
        <v/>
      </c>
      <c r="Y279" s="12" t="str">
        <f t="shared" si="25"/>
        <v/>
      </c>
      <c r="Z279" s="2"/>
      <c r="AA279" s="4" t="str">
        <f t="shared" si="26"/>
        <v/>
      </c>
      <c r="AB279" s="4" t="str">
        <f t="shared" si="27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8"/>
        <v/>
      </c>
      <c r="W280" s="4"/>
      <c r="X280" s="4" t="str">
        <f t="shared" si="29"/>
        <v/>
      </c>
      <c r="Y280" s="12" t="str">
        <f t="shared" si="25"/>
        <v/>
      </c>
      <c r="Z280" s="2"/>
      <c r="AA280" s="4" t="str">
        <f t="shared" si="26"/>
        <v/>
      </c>
      <c r="AB280" s="4" t="str">
        <f t="shared" si="27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8"/>
        <v/>
      </c>
      <c r="W281" s="4"/>
      <c r="X281" s="4" t="str">
        <f t="shared" si="29"/>
        <v/>
      </c>
      <c r="Y281" s="12" t="str">
        <f t="shared" si="25"/>
        <v/>
      </c>
      <c r="Z281" s="2"/>
      <c r="AA281" s="4" t="str">
        <f t="shared" si="26"/>
        <v/>
      </c>
      <c r="AB281" s="4" t="str">
        <f t="shared" si="27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8"/>
        <v/>
      </c>
      <c r="W282" s="4"/>
      <c r="X282" s="4" t="str">
        <f t="shared" si="29"/>
        <v/>
      </c>
      <c r="Y282" s="12" t="str">
        <f t="shared" si="25"/>
        <v/>
      </c>
      <c r="Z282" s="2"/>
      <c r="AA282" s="4" t="str">
        <f t="shared" si="26"/>
        <v/>
      </c>
      <c r="AB282" s="4" t="str">
        <f t="shared" si="27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8"/>
        <v/>
      </c>
      <c r="W283" s="4"/>
      <c r="X283" s="4" t="str">
        <f t="shared" si="29"/>
        <v/>
      </c>
      <c r="Y283" s="12" t="str">
        <f t="shared" si="25"/>
        <v/>
      </c>
      <c r="Z283" s="2"/>
      <c r="AA283" s="4" t="str">
        <f t="shared" si="26"/>
        <v/>
      </c>
      <c r="AB283" s="4" t="str">
        <f t="shared" si="27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8"/>
        <v/>
      </c>
      <c r="W284" s="4"/>
      <c r="X284" s="4" t="str">
        <f t="shared" si="29"/>
        <v/>
      </c>
      <c r="Y284" s="12" t="str">
        <f t="shared" si="25"/>
        <v/>
      </c>
      <c r="Z284" s="2"/>
      <c r="AA284" s="4" t="str">
        <f t="shared" si="26"/>
        <v/>
      </c>
      <c r="AB284" s="4" t="str">
        <f t="shared" si="27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8"/>
        <v/>
      </c>
      <c r="W285" s="4"/>
      <c r="X285" s="4" t="str">
        <f t="shared" si="29"/>
        <v/>
      </c>
      <c r="Y285" s="12" t="str">
        <f t="shared" si="25"/>
        <v/>
      </c>
      <c r="Z285" s="2"/>
      <c r="AA285" s="4" t="str">
        <f t="shared" si="26"/>
        <v/>
      </c>
      <c r="AB285" s="4" t="str">
        <f t="shared" si="27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8"/>
        <v/>
      </c>
      <c r="W286" s="4"/>
      <c r="X286" s="4" t="str">
        <f t="shared" si="29"/>
        <v/>
      </c>
      <c r="Y286" s="12" t="str">
        <f t="shared" si="25"/>
        <v/>
      </c>
      <c r="Z286" s="2"/>
      <c r="AA286" s="4" t="str">
        <f t="shared" si="26"/>
        <v/>
      </c>
      <c r="AB286" s="4" t="str">
        <f t="shared" si="27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8"/>
        <v/>
      </c>
      <c r="W287" s="4"/>
      <c r="X287" s="4" t="str">
        <f t="shared" si="29"/>
        <v/>
      </c>
      <c r="Y287" s="12" t="str">
        <f t="shared" si="25"/>
        <v/>
      </c>
      <c r="Z287" s="2"/>
      <c r="AA287" s="4" t="str">
        <f t="shared" si="26"/>
        <v/>
      </c>
      <c r="AB287" s="4" t="str">
        <f t="shared" si="27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8"/>
        <v/>
      </c>
      <c r="W288" s="4"/>
      <c r="X288" s="4" t="str">
        <f t="shared" si="29"/>
        <v/>
      </c>
      <c r="Y288" s="12" t="str">
        <f t="shared" si="25"/>
        <v/>
      </c>
      <c r="Z288" s="2"/>
      <c r="AA288" s="4" t="str">
        <f t="shared" si="26"/>
        <v/>
      </c>
      <c r="AB288" s="4" t="str">
        <f t="shared" si="27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8"/>
        <v/>
      </c>
      <c r="W289" s="4"/>
      <c r="X289" s="4" t="str">
        <f t="shared" si="29"/>
        <v/>
      </c>
      <c r="Y289" s="12" t="str">
        <f t="shared" si="25"/>
        <v/>
      </c>
      <c r="Z289" s="2"/>
      <c r="AA289" s="4" t="str">
        <f t="shared" si="26"/>
        <v/>
      </c>
      <c r="AB289" s="4" t="str">
        <f t="shared" si="27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8"/>
        <v/>
      </c>
      <c r="W290" s="4"/>
      <c r="X290" s="4" t="str">
        <f t="shared" si="29"/>
        <v/>
      </c>
      <c r="Y290" s="12" t="str">
        <f t="shared" si="25"/>
        <v/>
      </c>
      <c r="Z290" s="2"/>
      <c r="AA290" s="4" t="str">
        <f t="shared" si="26"/>
        <v/>
      </c>
      <c r="AB290" s="4" t="str">
        <f t="shared" si="27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8"/>
        <v/>
      </c>
      <c r="W291" s="4"/>
      <c r="X291" s="4" t="str">
        <f t="shared" si="29"/>
        <v/>
      </c>
      <c r="Y291" s="12" t="str">
        <f t="shared" si="25"/>
        <v/>
      </c>
      <c r="Z291" s="2"/>
      <c r="AA291" s="4" t="str">
        <f t="shared" si="26"/>
        <v/>
      </c>
      <c r="AB291" s="4" t="str">
        <f t="shared" si="27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8"/>
        <v/>
      </c>
      <c r="W292" s="4"/>
      <c r="X292" s="4" t="str">
        <f t="shared" si="29"/>
        <v/>
      </c>
      <c r="Y292" s="12" t="str">
        <f t="shared" si="25"/>
        <v/>
      </c>
      <c r="Z292" s="2"/>
      <c r="AA292" s="4" t="str">
        <f t="shared" si="26"/>
        <v/>
      </c>
      <c r="AB292" s="4" t="str">
        <f t="shared" si="27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8"/>
        <v/>
      </c>
      <c r="W293" s="4"/>
      <c r="X293" s="4" t="str">
        <f t="shared" si="29"/>
        <v/>
      </c>
      <c r="Y293" s="12" t="str">
        <f t="shared" si="25"/>
        <v/>
      </c>
      <c r="Z293" s="2"/>
      <c r="AA293" s="4" t="str">
        <f t="shared" si="26"/>
        <v/>
      </c>
      <c r="AB293" s="4" t="str">
        <f t="shared" si="27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8"/>
        <v/>
      </c>
      <c r="W294" s="4"/>
      <c r="X294" s="4" t="str">
        <f t="shared" si="29"/>
        <v/>
      </c>
      <c r="Y294" s="12" t="str">
        <f t="shared" si="25"/>
        <v/>
      </c>
      <c r="Z294" s="2"/>
      <c r="AA294" s="4" t="str">
        <f t="shared" si="26"/>
        <v/>
      </c>
      <c r="AB294" s="4" t="str">
        <f t="shared" si="27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8"/>
        <v/>
      </c>
      <c r="W295" s="4"/>
      <c r="X295" s="4" t="str">
        <f t="shared" si="29"/>
        <v/>
      </c>
      <c r="Y295" s="12" t="str">
        <f t="shared" si="25"/>
        <v/>
      </c>
      <c r="Z295" s="2"/>
      <c r="AA295" s="4" t="str">
        <f t="shared" si="26"/>
        <v/>
      </c>
      <c r="AB295" s="4" t="str">
        <f t="shared" si="27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8"/>
        <v/>
      </c>
      <c r="W296" s="4"/>
      <c r="X296" s="4" t="str">
        <f t="shared" si="29"/>
        <v/>
      </c>
      <c r="Y296" s="12" t="str">
        <f t="shared" si="25"/>
        <v/>
      </c>
      <c r="Z296" s="2"/>
      <c r="AA296" s="4" t="str">
        <f t="shared" si="26"/>
        <v/>
      </c>
      <c r="AB296" s="4" t="str">
        <f t="shared" si="27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8"/>
        <v/>
      </c>
      <c r="W297" s="4"/>
      <c r="X297" s="4" t="str">
        <f t="shared" si="29"/>
        <v/>
      </c>
      <c r="Y297" s="12" t="str">
        <f t="shared" si="25"/>
        <v/>
      </c>
      <c r="Z297" s="2"/>
      <c r="AA297" s="4" t="str">
        <f t="shared" si="26"/>
        <v/>
      </c>
      <c r="AB297" s="4" t="str">
        <f t="shared" si="27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8"/>
        <v/>
      </c>
      <c r="W298" s="4"/>
      <c r="X298" s="4" t="str">
        <f t="shared" si="29"/>
        <v/>
      </c>
      <c r="Y298" s="12" t="str">
        <f t="shared" ref="Y298:Y300" si="30">IF(G298="","",IF(((V298-X298)/X298)&gt;0.015, "TB CAO",IF(V298&gt;X298,"ĐẠT","KHÔNG ĐẠT")))</f>
        <v/>
      </c>
      <c r="Z298" s="2"/>
      <c r="AA298" s="4" t="str">
        <f t="shared" ref="AA298:AA300" si="31">IF(G298="","",$I$8)</f>
        <v/>
      </c>
      <c r="AB298" s="4" t="str">
        <f t="shared" ref="AB298:AB300" si="32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3">IF(G299="","",ROUND(AVERAGE(G299:U299),2))</f>
        <v/>
      </c>
      <c r="W299" s="4"/>
      <c r="X299" s="4" t="str">
        <f t="shared" ref="X299:X300" si="34">IF(G299="","",$I$7)</f>
        <v/>
      </c>
      <c r="Y299" s="12" t="str">
        <f t="shared" si="30"/>
        <v/>
      </c>
      <c r="Z299" s="2"/>
      <c r="AA299" s="4" t="str">
        <f t="shared" si="31"/>
        <v/>
      </c>
      <c r="AB299" s="4" t="str">
        <f t="shared" si="32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3"/>
        <v/>
      </c>
      <c r="W300" s="4"/>
      <c r="X300" s="4" t="str">
        <f t="shared" si="34"/>
        <v/>
      </c>
      <c r="Y300" s="12" t="str">
        <f t="shared" si="30"/>
        <v/>
      </c>
      <c r="Z300" s="2"/>
      <c r="AA300" s="4" t="str">
        <f t="shared" si="31"/>
        <v/>
      </c>
      <c r="AB300" s="4" t="str">
        <f t="shared" si="32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17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5212-B4DF-4315-8EAC-7B80BAAF2C7D}">
  <dimension ref="A1:AJ305"/>
  <sheetViews>
    <sheetView zoomScale="65" zoomScaleNormal="65" workbookViewId="0">
      <selection activeCell="I12" sqref="I12:J12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9" t="s">
        <v>37</v>
      </c>
      <c r="T12" s="30"/>
      <c r="U12" s="31"/>
      <c r="V12" s="26" t="s">
        <v>54</v>
      </c>
      <c r="W12" s="26"/>
      <c r="X12" s="26" t="s">
        <v>55</v>
      </c>
      <c r="Y12" s="26"/>
      <c r="Z12" s="27" t="s">
        <v>56</v>
      </c>
      <c r="AA12" s="28"/>
      <c r="AB12" s="24" t="s">
        <v>57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47</v>
      </c>
      <c r="D17" s="33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9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8" si="1">IF(B18&gt;=$AF$44,"",B18+1)</f>
        <v>#VALUE!</v>
      </c>
      <c r="C19" s="4" t="e">
        <f>IF(B19="","",C18+$AF$46)</f>
        <v>#VALUE!</v>
      </c>
      <c r="D19" s="4" t="e">
        <f t="shared" ref="D19:D39" si="2">IF(C19="","",C19+$AF$46)</f>
        <v>#VALUE!</v>
      </c>
      <c r="E19" s="5" t="e">
        <f t="shared" si="0"/>
        <v>#VALUE!</v>
      </c>
      <c r="F19" s="5" t="e">
        <f t="shared" ref="F19:F39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9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48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 t="e">
        <f t="shared" si="1"/>
        <v>#VALUE!</v>
      </c>
      <c r="C34" s="4" t="e">
        <f t="shared" ref="C34:C38" si="5">IF(B34="","",C33+$AF$46)</f>
        <v>#VALUE!</v>
      </c>
      <c r="D34" s="4" t="e">
        <f t="shared" ref="D34:D38" si="6">IF(C34="","",C34+$AF$46)</f>
        <v>#VALUE!</v>
      </c>
      <c r="E34" s="5" t="e">
        <f t="shared" ref="E34:E38" si="7">IF(B34="","",COUNTIFS(Data,"&gt;="&amp;C34, Data,"&lt;"&amp;D34))</f>
        <v>#VALUE!</v>
      </c>
      <c r="F34" s="5" t="e">
        <f t="shared" ref="F34:F38" si="8">IF(B34="","",IF(E34=0,0,E34/SUM($E$18:$E$27)))</f>
        <v>#VALUE!</v>
      </c>
    </row>
    <row r="35" spans="2:36" ht="18" customHeight="1" x14ac:dyDescent="0.3">
      <c r="B35" s="6" t="e">
        <f t="shared" si="1"/>
        <v>#VALUE!</v>
      </c>
      <c r="C35" s="4" t="e">
        <f t="shared" si="5"/>
        <v>#VALUE!</v>
      </c>
      <c r="D35" s="4" t="e">
        <f t="shared" si="6"/>
        <v>#VALUE!</v>
      </c>
      <c r="E35" s="5" t="e">
        <f t="shared" si="7"/>
        <v>#VALUE!</v>
      </c>
      <c r="F35" s="5" t="e">
        <f t="shared" si="8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1"/>
        <v>#VALUE!</v>
      </c>
      <c r="C36" s="4" t="e">
        <f t="shared" si="5"/>
        <v>#VALUE!</v>
      </c>
      <c r="D36" s="4" t="e">
        <f t="shared" si="6"/>
        <v>#VALUE!</v>
      </c>
      <c r="E36" s="5" t="e">
        <f t="shared" si="7"/>
        <v>#VALUE!</v>
      </c>
      <c r="F36" s="5" t="e">
        <f t="shared" si="8"/>
        <v>#VALUE!</v>
      </c>
    </row>
    <row r="37" spans="2:36" ht="18" customHeight="1" x14ac:dyDescent="0.3">
      <c r="B37" s="6" t="e">
        <f t="shared" si="1"/>
        <v>#VALUE!</v>
      </c>
      <c r="C37" s="4" t="e">
        <f t="shared" si="5"/>
        <v>#VALUE!</v>
      </c>
      <c r="D37" s="4" t="e">
        <f t="shared" si="6"/>
        <v>#VALUE!</v>
      </c>
      <c r="E37" s="5" t="e">
        <f t="shared" si="7"/>
        <v>#VALUE!</v>
      </c>
      <c r="F37" s="5" t="e">
        <f t="shared" si="8"/>
        <v>#VALUE!</v>
      </c>
    </row>
    <row r="38" spans="2:36" ht="18" customHeight="1" x14ac:dyDescent="0.3">
      <c r="B38" s="6" t="e">
        <f t="shared" si="1"/>
        <v>#VALUE!</v>
      </c>
      <c r="C38" s="4" t="e">
        <f t="shared" si="5"/>
        <v>#VALUE!</v>
      </c>
      <c r="D38" s="4" t="e">
        <f t="shared" si="6"/>
        <v>#VALUE!</v>
      </c>
      <c r="E38" s="5" t="e">
        <f t="shared" si="7"/>
        <v>#VALUE!</v>
      </c>
      <c r="F38" s="5" t="e">
        <f t="shared" si="8"/>
        <v>#VALUE!</v>
      </c>
    </row>
    <row r="39" spans="2:36" ht="18" customHeight="1" x14ac:dyDescent="0.3">
      <c r="B39" s="6" t="e">
        <f>IF(B33&gt;=$AF$44,"",B33+1)</f>
        <v>#VALUE!</v>
      </c>
      <c r="C39" s="4" t="e">
        <f t="shared" si="4"/>
        <v>#VALUE!</v>
      </c>
      <c r="D39" s="4" t="e">
        <f t="shared" si="2"/>
        <v>#VALUE!</v>
      </c>
      <c r="E39" s="5" t="e">
        <f t="shared" si="0"/>
        <v>#VALUE!</v>
      </c>
      <c r="F39" s="5" t="e">
        <f t="shared" si="3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9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0">IF(G42="","",$I$8)</f>
        <v/>
      </c>
      <c r="AB42" s="4" t="str">
        <f t="shared" ref="AB42:AB105" si="11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2">IF(G43="","",ROUND(AVERAGE(G43:U43),2))</f>
        <v/>
      </c>
      <c r="W43" s="4"/>
      <c r="X43" s="4" t="str">
        <f t="shared" ref="X43:X106" si="13">IF(G43="","",$I$7)</f>
        <v/>
      </c>
      <c r="Y43" s="12" t="str">
        <f t="shared" si="9"/>
        <v/>
      </c>
      <c r="Z43" s="4" t="str">
        <f t="shared" ref="Z43:Z105" si="14">IF(G43="","",STDEV($G$42:$U$105))</f>
        <v/>
      </c>
      <c r="AA43" s="4" t="str">
        <f t="shared" si="10"/>
        <v/>
      </c>
      <c r="AB43" s="4" t="str">
        <f t="shared" si="11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2"/>
        <v/>
      </c>
      <c r="W44" s="4"/>
      <c r="X44" s="4" t="str">
        <f t="shared" si="13"/>
        <v/>
      </c>
      <c r="Y44" s="12" t="str">
        <f t="shared" si="9"/>
        <v/>
      </c>
      <c r="Z44" s="4" t="str">
        <f t="shared" si="14"/>
        <v/>
      </c>
      <c r="AA44" s="4" t="str">
        <f t="shared" si="10"/>
        <v/>
      </c>
      <c r="AB44" s="4" t="str">
        <f t="shared" si="11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2"/>
        <v/>
      </c>
      <c r="W45" s="4"/>
      <c r="X45" s="4" t="str">
        <f t="shared" si="13"/>
        <v/>
      </c>
      <c r="Y45" s="12" t="str">
        <f t="shared" si="9"/>
        <v/>
      </c>
      <c r="Z45" s="4" t="str">
        <f t="shared" si="14"/>
        <v/>
      </c>
      <c r="AA45" s="4" t="str">
        <f t="shared" si="10"/>
        <v/>
      </c>
      <c r="AB45" s="4" t="str">
        <f t="shared" si="11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2"/>
        <v/>
      </c>
      <c r="W46" s="4"/>
      <c r="X46" s="4" t="str">
        <f t="shared" si="13"/>
        <v/>
      </c>
      <c r="Y46" s="12" t="str">
        <f t="shared" si="9"/>
        <v/>
      </c>
      <c r="Z46" s="4" t="str">
        <f t="shared" si="14"/>
        <v/>
      </c>
      <c r="AA46" s="4" t="str">
        <f t="shared" si="10"/>
        <v/>
      </c>
      <c r="AB46" s="4" t="str">
        <f t="shared" si="11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2"/>
        <v/>
      </c>
      <c r="W47" s="4"/>
      <c r="X47" s="4" t="str">
        <f t="shared" si="13"/>
        <v/>
      </c>
      <c r="Y47" s="12" t="str">
        <f t="shared" si="9"/>
        <v/>
      </c>
      <c r="Z47" s="4" t="str">
        <f t="shared" si="14"/>
        <v/>
      </c>
      <c r="AA47" s="4" t="str">
        <f t="shared" si="10"/>
        <v/>
      </c>
      <c r="AB47" s="4" t="str">
        <f t="shared" si="11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2"/>
        <v/>
      </c>
      <c r="W48" s="4"/>
      <c r="X48" s="4" t="str">
        <f t="shared" si="13"/>
        <v/>
      </c>
      <c r="Y48" s="12" t="str">
        <f t="shared" si="9"/>
        <v/>
      </c>
      <c r="Z48" s="4" t="str">
        <f t="shared" si="14"/>
        <v/>
      </c>
      <c r="AA48" s="4" t="str">
        <f t="shared" si="10"/>
        <v/>
      </c>
      <c r="AB48" s="4" t="str">
        <f t="shared" si="11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2"/>
        <v/>
      </c>
      <c r="W49" s="4"/>
      <c r="X49" s="4" t="str">
        <f t="shared" si="13"/>
        <v/>
      </c>
      <c r="Y49" s="12" t="str">
        <f t="shared" si="9"/>
        <v/>
      </c>
      <c r="Z49" s="4" t="str">
        <f t="shared" si="14"/>
        <v/>
      </c>
      <c r="AA49" s="4" t="str">
        <f t="shared" si="10"/>
        <v/>
      </c>
      <c r="AB49" s="4" t="str">
        <f t="shared" si="11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2"/>
        <v/>
      </c>
      <c r="W50" s="4"/>
      <c r="X50" s="4" t="str">
        <f t="shared" si="13"/>
        <v/>
      </c>
      <c r="Y50" s="12" t="str">
        <f t="shared" si="9"/>
        <v/>
      </c>
      <c r="Z50" s="4" t="str">
        <f t="shared" si="14"/>
        <v/>
      </c>
      <c r="AA50" s="4" t="str">
        <f t="shared" si="10"/>
        <v/>
      </c>
      <c r="AB50" s="4" t="str">
        <f t="shared" si="11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2"/>
        <v/>
      </c>
      <c r="W51" s="4"/>
      <c r="X51" s="4" t="str">
        <f t="shared" si="13"/>
        <v/>
      </c>
      <c r="Y51" s="12" t="str">
        <f t="shared" si="9"/>
        <v/>
      </c>
      <c r="Z51" s="4" t="str">
        <f t="shared" si="14"/>
        <v/>
      </c>
      <c r="AA51" s="4" t="str">
        <f t="shared" si="10"/>
        <v/>
      </c>
      <c r="AB51" s="4" t="str">
        <f t="shared" si="11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2"/>
        <v/>
      </c>
      <c r="W52" s="4"/>
      <c r="X52" s="4" t="str">
        <f t="shared" si="13"/>
        <v/>
      </c>
      <c r="Y52" s="12" t="str">
        <f t="shared" si="9"/>
        <v/>
      </c>
      <c r="Z52" s="4" t="str">
        <f t="shared" si="14"/>
        <v/>
      </c>
      <c r="AA52" s="4" t="str">
        <f t="shared" si="10"/>
        <v/>
      </c>
      <c r="AB52" s="4" t="str">
        <f t="shared" si="11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2"/>
        <v/>
      </c>
      <c r="W53" s="4"/>
      <c r="X53" s="4" t="str">
        <f t="shared" si="13"/>
        <v/>
      </c>
      <c r="Y53" s="12" t="str">
        <f t="shared" si="9"/>
        <v/>
      </c>
      <c r="Z53" s="4" t="str">
        <f t="shared" si="14"/>
        <v/>
      </c>
      <c r="AA53" s="4" t="str">
        <f t="shared" si="10"/>
        <v/>
      </c>
      <c r="AB53" s="4" t="str">
        <f t="shared" si="11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2"/>
        <v/>
      </c>
      <c r="W54" s="4"/>
      <c r="X54" s="4" t="str">
        <f t="shared" si="13"/>
        <v/>
      </c>
      <c r="Y54" s="12" t="str">
        <f t="shared" si="9"/>
        <v/>
      </c>
      <c r="Z54" s="4" t="str">
        <f t="shared" si="14"/>
        <v/>
      </c>
      <c r="AA54" s="4" t="str">
        <f t="shared" si="10"/>
        <v/>
      </c>
      <c r="AB54" s="4" t="str">
        <f t="shared" si="11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2"/>
        <v/>
      </c>
      <c r="W55" s="4"/>
      <c r="X55" s="4" t="str">
        <f t="shared" si="13"/>
        <v/>
      </c>
      <c r="Y55" s="12" t="str">
        <f t="shared" si="9"/>
        <v/>
      </c>
      <c r="Z55" s="4" t="str">
        <f t="shared" si="14"/>
        <v/>
      </c>
      <c r="AA55" s="4" t="str">
        <f t="shared" si="10"/>
        <v/>
      </c>
      <c r="AB55" s="4" t="str">
        <f t="shared" si="11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2"/>
        <v/>
      </c>
      <c r="W56" s="4"/>
      <c r="X56" s="4" t="str">
        <f t="shared" si="13"/>
        <v/>
      </c>
      <c r="Y56" s="12" t="str">
        <f t="shared" si="9"/>
        <v/>
      </c>
      <c r="Z56" s="4" t="str">
        <f t="shared" si="14"/>
        <v/>
      </c>
      <c r="AA56" s="4" t="str">
        <f t="shared" si="10"/>
        <v/>
      </c>
      <c r="AB56" s="4" t="str">
        <f t="shared" si="11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2"/>
        <v/>
      </c>
      <c r="W57" s="4"/>
      <c r="X57" s="4" t="str">
        <f t="shared" si="13"/>
        <v/>
      </c>
      <c r="Y57" s="12" t="str">
        <f t="shared" si="9"/>
        <v/>
      </c>
      <c r="Z57" s="4" t="str">
        <f t="shared" si="14"/>
        <v/>
      </c>
      <c r="AA57" s="4" t="str">
        <f t="shared" si="10"/>
        <v/>
      </c>
      <c r="AB57" s="4" t="str">
        <f t="shared" si="11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2"/>
        <v/>
      </c>
      <c r="W58" s="4"/>
      <c r="X58" s="4" t="str">
        <f t="shared" si="13"/>
        <v/>
      </c>
      <c r="Y58" s="12" t="str">
        <f t="shared" si="9"/>
        <v/>
      </c>
      <c r="Z58" s="4" t="str">
        <f t="shared" si="14"/>
        <v/>
      </c>
      <c r="AA58" s="4" t="str">
        <f t="shared" si="10"/>
        <v/>
      </c>
      <c r="AB58" s="4" t="str">
        <f t="shared" si="11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2"/>
        <v/>
      </c>
      <c r="W59" s="4"/>
      <c r="X59" s="4" t="str">
        <f t="shared" si="13"/>
        <v/>
      </c>
      <c r="Y59" s="12" t="str">
        <f t="shared" si="9"/>
        <v/>
      </c>
      <c r="Z59" s="4" t="str">
        <f t="shared" si="14"/>
        <v/>
      </c>
      <c r="AA59" s="4" t="str">
        <f t="shared" si="10"/>
        <v/>
      </c>
      <c r="AB59" s="4" t="str">
        <f t="shared" si="11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2"/>
        <v/>
      </c>
      <c r="W60" s="4"/>
      <c r="X60" s="4" t="str">
        <f t="shared" si="13"/>
        <v/>
      </c>
      <c r="Y60" s="12" t="str">
        <f t="shared" si="9"/>
        <v/>
      </c>
      <c r="Z60" s="4" t="str">
        <f t="shared" si="14"/>
        <v/>
      </c>
      <c r="AA60" s="4" t="str">
        <f t="shared" si="10"/>
        <v/>
      </c>
      <c r="AB60" s="4" t="str">
        <f t="shared" si="11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2"/>
        <v/>
      </c>
      <c r="W61" s="4"/>
      <c r="X61" s="4" t="str">
        <f t="shared" si="13"/>
        <v/>
      </c>
      <c r="Y61" s="12" t="str">
        <f t="shared" si="9"/>
        <v/>
      </c>
      <c r="Z61" s="4" t="str">
        <f t="shared" si="14"/>
        <v/>
      </c>
      <c r="AA61" s="4" t="str">
        <f t="shared" si="10"/>
        <v/>
      </c>
      <c r="AB61" s="4" t="str">
        <f t="shared" si="11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2"/>
        <v/>
      </c>
      <c r="W62" s="4"/>
      <c r="X62" s="4" t="str">
        <f t="shared" si="13"/>
        <v/>
      </c>
      <c r="Y62" s="12" t="str">
        <f t="shared" si="9"/>
        <v/>
      </c>
      <c r="Z62" s="4" t="str">
        <f t="shared" si="14"/>
        <v/>
      </c>
      <c r="AA62" s="4" t="str">
        <f t="shared" si="10"/>
        <v/>
      </c>
      <c r="AB62" s="4" t="str">
        <f t="shared" si="11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2"/>
        <v/>
      </c>
      <c r="W63" s="4"/>
      <c r="X63" s="4" t="str">
        <f t="shared" si="13"/>
        <v/>
      </c>
      <c r="Y63" s="12" t="str">
        <f t="shared" si="9"/>
        <v/>
      </c>
      <c r="Z63" s="4" t="str">
        <f t="shared" si="14"/>
        <v/>
      </c>
      <c r="AA63" s="4" t="str">
        <f t="shared" si="10"/>
        <v/>
      </c>
      <c r="AB63" s="4" t="str">
        <f t="shared" si="11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2"/>
        <v/>
      </c>
      <c r="W64" s="4"/>
      <c r="X64" s="4" t="str">
        <f t="shared" si="13"/>
        <v/>
      </c>
      <c r="Y64" s="12" t="str">
        <f t="shared" si="9"/>
        <v/>
      </c>
      <c r="Z64" s="4" t="str">
        <f t="shared" si="14"/>
        <v/>
      </c>
      <c r="AA64" s="4" t="str">
        <f t="shared" si="10"/>
        <v/>
      </c>
      <c r="AB64" s="4" t="str">
        <f t="shared" si="11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2"/>
        <v/>
      </c>
      <c r="W65" s="4"/>
      <c r="X65" s="4" t="str">
        <f t="shared" si="13"/>
        <v/>
      </c>
      <c r="Y65" s="12" t="str">
        <f t="shared" si="9"/>
        <v/>
      </c>
      <c r="Z65" s="4" t="str">
        <f t="shared" si="14"/>
        <v/>
      </c>
      <c r="AA65" s="4" t="str">
        <f t="shared" si="10"/>
        <v/>
      </c>
      <c r="AB65" s="4" t="str">
        <f t="shared" si="11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2"/>
        <v/>
      </c>
      <c r="W66" s="4"/>
      <c r="X66" s="4" t="str">
        <f t="shared" si="13"/>
        <v/>
      </c>
      <c r="Y66" s="12" t="str">
        <f t="shared" si="9"/>
        <v/>
      </c>
      <c r="Z66" s="4" t="str">
        <f t="shared" si="14"/>
        <v/>
      </c>
      <c r="AA66" s="4" t="str">
        <f t="shared" si="10"/>
        <v/>
      </c>
      <c r="AB66" s="4" t="str">
        <f t="shared" si="11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2"/>
        <v/>
      </c>
      <c r="W67" s="4"/>
      <c r="X67" s="4" t="str">
        <f t="shared" si="13"/>
        <v/>
      </c>
      <c r="Y67" s="12" t="str">
        <f t="shared" si="9"/>
        <v/>
      </c>
      <c r="Z67" s="4" t="str">
        <f t="shared" si="14"/>
        <v/>
      </c>
      <c r="AA67" s="4" t="str">
        <f t="shared" si="10"/>
        <v/>
      </c>
      <c r="AB67" s="4" t="str">
        <f t="shared" si="11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2"/>
        <v/>
      </c>
      <c r="W68" s="4"/>
      <c r="X68" s="4" t="str">
        <f t="shared" si="13"/>
        <v/>
      </c>
      <c r="Y68" s="12" t="str">
        <f t="shared" si="9"/>
        <v/>
      </c>
      <c r="Z68" s="4" t="str">
        <f t="shared" si="14"/>
        <v/>
      </c>
      <c r="AA68" s="4" t="str">
        <f t="shared" si="10"/>
        <v/>
      </c>
      <c r="AB68" s="4" t="str">
        <f t="shared" si="11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2"/>
        <v/>
      </c>
      <c r="W69" s="4"/>
      <c r="X69" s="4" t="str">
        <f t="shared" si="13"/>
        <v/>
      </c>
      <c r="Y69" s="12" t="str">
        <f t="shared" si="9"/>
        <v/>
      </c>
      <c r="Z69" s="4" t="str">
        <f t="shared" si="14"/>
        <v/>
      </c>
      <c r="AA69" s="4" t="str">
        <f t="shared" si="10"/>
        <v/>
      </c>
      <c r="AB69" s="4" t="str">
        <f t="shared" si="11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2"/>
        <v/>
      </c>
      <c r="W70" s="4"/>
      <c r="X70" s="4" t="str">
        <f t="shared" si="13"/>
        <v/>
      </c>
      <c r="Y70" s="12" t="str">
        <f t="shared" si="9"/>
        <v/>
      </c>
      <c r="Z70" s="4" t="str">
        <f t="shared" si="14"/>
        <v/>
      </c>
      <c r="AA70" s="4" t="str">
        <f t="shared" si="10"/>
        <v/>
      </c>
      <c r="AB70" s="4" t="str">
        <f t="shared" si="11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2"/>
        <v/>
      </c>
      <c r="W71" s="4"/>
      <c r="X71" s="4" t="str">
        <f t="shared" si="13"/>
        <v/>
      </c>
      <c r="Y71" s="12" t="str">
        <f t="shared" si="9"/>
        <v/>
      </c>
      <c r="Z71" s="4" t="str">
        <f t="shared" si="14"/>
        <v/>
      </c>
      <c r="AA71" s="4" t="str">
        <f t="shared" si="10"/>
        <v/>
      </c>
      <c r="AB71" s="4" t="str">
        <f t="shared" si="11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2"/>
        <v/>
      </c>
      <c r="W72" s="4"/>
      <c r="X72" s="4" t="str">
        <f t="shared" si="13"/>
        <v/>
      </c>
      <c r="Y72" s="12" t="str">
        <f t="shared" si="9"/>
        <v/>
      </c>
      <c r="Z72" s="4" t="str">
        <f t="shared" si="14"/>
        <v/>
      </c>
      <c r="AA72" s="4" t="str">
        <f t="shared" si="10"/>
        <v/>
      </c>
      <c r="AB72" s="4" t="str">
        <f t="shared" si="11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2"/>
        <v/>
      </c>
      <c r="W73" s="4"/>
      <c r="X73" s="4" t="str">
        <f t="shared" si="13"/>
        <v/>
      </c>
      <c r="Y73" s="12" t="str">
        <f t="shared" si="9"/>
        <v/>
      </c>
      <c r="Z73" s="4" t="str">
        <f t="shared" si="14"/>
        <v/>
      </c>
      <c r="AA73" s="4" t="str">
        <f t="shared" si="10"/>
        <v/>
      </c>
      <c r="AB73" s="4" t="str">
        <f t="shared" si="11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2"/>
        <v/>
      </c>
      <c r="W74" s="4"/>
      <c r="X74" s="4" t="str">
        <f t="shared" si="13"/>
        <v/>
      </c>
      <c r="Y74" s="12" t="str">
        <f t="shared" si="9"/>
        <v/>
      </c>
      <c r="Z74" s="4" t="str">
        <f t="shared" si="14"/>
        <v/>
      </c>
      <c r="AA74" s="4" t="str">
        <f t="shared" si="10"/>
        <v/>
      </c>
      <c r="AB74" s="4" t="str">
        <f t="shared" si="11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2"/>
        <v/>
      </c>
      <c r="W75" s="4"/>
      <c r="X75" s="4" t="str">
        <f t="shared" si="13"/>
        <v/>
      </c>
      <c r="Y75" s="12" t="str">
        <f t="shared" si="9"/>
        <v/>
      </c>
      <c r="Z75" s="4" t="str">
        <f t="shared" si="14"/>
        <v/>
      </c>
      <c r="AA75" s="4" t="str">
        <f t="shared" si="10"/>
        <v/>
      </c>
      <c r="AB75" s="4" t="str">
        <f t="shared" si="11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2"/>
        <v/>
      </c>
      <c r="W76" s="4"/>
      <c r="X76" s="4" t="str">
        <f t="shared" si="13"/>
        <v/>
      </c>
      <c r="Y76" s="12" t="str">
        <f t="shared" si="9"/>
        <v/>
      </c>
      <c r="Z76" s="4" t="str">
        <f t="shared" si="14"/>
        <v/>
      </c>
      <c r="AA76" s="4" t="str">
        <f t="shared" si="10"/>
        <v/>
      </c>
      <c r="AB76" s="4" t="str">
        <f t="shared" si="11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2"/>
        <v/>
      </c>
      <c r="W77" s="4"/>
      <c r="X77" s="4" t="str">
        <f t="shared" si="13"/>
        <v/>
      </c>
      <c r="Y77" s="12" t="str">
        <f t="shared" si="9"/>
        <v/>
      </c>
      <c r="Z77" s="4" t="str">
        <f t="shared" si="14"/>
        <v/>
      </c>
      <c r="AA77" s="4" t="str">
        <f t="shared" si="10"/>
        <v/>
      </c>
      <c r="AB77" s="4" t="str">
        <f t="shared" si="11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2"/>
        <v/>
      </c>
      <c r="W78" s="4"/>
      <c r="X78" s="4" t="str">
        <f t="shared" si="13"/>
        <v/>
      </c>
      <c r="Y78" s="12" t="str">
        <f t="shared" si="9"/>
        <v/>
      </c>
      <c r="Z78" s="4" t="str">
        <f t="shared" si="14"/>
        <v/>
      </c>
      <c r="AA78" s="4" t="str">
        <f t="shared" si="10"/>
        <v/>
      </c>
      <c r="AB78" s="4" t="str">
        <f t="shared" si="11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2"/>
        <v/>
      </c>
      <c r="W79" s="4"/>
      <c r="X79" s="4" t="str">
        <f t="shared" si="13"/>
        <v/>
      </c>
      <c r="Y79" s="12" t="str">
        <f t="shared" si="9"/>
        <v/>
      </c>
      <c r="Z79" s="4" t="str">
        <f t="shared" si="14"/>
        <v/>
      </c>
      <c r="AA79" s="4" t="str">
        <f t="shared" si="10"/>
        <v/>
      </c>
      <c r="AB79" s="4" t="str">
        <f t="shared" si="11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2"/>
        <v/>
      </c>
      <c r="W80" s="4"/>
      <c r="X80" s="4" t="str">
        <f t="shared" si="13"/>
        <v/>
      </c>
      <c r="Y80" s="12" t="str">
        <f t="shared" si="9"/>
        <v/>
      </c>
      <c r="Z80" s="4" t="str">
        <f t="shared" si="14"/>
        <v/>
      </c>
      <c r="AA80" s="4" t="str">
        <f t="shared" si="10"/>
        <v/>
      </c>
      <c r="AB80" s="4" t="str">
        <f t="shared" si="11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2"/>
        <v/>
      </c>
      <c r="W81" s="4"/>
      <c r="X81" s="4" t="str">
        <f t="shared" si="13"/>
        <v/>
      </c>
      <c r="Y81" s="12" t="str">
        <f t="shared" si="9"/>
        <v/>
      </c>
      <c r="Z81" s="4" t="str">
        <f t="shared" si="14"/>
        <v/>
      </c>
      <c r="AA81" s="4" t="str">
        <f t="shared" si="10"/>
        <v/>
      </c>
      <c r="AB81" s="4" t="str">
        <f t="shared" si="11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2"/>
        <v/>
      </c>
      <c r="W82" s="4"/>
      <c r="X82" s="4" t="str">
        <f t="shared" si="13"/>
        <v/>
      </c>
      <c r="Y82" s="12" t="str">
        <f t="shared" si="9"/>
        <v/>
      </c>
      <c r="Z82" s="4" t="str">
        <f t="shared" si="14"/>
        <v/>
      </c>
      <c r="AA82" s="4" t="str">
        <f t="shared" si="10"/>
        <v/>
      </c>
      <c r="AB82" s="4" t="str">
        <f t="shared" si="11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2"/>
        <v/>
      </c>
      <c r="W83" s="4"/>
      <c r="X83" s="4" t="str">
        <f t="shared" si="13"/>
        <v/>
      </c>
      <c r="Y83" s="12" t="str">
        <f t="shared" si="9"/>
        <v/>
      </c>
      <c r="Z83" s="4" t="str">
        <f t="shared" si="14"/>
        <v/>
      </c>
      <c r="AA83" s="4" t="str">
        <f t="shared" si="10"/>
        <v/>
      </c>
      <c r="AB83" s="4" t="str">
        <f t="shared" si="11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2"/>
        <v/>
      </c>
      <c r="W84" s="4"/>
      <c r="X84" s="4" t="str">
        <f t="shared" si="13"/>
        <v/>
      </c>
      <c r="Y84" s="12" t="str">
        <f t="shared" si="9"/>
        <v/>
      </c>
      <c r="Z84" s="4" t="str">
        <f t="shared" si="14"/>
        <v/>
      </c>
      <c r="AA84" s="4" t="str">
        <f t="shared" si="10"/>
        <v/>
      </c>
      <c r="AB84" s="4" t="str">
        <f t="shared" si="11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2"/>
        <v/>
      </c>
      <c r="W85" s="4"/>
      <c r="X85" s="4" t="str">
        <f t="shared" si="13"/>
        <v/>
      </c>
      <c r="Y85" s="12" t="str">
        <f t="shared" si="9"/>
        <v/>
      </c>
      <c r="Z85" s="4" t="str">
        <f t="shared" si="14"/>
        <v/>
      </c>
      <c r="AA85" s="4" t="str">
        <f t="shared" si="10"/>
        <v/>
      </c>
      <c r="AB85" s="4" t="str">
        <f t="shared" si="11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2"/>
        <v/>
      </c>
      <c r="W86" s="4"/>
      <c r="X86" s="4" t="str">
        <f t="shared" si="13"/>
        <v/>
      </c>
      <c r="Y86" s="12" t="str">
        <f t="shared" si="9"/>
        <v/>
      </c>
      <c r="Z86" s="4" t="str">
        <f t="shared" si="14"/>
        <v/>
      </c>
      <c r="AA86" s="4" t="str">
        <f t="shared" si="10"/>
        <v/>
      </c>
      <c r="AB86" s="4" t="str">
        <f t="shared" si="11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2"/>
        <v/>
      </c>
      <c r="W87" s="4"/>
      <c r="X87" s="4" t="str">
        <f t="shared" si="13"/>
        <v/>
      </c>
      <c r="Y87" s="12" t="str">
        <f t="shared" si="9"/>
        <v/>
      </c>
      <c r="Z87" s="4" t="str">
        <f t="shared" si="14"/>
        <v/>
      </c>
      <c r="AA87" s="4" t="str">
        <f t="shared" si="10"/>
        <v/>
      </c>
      <c r="AB87" s="4" t="str">
        <f t="shared" si="11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2"/>
        <v/>
      </c>
      <c r="W88" s="4"/>
      <c r="X88" s="4" t="str">
        <f t="shared" si="13"/>
        <v/>
      </c>
      <c r="Y88" s="12" t="str">
        <f t="shared" si="9"/>
        <v/>
      </c>
      <c r="Z88" s="4" t="str">
        <f t="shared" si="14"/>
        <v/>
      </c>
      <c r="AA88" s="4" t="str">
        <f t="shared" si="10"/>
        <v/>
      </c>
      <c r="AB88" s="4" t="str">
        <f t="shared" si="11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2"/>
        <v/>
      </c>
      <c r="W89" s="4"/>
      <c r="X89" s="4" t="str">
        <f t="shared" si="13"/>
        <v/>
      </c>
      <c r="Y89" s="12" t="str">
        <f t="shared" si="9"/>
        <v/>
      </c>
      <c r="Z89" s="4" t="str">
        <f t="shared" si="14"/>
        <v/>
      </c>
      <c r="AA89" s="4" t="str">
        <f t="shared" si="10"/>
        <v/>
      </c>
      <c r="AB89" s="4" t="str">
        <f t="shared" si="11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2"/>
        <v/>
      </c>
      <c r="W90" s="4"/>
      <c r="X90" s="4" t="str">
        <f t="shared" si="13"/>
        <v/>
      </c>
      <c r="Y90" s="12" t="str">
        <f t="shared" si="9"/>
        <v/>
      </c>
      <c r="Z90" s="4" t="str">
        <f t="shared" si="14"/>
        <v/>
      </c>
      <c r="AA90" s="4" t="str">
        <f t="shared" si="10"/>
        <v/>
      </c>
      <c r="AB90" s="4" t="str">
        <f t="shared" si="11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2"/>
        <v/>
      </c>
      <c r="W91" s="4"/>
      <c r="X91" s="4" t="str">
        <f t="shared" si="13"/>
        <v/>
      </c>
      <c r="Y91" s="12" t="str">
        <f t="shared" si="9"/>
        <v/>
      </c>
      <c r="Z91" s="4" t="str">
        <f t="shared" si="14"/>
        <v/>
      </c>
      <c r="AA91" s="4" t="str">
        <f t="shared" si="10"/>
        <v/>
      </c>
      <c r="AB91" s="4" t="str">
        <f t="shared" si="11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2"/>
        <v/>
      </c>
      <c r="W92" s="4"/>
      <c r="X92" s="4" t="str">
        <f t="shared" si="13"/>
        <v/>
      </c>
      <c r="Y92" s="12" t="str">
        <f t="shared" si="9"/>
        <v/>
      </c>
      <c r="Z92" s="4" t="str">
        <f t="shared" si="14"/>
        <v/>
      </c>
      <c r="AA92" s="4" t="str">
        <f t="shared" si="10"/>
        <v/>
      </c>
      <c r="AB92" s="4" t="str">
        <f t="shared" si="11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2"/>
        <v/>
      </c>
      <c r="W93" s="4"/>
      <c r="X93" s="4" t="str">
        <f t="shared" si="13"/>
        <v/>
      </c>
      <c r="Y93" s="12" t="str">
        <f t="shared" si="9"/>
        <v/>
      </c>
      <c r="Z93" s="4" t="str">
        <f t="shared" si="14"/>
        <v/>
      </c>
      <c r="AA93" s="4" t="str">
        <f t="shared" si="10"/>
        <v/>
      </c>
      <c r="AB93" s="4" t="str">
        <f t="shared" si="11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2"/>
        <v/>
      </c>
      <c r="W94" s="4"/>
      <c r="X94" s="4" t="str">
        <f t="shared" si="13"/>
        <v/>
      </c>
      <c r="Y94" s="12" t="str">
        <f t="shared" si="9"/>
        <v/>
      </c>
      <c r="Z94" s="4" t="str">
        <f t="shared" si="14"/>
        <v/>
      </c>
      <c r="AA94" s="4" t="str">
        <f t="shared" si="10"/>
        <v/>
      </c>
      <c r="AB94" s="4" t="str">
        <f t="shared" si="11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2"/>
        <v/>
      </c>
      <c r="W95" s="4"/>
      <c r="X95" s="4" t="str">
        <f t="shared" si="13"/>
        <v/>
      </c>
      <c r="Y95" s="12" t="str">
        <f t="shared" si="9"/>
        <v/>
      </c>
      <c r="Z95" s="4" t="str">
        <f t="shared" si="14"/>
        <v/>
      </c>
      <c r="AA95" s="4" t="str">
        <f t="shared" si="10"/>
        <v/>
      </c>
      <c r="AB95" s="4" t="str">
        <f t="shared" si="11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2"/>
        <v/>
      </c>
      <c r="W96" s="4"/>
      <c r="X96" s="4" t="str">
        <f t="shared" si="13"/>
        <v/>
      </c>
      <c r="Y96" s="12" t="str">
        <f t="shared" si="9"/>
        <v/>
      </c>
      <c r="Z96" s="4" t="str">
        <f t="shared" si="14"/>
        <v/>
      </c>
      <c r="AA96" s="4" t="str">
        <f t="shared" si="10"/>
        <v/>
      </c>
      <c r="AB96" s="4" t="str">
        <f t="shared" si="11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2"/>
        <v/>
      </c>
      <c r="W97" s="4"/>
      <c r="X97" s="4" t="str">
        <f t="shared" si="13"/>
        <v/>
      </c>
      <c r="Y97" s="12" t="str">
        <f t="shared" si="9"/>
        <v/>
      </c>
      <c r="Z97" s="4" t="str">
        <f t="shared" si="14"/>
        <v/>
      </c>
      <c r="AA97" s="4" t="str">
        <f t="shared" si="10"/>
        <v/>
      </c>
      <c r="AB97" s="4" t="str">
        <f t="shared" si="11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2"/>
        <v/>
      </c>
      <c r="W98" s="4"/>
      <c r="X98" s="4" t="str">
        <f t="shared" si="13"/>
        <v/>
      </c>
      <c r="Y98" s="12" t="str">
        <f t="shared" si="9"/>
        <v/>
      </c>
      <c r="Z98" s="4" t="str">
        <f t="shared" si="14"/>
        <v/>
      </c>
      <c r="AA98" s="4" t="str">
        <f t="shared" si="10"/>
        <v/>
      </c>
      <c r="AB98" s="4" t="str">
        <f t="shared" si="11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2"/>
        <v/>
      </c>
      <c r="W99" s="4"/>
      <c r="X99" s="4" t="str">
        <f t="shared" si="13"/>
        <v/>
      </c>
      <c r="Y99" s="12" t="str">
        <f t="shared" si="9"/>
        <v/>
      </c>
      <c r="Z99" s="4" t="str">
        <f t="shared" si="14"/>
        <v/>
      </c>
      <c r="AA99" s="4" t="str">
        <f t="shared" si="10"/>
        <v/>
      </c>
      <c r="AB99" s="4" t="str">
        <f t="shared" si="11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2"/>
        <v/>
      </c>
      <c r="W100" s="4"/>
      <c r="X100" s="4" t="str">
        <f t="shared" si="13"/>
        <v/>
      </c>
      <c r="Y100" s="12" t="str">
        <f t="shared" si="9"/>
        <v/>
      </c>
      <c r="Z100" s="4" t="str">
        <f t="shared" si="14"/>
        <v/>
      </c>
      <c r="AA100" s="4" t="str">
        <f t="shared" si="10"/>
        <v/>
      </c>
      <c r="AB100" s="4" t="str">
        <f t="shared" si="11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2"/>
        <v/>
      </c>
      <c r="W101" s="4"/>
      <c r="X101" s="4" t="str">
        <f t="shared" si="13"/>
        <v/>
      </c>
      <c r="Y101" s="12" t="str">
        <f t="shared" si="9"/>
        <v/>
      </c>
      <c r="Z101" s="4" t="str">
        <f t="shared" si="14"/>
        <v/>
      </c>
      <c r="AA101" s="4" t="str">
        <f t="shared" si="10"/>
        <v/>
      </c>
      <c r="AB101" s="4" t="str">
        <f t="shared" si="11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2"/>
        <v/>
      </c>
      <c r="W102" s="4"/>
      <c r="X102" s="4" t="str">
        <f t="shared" si="13"/>
        <v/>
      </c>
      <c r="Y102" s="12" t="str">
        <f t="shared" si="9"/>
        <v/>
      </c>
      <c r="Z102" s="4" t="str">
        <f t="shared" si="14"/>
        <v/>
      </c>
      <c r="AA102" s="4" t="str">
        <f t="shared" si="10"/>
        <v/>
      </c>
      <c r="AB102" s="4" t="str">
        <f t="shared" si="11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2"/>
        <v/>
      </c>
      <c r="W103" s="4"/>
      <c r="X103" s="4" t="str">
        <f t="shared" si="13"/>
        <v/>
      </c>
      <c r="Y103" s="12" t="str">
        <f t="shared" si="9"/>
        <v/>
      </c>
      <c r="Z103" s="4" t="str">
        <f t="shared" si="14"/>
        <v/>
      </c>
      <c r="AA103" s="4" t="str">
        <f t="shared" si="10"/>
        <v/>
      </c>
      <c r="AB103" s="4" t="str">
        <f t="shared" si="11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2"/>
        <v/>
      </c>
      <c r="W104" s="4"/>
      <c r="X104" s="4" t="str">
        <f t="shared" si="13"/>
        <v/>
      </c>
      <c r="Y104" s="12" t="str">
        <f t="shared" si="9"/>
        <v/>
      </c>
      <c r="Z104" s="4" t="str">
        <f t="shared" si="14"/>
        <v/>
      </c>
      <c r="AA104" s="4" t="str">
        <f t="shared" si="10"/>
        <v/>
      </c>
      <c r="AB104" s="4" t="str">
        <f t="shared" si="11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2"/>
        <v/>
      </c>
      <c r="W105" s="4"/>
      <c r="X105" s="4" t="str">
        <f t="shared" si="13"/>
        <v/>
      </c>
      <c r="Y105" s="12" t="str">
        <f t="shared" si="9"/>
        <v/>
      </c>
      <c r="Z105" s="4" t="str">
        <f t="shared" si="14"/>
        <v/>
      </c>
      <c r="AA105" s="4" t="str">
        <f t="shared" si="10"/>
        <v/>
      </c>
      <c r="AB105" s="4" t="str">
        <f t="shared" si="11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2"/>
        <v/>
      </c>
      <c r="W106" s="4"/>
      <c r="X106" s="4" t="str">
        <f t="shared" si="13"/>
        <v/>
      </c>
      <c r="Y106" s="12" t="str">
        <f t="shared" ref="Y106:Y169" si="15">IF(G106="","",IF(((V106-X106)/X106)&gt;0.015, "TB CAO",IF(V106&gt;X106,"ĐẠT","KHÔNG ĐẠT")))</f>
        <v/>
      </c>
      <c r="Z106" s="2"/>
      <c r="AA106" s="4" t="str">
        <f t="shared" ref="AA106:AA169" si="16">IF(G106="","",$I$8)</f>
        <v/>
      </c>
      <c r="AB106" s="4" t="str">
        <f t="shared" ref="AB106:AB169" si="17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8">IF(G107="","",ROUND(AVERAGE(G107:U107),2))</f>
        <v/>
      </c>
      <c r="W107" s="4"/>
      <c r="X107" s="4" t="str">
        <f t="shared" ref="X107:X170" si="19">IF(G107="","",$I$7)</f>
        <v/>
      </c>
      <c r="Y107" s="12" t="str">
        <f t="shared" si="15"/>
        <v/>
      </c>
      <c r="Z107" s="2"/>
      <c r="AA107" s="4" t="str">
        <f t="shared" si="16"/>
        <v/>
      </c>
      <c r="AB107" s="4" t="str">
        <f t="shared" si="17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8"/>
        <v/>
      </c>
      <c r="W108" s="4"/>
      <c r="X108" s="4" t="str">
        <f t="shared" si="19"/>
        <v/>
      </c>
      <c r="Y108" s="12" t="str">
        <f t="shared" si="15"/>
        <v/>
      </c>
      <c r="Z108" s="2"/>
      <c r="AA108" s="4" t="str">
        <f t="shared" si="16"/>
        <v/>
      </c>
      <c r="AB108" s="4" t="str">
        <f t="shared" si="17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8"/>
        <v/>
      </c>
      <c r="W109" s="4"/>
      <c r="X109" s="4" t="str">
        <f t="shared" si="19"/>
        <v/>
      </c>
      <c r="Y109" s="12" t="str">
        <f t="shared" si="15"/>
        <v/>
      </c>
      <c r="Z109" s="2"/>
      <c r="AA109" s="4" t="str">
        <f t="shared" si="16"/>
        <v/>
      </c>
      <c r="AB109" s="4" t="str">
        <f t="shared" si="17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8"/>
        <v/>
      </c>
      <c r="W110" s="4"/>
      <c r="X110" s="4" t="str">
        <f t="shared" si="19"/>
        <v/>
      </c>
      <c r="Y110" s="12" t="str">
        <f t="shared" si="15"/>
        <v/>
      </c>
      <c r="Z110" s="2"/>
      <c r="AA110" s="4" t="str">
        <f t="shared" si="16"/>
        <v/>
      </c>
      <c r="AB110" s="4" t="str">
        <f t="shared" si="17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8"/>
        <v/>
      </c>
      <c r="W111" s="4"/>
      <c r="X111" s="4" t="str">
        <f t="shared" si="19"/>
        <v/>
      </c>
      <c r="Y111" s="12" t="str">
        <f t="shared" si="15"/>
        <v/>
      </c>
      <c r="Z111" s="2"/>
      <c r="AA111" s="4" t="str">
        <f t="shared" si="16"/>
        <v/>
      </c>
      <c r="AB111" s="4" t="str">
        <f t="shared" si="17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8"/>
        <v/>
      </c>
      <c r="W112" s="4"/>
      <c r="X112" s="4" t="str">
        <f t="shared" si="19"/>
        <v/>
      </c>
      <c r="Y112" s="12" t="str">
        <f t="shared" si="15"/>
        <v/>
      </c>
      <c r="Z112" s="2"/>
      <c r="AA112" s="4" t="str">
        <f t="shared" si="16"/>
        <v/>
      </c>
      <c r="AB112" s="4" t="str">
        <f t="shared" si="17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8"/>
        <v/>
      </c>
      <c r="W113" s="4"/>
      <c r="X113" s="4" t="str">
        <f t="shared" si="19"/>
        <v/>
      </c>
      <c r="Y113" s="12" t="str">
        <f t="shared" si="15"/>
        <v/>
      </c>
      <c r="Z113" s="2"/>
      <c r="AA113" s="4" t="str">
        <f t="shared" si="16"/>
        <v/>
      </c>
      <c r="AB113" s="4" t="str">
        <f t="shared" si="17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8"/>
        <v/>
      </c>
      <c r="W114" s="4"/>
      <c r="X114" s="4" t="str">
        <f t="shared" si="19"/>
        <v/>
      </c>
      <c r="Y114" s="12" t="str">
        <f t="shared" si="15"/>
        <v/>
      </c>
      <c r="Z114" s="2"/>
      <c r="AA114" s="4" t="str">
        <f t="shared" si="16"/>
        <v/>
      </c>
      <c r="AB114" s="4" t="str">
        <f t="shared" si="17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8"/>
        <v/>
      </c>
      <c r="W115" s="4"/>
      <c r="X115" s="4" t="str">
        <f t="shared" si="19"/>
        <v/>
      </c>
      <c r="Y115" s="12" t="str">
        <f t="shared" si="15"/>
        <v/>
      </c>
      <c r="Z115" s="2"/>
      <c r="AA115" s="4" t="str">
        <f t="shared" si="16"/>
        <v/>
      </c>
      <c r="AB115" s="4" t="str">
        <f t="shared" si="17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8"/>
        <v/>
      </c>
      <c r="W116" s="4"/>
      <c r="X116" s="4" t="str">
        <f t="shared" si="19"/>
        <v/>
      </c>
      <c r="Y116" s="12" t="str">
        <f t="shared" si="15"/>
        <v/>
      </c>
      <c r="Z116" s="2"/>
      <c r="AA116" s="4" t="str">
        <f t="shared" si="16"/>
        <v/>
      </c>
      <c r="AB116" s="4" t="str">
        <f t="shared" si="17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8"/>
        <v/>
      </c>
      <c r="W117" s="4"/>
      <c r="X117" s="4" t="str">
        <f t="shared" si="19"/>
        <v/>
      </c>
      <c r="Y117" s="12" t="str">
        <f t="shared" si="15"/>
        <v/>
      </c>
      <c r="Z117" s="2"/>
      <c r="AA117" s="4" t="str">
        <f t="shared" si="16"/>
        <v/>
      </c>
      <c r="AB117" s="4" t="str">
        <f t="shared" si="17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8"/>
        <v/>
      </c>
      <c r="W118" s="4"/>
      <c r="X118" s="4" t="str">
        <f t="shared" si="19"/>
        <v/>
      </c>
      <c r="Y118" s="12" t="str">
        <f t="shared" si="15"/>
        <v/>
      </c>
      <c r="Z118" s="2"/>
      <c r="AA118" s="4" t="str">
        <f t="shared" si="16"/>
        <v/>
      </c>
      <c r="AB118" s="4" t="str">
        <f t="shared" si="17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8"/>
        <v/>
      </c>
      <c r="W119" s="4"/>
      <c r="X119" s="4" t="str">
        <f t="shared" si="19"/>
        <v/>
      </c>
      <c r="Y119" s="12" t="str">
        <f t="shared" si="15"/>
        <v/>
      </c>
      <c r="Z119" s="2"/>
      <c r="AA119" s="4" t="str">
        <f t="shared" si="16"/>
        <v/>
      </c>
      <c r="AB119" s="4" t="str">
        <f t="shared" si="17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8"/>
        <v/>
      </c>
      <c r="W120" s="4"/>
      <c r="X120" s="4" t="str">
        <f t="shared" si="19"/>
        <v/>
      </c>
      <c r="Y120" s="12" t="str">
        <f t="shared" si="15"/>
        <v/>
      </c>
      <c r="Z120" s="2"/>
      <c r="AA120" s="4" t="str">
        <f t="shared" si="16"/>
        <v/>
      </c>
      <c r="AB120" s="4" t="str">
        <f t="shared" si="17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8"/>
        <v/>
      </c>
      <c r="W121" s="4"/>
      <c r="X121" s="4" t="str">
        <f t="shared" si="19"/>
        <v/>
      </c>
      <c r="Y121" s="12" t="str">
        <f t="shared" si="15"/>
        <v/>
      </c>
      <c r="Z121" s="2"/>
      <c r="AA121" s="4" t="str">
        <f t="shared" si="16"/>
        <v/>
      </c>
      <c r="AB121" s="4" t="str">
        <f t="shared" si="17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8"/>
        <v/>
      </c>
      <c r="W122" s="4"/>
      <c r="X122" s="4" t="str">
        <f t="shared" si="19"/>
        <v/>
      </c>
      <c r="Y122" s="12" t="str">
        <f t="shared" si="15"/>
        <v/>
      </c>
      <c r="Z122" s="2"/>
      <c r="AA122" s="4" t="str">
        <f t="shared" si="16"/>
        <v/>
      </c>
      <c r="AB122" s="4" t="str">
        <f t="shared" si="17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8"/>
        <v/>
      </c>
      <c r="W123" s="4"/>
      <c r="X123" s="4" t="str">
        <f t="shared" si="19"/>
        <v/>
      </c>
      <c r="Y123" s="12" t="str">
        <f t="shared" si="15"/>
        <v/>
      </c>
      <c r="Z123" s="2"/>
      <c r="AA123" s="4" t="str">
        <f t="shared" si="16"/>
        <v/>
      </c>
      <c r="AB123" s="4" t="str">
        <f t="shared" si="17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8"/>
        <v/>
      </c>
      <c r="W124" s="4"/>
      <c r="X124" s="4" t="str">
        <f t="shared" si="19"/>
        <v/>
      </c>
      <c r="Y124" s="12" t="str">
        <f t="shared" si="15"/>
        <v/>
      </c>
      <c r="Z124" s="2"/>
      <c r="AA124" s="4" t="str">
        <f t="shared" si="16"/>
        <v/>
      </c>
      <c r="AB124" s="4" t="str">
        <f t="shared" si="17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8"/>
        <v/>
      </c>
      <c r="W125" s="4"/>
      <c r="X125" s="4" t="str">
        <f t="shared" si="19"/>
        <v/>
      </c>
      <c r="Y125" s="12" t="str">
        <f t="shared" si="15"/>
        <v/>
      </c>
      <c r="Z125" s="2"/>
      <c r="AA125" s="4" t="str">
        <f t="shared" si="16"/>
        <v/>
      </c>
      <c r="AB125" s="4" t="str">
        <f t="shared" si="17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8"/>
        <v/>
      </c>
      <c r="W126" s="4"/>
      <c r="X126" s="4" t="str">
        <f t="shared" si="19"/>
        <v/>
      </c>
      <c r="Y126" s="12" t="str">
        <f t="shared" si="15"/>
        <v/>
      </c>
      <c r="Z126" s="2"/>
      <c r="AA126" s="4" t="str">
        <f t="shared" si="16"/>
        <v/>
      </c>
      <c r="AB126" s="4" t="str">
        <f t="shared" si="17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8"/>
        <v/>
      </c>
      <c r="W127" s="4"/>
      <c r="X127" s="4" t="str">
        <f t="shared" si="19"/>
        <v/>
      </c>
      <c r="Y127" s="12" t="str">
        <f t="shared" si="15"/>
        <v/>
      </c>
      <c r="Z127" s="2"/>
      <c r="AA127" s="4" t="str">
        <f t="shared" si="16"/>
        <v/>
      </c>
      <c r="AB127" s="4" t="str">
        <f t="shared" si="17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8"/>
        <v/>
      </c>
      <c r="W128" s="4"/>
      <c r="X128" s="4" t="str">
        <f t="shared" si="19"/>
        <v/>
      </c>
      <c r="Y128" s="12" t="str">
        <f t="shared" si="15"/>
        <v/>
      </c>
      <c r="Z128" s="2"/>
      <c r="AA128" s="4" t="str">
        <f t="shared" si="16"/>
        <v/>
      </c>
      <c r="AB128" s="4" t="str">
        <f t="shared" si="17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8"/>
        <v/>
      </c>
      <c r="W129" s="4"/>
      <c r="X129" s="4" t="str">
        <f t="shared" si="19"/>
        <v/>
      </c>
      <c r="Y129" s="12" t="str">
        <f t="shared" si="15"/>
        <v/>
      </c>
      <c r="Z129" s="2"/>
      <c r="AA129" s="4" t="str">
        <f t="shared" si="16"/>
        <v/>
      </c>
      <c r="AB129" s="4" t="str">
        <f t="shared" si="17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8"/>
        <v/>
      </c>
      <c r="W130" s="4"/>
      <c r="X130" s="4" t="str">
        <f t="shared" si="19"/>
        <v/>
      </c>
      <c r="Y130" s="12" t="str">
        <f t="shared" si="15"/>
        <v/>
      </c>
      <c r="Z130" s="2"/>
      <c r="AA130" s="4" t="str">
        <f t="shared" si="16"/>
        <v/>
      </c>
      <c r="AB130" s="4" t="str">
        <f t="shared" si="17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8"/>
        <v/>
      </c>
      <c r="W131" s="4"/>
      <c r="X131" s="4" t="str">
        <f t="shared" si="19"/>
        <v/>
      </c>
      <c r="Y131" s="12" t="str">
        <f t="shared" si="15"/>
        <v/>
      </c>
      <c r="Z131" s="2"/>
      <c r="AA131" s="4" t="str">
        <f t="shared" si="16"/>
        <v/>
      </c>
      <c r="AB131" s="4" t="str">
        <f t="shared" si="17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8"/>
        <v/>
      </c>
      <c r="W132" s="4"/>
      <c r="X132" s="4" t="str">
        <f t="shared" si="19"/>
        <v/>
      </c>
      <c r="Y132" s="12" t="str">
        <f t="shared" si="15"/>
        <v/>
      </c>
      <c r="Z132" s="2"/>
      <c r="AA132" s="4" t="str">
        <f t="shared" si="16"/>
        <v/>
      </c>
      <c r="AB132" s="4" t="str">
        <f t="shared" si="17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8"/>
        <v/>
      </c>
      <c r="W133" s="4"/>
      <c r="X133" s="4" t="str">
        <f t="shared" si="19"/>
        <v/>
      </c>
      <c r="Y133" s="12" t="str">
        <f t="shared" si="15"/>
        <v/>
      </c>
      <c r="Z133" s="2"/>
      <c r="AA133" s="4" t="str">
        <f t="shared" si="16"/>
        <v/>
      </c>
      <c r="AB133" s="4" t="str">
        <f t="shared" si="17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8"/>
        <v/>
      </c>
      <c r="W134" s="4"/>
      <c r="X134" s="4" t="str">
        <f t="shared" si="19"/>
        <v/>
      </c>
      <c r="Y134" s="12" t="str">
        <f t="shared" si="15"/>
        <v/>
      </c>
      <c r="Z134" s="2"/>
      <c r="AA134" s="4" t="str">
        <f t="shared" si="16"/>
        <v/>
      </c>
      <c r="AB134" s="4" t="str">
        <f t="shared" si="17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8"/>
        <v/>
      </c>
      <c r="W135" s="4"/>
      <c r="X135" s="4" t="str">
        <f t="shared" si="19"/>
        <v/>
      </c>
      <c r="Y135" s="12" t="str">
        <f t="shared" si="15"/>
        <v/>
      </c>
      <c r="Z135" s="2"/>
      <c r="AA135" s="4" t="str">
        <f t="shared" si="16"/>
        <v/>
      </c>
      <c r="AB135" s="4" t="str">
        <f t="shared" si="17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8"/>
        <v/>
      </c>
      <c r="W136" s="4"/>
      <c r="X136" s="4" t="str">
        <f t="shared" si="19"/>
        <v/>
      </c>
      <c r="Y136" s="12" t="str">
        <f t="shared" si="15"/>
        <v/>
      </c>
      <c r="Z136" s="2"/>
      <c r="AA136" s="4" t="str">
        <f t="shared" si="16"/>
        <v/>
      </c>
      <c r="AB136" s="4" t="str">
        <f t="shared" si="17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8"/>
        <v/>
      </c>
      <c r="W137" s="4"/>
      <c r="X137" s="4" t="str">
        <f t="shared" si="19"/>
        <v/>
      </c>
      <c r="Y137" s="12" t="str">
        <f t="shared" si="15"/>
        <v/>
      </c>
      <c r="Z137" s="2"/>
      <c r="AA137" s="4" t="str">
        <f t="shared" si="16"/>
        <v/>
      </c>
      <c r="AB137" s="4" t="str">
        <f t="shared" si="17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8"/>
        <v/>
      </c>
      <c r="W138" s="4"/>
      <c r="X138" s="4" t="str">
        <f t="shared" si="19"/>
        <v/>
      </c>
      <c r="Y138" s="12" t="str">
        <f t="shared" si="15"/>
        <v/>
      </c>
      <c r="Z138" s="2"/>
      <c r="AA138" s="4" t="str">
        <f t="shared" si="16"/>
        <v/>
      </c>
      <c r="AB138" s="4" t="str">
        <f t="shared" si="17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8"/>
        <v/>
      </c>
      <c r="W139" s="4"/>
      <c r="X139" s="4" t="str">
        <f t="shared" si="19"/>
        <v/>
      </c>
      <c r="Y139" s="12" t="str">
        <f t="shared" si="15"/>
        <v/>
      </c>
      <c r="Z139" s="2"/>
      <c r="AA139" s="4" t="str">
        <f t="shared" si="16"/>
        <v/>
      </c>
      <c r="AB139" s="4" t="str">
        <f t="shared" si="17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8"/>
        <v/>
      </c>
      <c r="W140" s="4"/>
      <c r="X140" s="4" t="str">
        <f t="shared" si="19"/>
        <v/>
      </c>
      <c r="Y140" s="12" t="str">
        <f t="shared" si="15"/>
        <v/>
      </c>
      <c r="Z140" s="2"/>
      <c r="AA140" s="4" t="str">
        <f t="shared" si="16"/>
        <v/>
      </c>
      <c r="AB140" s="4" t="str">
        <f t="shared" si="17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8"/>
        <v/>
      </c>
      <c r="W141" s="4"/>
      <c r="X141" s="4" t="str">
        <f t="shared" si="19"/>
        <v/>
      </c>
      <c r="Y141" s="12" t="str">
        <f t="shared" si="15"/>
        <v/>
      </c>
      <c r="Z141" s="2"/>
      <c r="AA141" s="4" t="str">
        <f t="shared" si="16"/>
        <v/>
      </c>
      <c r="AB141" s="4" t="str">
        <f t="shared" si="17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8"/>
        <v/>
      </c>
      <c r="W142" s="4"/>
      <c r="X142" s="4" t="str">
        <f t="shared" si="19"/>
        <v/>
      </c>
      <c r="Y142" s="12" t="str">
        <f t="shared" si="15"/>
        <v/>
      </c>
      <c r="Z142" s="2"/>
      <c r="AA142" s="4" t="str">
        <f t="shared" si="16"/>
        <v/>
      </c>
      <c r="AB142" s="4" t="str">
        <f t="shared" si="17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8"/>
        <v/>
      </c>
      <c r="W143" s="4"/>
      <c r="X143" s="4" t="str">
        <f t="shared" si="19"/>
        <v/>
      </c>
      <c r="Y143" s="12" t="str">
        <f t="shared" si="15"/>
        <v/>
      </c>
      <c r="Z143" s="2"/>
      <c r="AA143" s="4" t="str">
        <f t="shared" si="16"/>
        <v/>
      </c>
      <c r="AB143" s="4" t="str">
        <f t="shared" si="17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8"/>
        <v/>
      </c>
      <c r="W144" s="4"/>
      <c r="X144" s="4" t="str">
        <f t="shared" si="19"/>
        <v/>
      </c>
      <c r="Y144" s="12" t="str">
        <f t="shared" si="15"/>
        <v/>
      </c>
      <c r="Z144" s="2"/>
      <c r="AA144" s="4" t="str">
        <f t="shared" si="16"/>
        <v/>
      </c>
      <c r="AB144" s="4" t="str">
        <f t="shared" si="17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8"/>
        <v/>
      </c>
      <c r="W145" s="4"/>
      <c r="X145" s="4" t="str">
        <f t="shared" si="19"/>
        <v/>
      </c>
      <c r="Y145" s="12" t="str">
        <f t="shared" si="15"/>
        <v/>
      </c>
      <c r="Z145" s="2"/>
      <c r="AA145" s="4" t="str">
        <f t="shared" si="16"/>
        <v/>
      </c>
      <c r="AB145" s="4" t="str">
        <f t="shared" si="17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8"/>
        <v/>
      </c>
      <c r="W146" s="4"/>
      <c r="X146" s="4" t="str">
        <f t="shared" si="19"/>
        <v/>
      </c>
      <c r="Y146" s="12" t="str">
        <f t="shared" si="15"/>
        <v/>
      </c>
      <c r="Z146" s="2"/>
      <c r="AA146" s="4" t="str">
        <f t="shared" si="16"/>
        <v/>
      </c>
      <c r="AB146" s="4" t="str">
        <f t="shared" si="17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8"/>
        <v/>
      </c>
      <c r="W147" s="4"/>
      <c r="X147" s="4" t="str">
        <f t="shared" si="19"/>
        <v/>
      </c>
      <c r="Y147" s="12" t="str">
        <f t="shared" si="15"/>
        <v/>
      </c>
      <c r="Z147" s="2"/>
      <c r="AA147" s="4" t="str">
        <f t="shared" si="16"/>
        <v/>
      </c>
      <c r="AB147" s="4" t="str">
        <f t="shared" si="17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8"/>
        <v/>
      </c>
      <c r="W148" s="4"/>
      <c r="X148" s="4" t="str">
        <f t="shared" si="19"/>
        <v/>
      </c>
      <c r="Y148" s="12" t="str">
        <f t="shared" si="15"/>
        <v/>
      </c>
      <c r="Z148" s="2"/>
      <c r="AA148" s="4" t="str">
        <f t="shared" si="16"/>
        <v/>
      </c>
      <c r="AB148" s="4" t="str">
        <f t="shared" si="17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8"/>
        <v/>
      </c>
      <c r="W149" s="4"/>
      <c r="X149" s="4" t="str">
        <f t="shared" si="19"/>
        <v/>
      </c>
      <c r="Y149" s="12" t="str">
        <f t="shared" si="15"/>
        <v/>
      </c>
      <c r="Z149" s="2"/>
      <c r="AA149" s="4" t="str">
        <f t="shared" si="16"/>
        <v/>
      </c>
      <c r="AB149" s="4" t="str">
        <f t="shared" si="17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8"/>
        <v/>
      </c>
      <c r="W150" s="4"/>
      <c r="X150" s="4" t="str">
        <f t="shared" si="19"/>
        <v/>
      </c>
      <c r="Y150" s="12" t="str">
        <f t="shared" si="15"/>
        <v/>
      </c>
      <c r="Z150" s="2"/>
      <c r="AA150" s="4" t="str">
        <f t="shared" si="16"/>
        <v/>
      </c>
      <c r="AB150" s="4" t="str">
        <f t="shared" si="17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8"/>
        <v/>
      </c>
      <c r="W151" s="4"/>
      <c r="X151" s="4" t="str">
        <f t="shared" si="19"/>
        <v/>
      </c>
      <c r="Y151" s="12" t="str">
        <f t="shared" si="15"/>
        <v/>
      </c>
      <c r="Z151" s="2"/>
      <c r="AA151" s="4" t="str">
        <f t="shared" si="16"/>
        <v/>
      </c>
      <c r="AB151" s="4" t="str">
        <f t="shared" si="17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8"/>
        <v/>
      </c>
      <c r="W152" s="4"/>
      <c r="X152" s="4" t="str">
        <f t="shared" si="19"/>
        <v/>
      </c>
      <c r="Y152" s="12" t="str">
        <f t="shared" si="15"/>
        <v/>
      </c>
      <c r="Z152" s="2"/>
      <c r="AA152" s="4" t="str">
        <f t="shared" si="16"/>
        <v/>
      </c>
      <c r="AB152" s="4" t="str">
        <f t="shared" si="17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8"/>
        <v/>
      </c>
      <c r="W153" s="4"/>
      <c r="X153" s="4" t="str">
        <f t="shared" si="19"/>
        <v/>
      </c>
      <c r="Y153" s="12" t="str">
        <f t="shared" si="15"/>
        <v/>
      </c>
      <c r="Z153" s="2"/>
      <c r="AA153" s="4" t="str">
        <f t="shared" si="16"/>
        <v/>
      </c>
      <c r="AB153" s="4" t="str">
        <f t="shared" si="17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8"/>
        <v/>
      </c>
      <c r="W154" s="4"/>
      <c r="X154" s="4" t="str">
        <f t="shared" si="19"/>
        <v/>
      </c>
      <c r="Y154" s="12" t="str">
        <f t="shared" si="15"/>
        <v/>
      </c>
      <c r="Z154" s="2"/>
      <c r="AA154" s="4" t="str">
        <f t="shared" si="16"/>
        <v/>
      </c>
      <c r="AB154" s="4" t="str">
        <f t="shared" si="17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8"/>
        <v/>
      </c>
      <c r="W155" s="4"/>
      <c r="X155" s="4" t="str">
        <f t="shared" si="19"/>
        <v/>
      </c>
      <c r="Y155" s="12" t="str">
        <f t="shared" si="15"/>
        <v/>
      </c>
      <c r="Z155" s="2"/>
      <c r="AA155" s="4" t="str">
        <f t="shared" si="16"/>
        <v/>
      </c>
      <c r="AB155" s="4" t="str">
        <f t="shared" si="17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8"/>
        <v/>
      </c>
      <c r="W156" s="4"/>
      <c r="X156" s="4" t="str">
        <f t="shared" si="19"/>
        <v/>
      </c>
      <c r="Y156" s="12" t="str">
        <f t="shared" si="15"/>
        <v/>
      </c>
      <c r="Z156" s="2"/>
      <c r="AA156" s="4" t="str">
        <f t="shared" si="16"/>
        <v/>
      </c>
      <c r="AB156" s="4" t="str">
        <f t="shared" si="17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8"/>
        <v/>
      </c>
      <c r="W157" s="4"/>
      <c r="X157" s="4" t="str">
        <f t="shared" si="19"/>
        <v/>
      </c>
      <c r="Y157" s="12" t="str">
        <f t="shared" si="15"/>
        <v/>
      </c>
      <c r="Z157" s="2"/>
      <c r="AA157" s="4" t="str">
        <f t="shared" si="16"/>
        <v/>
      </c>
      <c r="AB157" s="4" t="str">
        <f t="shared" si="17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8"/>
        <v/>
      </c>
      <c r="W158" s="4"/>
      <c r="X158" s="4" t="str">
        <f t="shared" si="19"/>
        <v/>
      </c>
      <c r="Y158" s="12" t="str">
        <f t="shared" si="15"/>
        <v/>
      </c>
      <c r="Z158" s="2"/>
      <c r="AA158" s="4" t="str">
        <f t="shared" si="16"/>
        <v/>
      </c>
      <c r="AB158" s="4" t="str">
        <f t="shared" si="17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8"/>
        <v/>
      </c>
      <c r="W159" s="4"/>
      <c r="X159" s="4" t="str">
        <f t="shared" si="19"/>
        <v/>
      </c>
      <c r="Y159" s="12" t="str">
        <f t="shared" si="15"/>
        <v/>
      </c>
      <c r="Z159" s="2"/>
      <c r="AA159" s="4" t="str">
        <f t="shared" si="16"/>
        <v/>
      </c>
      <c r="AB159" s="4" t="str">
        <f t="shared" si="17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8"/>
        <v/>
      </c>
      <c r="W160" s="4"/>
      <c r="X160" s="4" t="str">
        <f t="shared" si="19"/>
        <v/>
      </c>
      <c r="Y160" s="12" t="str">
        <f t="shared" si="15"/>
        <v/>
      </c>
      <c r="Z160" s="2"/>
      <c r="AA160" s="4" t="str">
        <f t="shared" si="16"/>
        <v/>
      </c>
      <c r="AB160" s="4" t="str">
        <f t="shared" si="17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8"/>
        <v/>
      </c>
      <c r="W161" s="4"/>
      <c r="X161" s="4" t="str">
        <f t="shared" si="19"/>
        <v/>
      </c>
      <c r="Y161" s="12" t="str">
        <f t="shared" si="15"/>
        <v/>
      </c>
      <c r="Z161" s="2"/>
      <c r="AA161" s="4" t="str">
        <f t="shared" si="16"/>
        <v/>
      </c>
      <c r="AB161" s="4" t="str">
        <f t="shared" si="17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8"/>
        <v/>
      </c>
      <c r="W162" s="4"/>
      <c r="X162" s="4" t="str">
        <f t="shared" si="19"/>
        <v/>
      </c>
      <c r="Y162" s="12" t="str">
        <f t="shared" si="15"/>
        <v/>
      </c>
      <c r="Z162" s="2"/>
      <c r="AA162" s="4" t="str">
        <f t="shared" si="16"/>
        <v/>
      </c>
      <c r="AB162" s="4" t="str">
        <f t="shared" si="17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8"/>
        <v/>
      </c>
      <c r="W163" s="4"/>
      <c r="X163" s="4" t="str">
        <f t="shared" si="19"/>
        <v/>
      </c>
      <c r="Y163" s="12" t="str">
        <f t="shared" si="15"/>
        <v/>
      </c>
      <c r="Z163" s="2"/>
      <c r="AA163" s="4" t="str">
        <f t="shared" si="16"/>
        <v/>
      </c>
      <c r="AB163" s="4" t="str">
        <f t="shared" si="17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8"/>
        <v/>
      </c>
      <c r="W164" s="4"/>
      <c r="X164" s="4" t="str">
        <f t="shared" si="19"/>
        <v/>
      </c>
      <c r="Y164" s="12" t="str">
        <f t="shared" si="15"/>
        <v/>
      </c>
      <c r="Z164" s="2"/>
      <c r="AA164" s="4" t="str">
        <f t="shared" si="16"/>
        <v/>
      </c>
      <c r="AB164" s="4" t="str">
        <f t="shared" si="17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8"/>
        <v/>
      </c>
      <c r="W165" s="4"/>
      <c r="X165" s="4" t="str">
        <f t="shared" si="19"/>
        <v/>
      </c>
      <c r="Y165" s="12" t="str">
        <f t="shared" si="15"/>
        <v/>
      </c>
      <c r="Z165" s="2"/>
      <c r="AA165" s="4" t="str">
        <f t="shared" si="16"/>
        <v/>
      </c>
      <c r="AB165" s="4" t="str">
        <f t="shared" si="17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8"/>
        <v/>
      </c>
      <c r="W166" s="4"/>
      <c r="X166" s="4" t="str">
        <f t="shared" si="19"/>
        <v/>
      </c>
      <c r="Y166" s="12" t="str">
        <f t="shared" si="15"/>
        <v/>
      </c>
      <c r="Z166" s="2"/>
      <c r="AA166" s="4" t="str">
        <f t="shared" si="16"/>
        <v/>
      </c>
      <c r="AB166" s="4" t="str">
        <f t="shared" si="17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8"/>
        <v/>
      </c>
      <c r="W167" s="4"/>
      <c r="X167" s="4" t="str">
        <f t="shared" si="19"/>
        <v/>
      </c>
      <c r="Y167" s="12" t="str">
        <f t="shared" si="15"/>
        <v/>
      </c>
      <c r="Z167" s="2"/>
      <c r="AA167" s="4" t="str">
        <f t="shared" si="16"/>
        <v/>
      </c>
      <c r="AB167" s="4" t="str">
        <f t="shared" si="17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8"/>
        <v/>
      </c>
      <c r="W168" s="4"/>
      <c r="X168" s="4" t="str">
        <f t="shared" si="19"/>
        <v/>
      </c>
      <c r="Y168" s="12" t="str">
        <f t="shared" si="15"/>
        <v/>
      </c>
      <c r="Z168" s="2"/>
      <c r="AA168" s="4" t="str">
        <f t="shared" si="16"/>
        <v/>
      </c>
      <c r="AB168" s="4" t="str">
        <f t="shared" si="17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8"/>
        <v/>
      </c>
      <c r="W169" s="4"/>
      <c r="X169" s="4" t="str">
        <f t="shared" si="19"/>
        <v/>
      </c>
      <c r="Y169" s="12" t="str">
        <f t="shared" si="15"/>
        <v/>
      </c>
      <c r="Z169" s="2"/>
      <c r="AA169" s="4" t="str">
        <f t="shared" si="16"/>
        <v/>
      </c>
      <c r="AB169" s="4" t="str">
        <f t="shared" si="17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8"/>
        <v/>
      </c>
      <c r="W170" s="4"/>
      <c r="X170" s="4" t="str">
        <f t="shared" si="19"/>
        <v/>
      </c>
      <c r="Y170" s="12" t="str">
        <f t="shared" ref="Y170:Y233" si="20">IF(G170="","",IF(((V170-X170)/X170)&gt;0.015, "TB CAO",IF(V170&gt;X170,"ĐẠT","KHÔNG ĐẠT")))</f>
        <v/>
      </c>
      <c r="Z170" s="2"/>
      <c r="AA170" s="4" t="str">
        <f t="shared" ref="AA170:AA233" si="21">IF(G170="","",$I$8)</f>
        <v/>
      </c>
      <c r="AB170" s="4" t="str">
        <f t="shared" ref="AB170:AB233" si="22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3">IF(G171="","",ROUND(AVERAGE(G171:U171),2))</f>
        <v/>
      </c>
      <c r="W171" s="4"/>
      <c r="X171" s="4" t="str">
        <f t="shared" ref="X171:X234" si="24">IF(G171="","",$I$7)</f>
        <v/>
      </c>
      <c r="Y171" s="12" t="str">
        <f t="shared" si="20"/>
        <v/>
      </c>
      <c r="Z171" s="2"/>
      <c r="AA171" s="4" t="str">
        <f t="shared" si="21"/>
        <v/>
      </c>
      <c r="AB171" s="4" t="str">
        <f t="shared" si="22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3"/>
        <v/>
      </c>
      <c r="W172" s="4"/>
      <c r="X172" s="4" t="str">
        <f t="shared" si="24"/>
        <v/>
      </c>
      <c r="Y172" s="12" t="str">
        <f t="shared" si="20"/>
        <v/>
      </c>
      <c r="Z172" s="2"/>
      <c r="AA172" s="4" t="str">
        <f t="shared" si="21"/>
        <v/>
      </c>
      <c r="AB172" s="4" t="str">
        <f t="shared" si="22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3"/>
        <v/>
      </c>
      <c r="W173" s="4"/>
      <c r="X173" s="4" t="str">
        <f t="shared" si="24"/>
        <v/>
      </c>
      <c r="Y173" s="12" t="str">
        <f t="shared" si="20"/>
        <v/>
      </c>
      <c r="Z173" s="2"/>
      <c r="AA173" s="4" t="str">
        <f t="shared" si="21"/>
        <v/>
      </c>
      <c r="AB173" s="4" t="str">
        <f t="shared" si="22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3"/>
        <v/>
      </c>
      <c r="W174" s="4"/>
      <c r="X174" s="4" t="str">
        <f t="shared" si="24"/>
        <v/>
      </c>
      <c r="Y174" s="12" t="str">
        <f t="shared" si="20"/>
        <v/>
      </c>
      <c r="Z174" s="2"/>
      <c r="AA174" s="4" t="str">
        <f t="shared" si="21"/>
        <v/>
      </c>
      <c r="AB174" s="4" t="str">
        <f t="shared" si="22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3"/>
        <v/>
      </c>
      <c r="W175" s="4"/>
      <c r="X175" s="4" t="str">
        <f t="shared" si="24"/>
        <v/>
      </c>
      <c r="Y175" s="12" t="str">
        <f t="shared" si="20"/>
        <v/>
      </c>
      <c r="Z175" s="2"/>
      <c r="AA175" s="4" t="str">
        <f t="shared" si="21"/>
        <v/>
      </c>
      <c r="AB175" s="4" t="str">
        <f t="shared" si="22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3"/>
        <v/>
      </c>
      <c r="W176" s="4"/>
      <c r="X176" s="4" t="str">
        <f t="shared" si="24"/>
        <v/>
      </c>
      <c r="Y176" s="12" t="str">
        <f t="shared" si="20"/>
        <v/>
      </c>
      <c r="Z176" s="2"/>
      <c r="AA176" s="4" t="str">
        <f t="shared" si="21"/>
        <v/>
      </c>
      <c r="AB176" s="4" t="str">
        <f t="shared" si="22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3"/>
        <v/>
      </c>
      <c r="W177" s="4"/>
      <c r="X177" s="4" t="str">
        <f t="shared" si="24"/>
        <v/>
      </c>
      <c r="Y177" s="12" t="str">
        <f t="shared" si="20"/>
        <v/>
      </c>
      <c r="Z177" s="2"/>
      <c r="AA177" s="4" t="str">
        <f t="shared" si="21"/>
        <v/>
      </c>
      <c r="AB177" s="4" t="str">
        <f t="shared" si="22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3"/>
        <v/>
      </c>
      <c r="W178" s="4"/>
      <c r="X178" s="4" t="str">
        <f t="shared" si="24"/>
        <v/>
      </c>
      <c r="Y178" s="12" t="str">
        <f t="shared" si="20"/>
        <v/>
      </c>
      <c r="Z178" s="2"/>
      <c r="AA178" s="4" t="str">
        <f t="shared" si="21"/>
        <v/>
      </c>
      <c r="AB178" s="4" t="str">
        <f t="shared" si="22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3"/>
        <v/>
      </c>
      <c r="W179" s="4"/>
      <c r="X179" s="4" t="str">
        <f t="shared" si="24"/>
        <v/>
      </c>
      <c r="Y179" s="12" t="str">
        <f t="shared" si="20"/>
        <v/>
      </c>
      <c r="Z179" s="2"/>
      <c r="AA179" s="4" t="str">
        <f t="shared" si="21"/>
        <v/>
      </c>
      <c r="AB179" s="4" t="str">
        <f t="shared" si="22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3"/>
        <v/>
      </c>
      <c r="W180" s="4"/>
      <c r="X180" s="4" t="str">
        <f t="shared" si="24"/>
        <v/>
      </c>
      <c r="Y180" s="12" t="str">
        <f t="shared" si="20"/>
        <v/>
      </c>
      <c r="Z180" s="2"/>
      <c r="AA180" s="4" t="str">
        <f t="shared" si="21"/>
        <v/>
      </c>
      <c r="AB180" s="4" t="str">
        <f t="shared" si="22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3"/>
        <v/>
      </c>
      <c r="W181" s="4"/>
      <c r="X181" s="4" t="str">
        <f t="shared" si="24"/>
        <v/>
      </c>
      <c r="Y181" s="12" t="str">
        <f t="shared" si="20"/>
        <v/>
      </c>
      <c r="Z181" s="2"/>
      <c r="AA181" s="4" t="str">
        <f t="shared" si="21"/>
        <v/>
      </c>
      <c r="AB181" s="4" t="str">
        <f t="shared" si="22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3"/>
        <v/>
      </c>
      <c r="W182" s="4"/>
      <c r="X182" s="4" t="str">
        <f t="shared" si="24"/>
        <v/>
      </c>
      <c r="Y182" s="12" t="str">
        <f t="shared" si="20"/>
        <v/>
      </c>
      <c r="Z182" s="2"/>
      <c r="AA182" s="4" t="str">
        <f t="shared" si="21"/>
        <v/>
      </c>
      <c r="AB182" s="4" t="str">
        <f t="shared" si="22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3"/>
        <v/>
      </c>
      <c r="W183" s="4"/>
      <c r="X183" s="4" t="str">
        <f t="shared" si="24"/>
        <v/>
      </c>
      <c r="Y183" s="12" t="str">
        <f t="shared" si="20"/>
        <v/>
      </c>
      <c r="Z183" s="2"/>
      <c r="AA183" s="4" t="str">
        <f t="shared" si="21"/>
        <v/>
      </c>
      <c r="AB183" s="4" t="str">
        <f t="shared" si="22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3"/>
        <v/>
      </c>
      <c r="W184" s="4"/>
      <c r="X184" s="4" t="str">
        <f t="shared" si="24"/>
        <v/>
      </c>
      <c r="Y184" s="12" t="str">
        <f t="shared" si="20"/>
        <v/>
      </c>
      <c r="Z184" s="2"/>
      <c r="AA184" s="4" t="str">
        <f t="shared" si="21"/>
        <v/>
      </c>
      <c r="AB184" s="4" t="str">
        <f t="shared" si="22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3"/>
        <v/>
      </c>
      <c r="W185" s="4"/>
      <c r="X185" s="4" t="str">
        <f t="shared" si="24"/>
        <v/>
      </c>
      <c r="Y185" s="12" t="str">
        <f t="shared" si="20"/>
        <v/>
      </c>
      <c r="Z185" s="2"/>
      <c r="AA185" s="4" t="str">
        <f t="shared" si="21"/>
        <v/>
      </c>
      <c r="AB185" s="4" t="str">
        <f t="shared" si="22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3"/>
        <v/>
      </c>
      <c r="W186" s="4"/>
      <c r="X186" s="4" t="str">
        <f t="shared" si="24"/>
        <v/>
      </c>
      <c r="Y186" s="12" t="str">
        <f t="shared" si="20"/>
        <v/>
      </c>
      <c r="Z186" s="2"/>
      <c r="AA186" s="4" t="str">
        <f t="shared" si="21"/>
        <v/>
      </c>
      <c r="AB186" s="4" t="str">
        <f t="shared" si="22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3"/>
        <v/>
      </c>
      <c r="W187" s="4"/>
      <c r="X187" s="4" t="str">
        <f t="shared" si="24"/>
        <v/>
      </c>
      <c r="Y187" s="12" t="str">
        <f t="shared" si="20"/>
        <v/>
      </c>
      <c r="Z187" s="2"/>
      <c r="AA187" s="4" t="str">
        <f t="shared" si="21"/>
        <v/>
      </c>
      <c r="AB187" s="4" t="str">
        <f t="shared" si="22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3"/>
        <v/>
      </c>
      <c r="W188" s="4"/>
      <c r="X188" s="4" t="str">
        <f t="shared" si="24"/>
        <v/>
      </c>
      <c r="Y188" s="12" t="str">
        <f t="shared" si="20"/>
        <v/>
      </c>
      <c r="Z188" s="2"/>
      <c r="AA188" s="4" t="str">
        <f t="shared" si="21"/>
        <v/>
      </c>
      <c r="AB188" s="4" t="str">
        <f t="shared" si="22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3"/>
        <v/>
      </c>
      <c r="W189" s="4"/>
      <c r="X189" s="4" t="str">
        <f t="shared" si="24"/>
        <v/>
      </c>
      <c r="Y189" s="12" t="str">
        <f t="shared" si="20"/>
        <v/>
      </c>
      <c r="Z189" s="2"/>
      <c r="AA189" s="4" t="str">
        <f t="shared" si="21"/>
        <v/>
      </c>
      <c r="AB189" s="4" t="str">
        <f t="shared" si="22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3"/>
        <v/>
      </c>
      <c r="W190" s="4"/>
      <c r="X190" s="4" t="str">
        <f t="shared" si="24"/>
        <v/>
      </c>
      <c r="Y190" s="12" t="str">
        <f t="shared" si="20"/>
        <v/>
      </c>
      <c r="Z190" s="2"/>
      <c r="AA190" s="4" t="str">
        <f t="shared" si="21"/>
        <v/>
      </c>
      <c r="AB190" s="4" t="str">
        <f t="shared" si="22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3"/>
        <v/>
      </c>
      <c r="W191" s="4"/>
      <c r="X191" s="4" t="str">
        <f t="shared" si="24"/>
        <v/>
      </c>
      <c r="Y191" s="12" t="str">
        <f t="shared" si="20"/>
        <v/>
      </c>
      <c r="Z191" s="2"/>
      <c r="AA191" s="4" t="str">
        <f t="shared" si="21"/>
        <v/>
      </c>
      <c r="AB191" s="4" t="str">
        <f t="shared" si="22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3"/>
        <v/>
      </c>
      <c r="W192" s="4"/>
      <c r="X192" s="4" t="str">
        <f t="shared" si="24"/>
        <v/>
      </c>
      <c r="Y192" s="12" t="str">
        <f t="shared" si="20"/>
        <v/>
      </c>
      <c r="Z192" s="2"/>
      <c r="AA192" s="4" t="str">
        <f t="shared" si="21"/>
        <v/>
      </c>
      <c r="AB192" s="4" t="str">
        <f t="shared" si="22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3"/>
        <v/>
      </c>
      <c r="W193" s="4"/>
      <c r="X193" s="4" t="str">
        <f t="shared" si="24"/>
        <v/>
      </c>
      <c r="Y193" s="12" t="str">
        <f t="shared" si="20"/>
        <v/>
      </c>
      <c r="Z193" s="2"/>
      <c r="AA193" s="4" t="str">
        <f t="shared" si="21"/>
        <v/>
      </c>
      <c r="AB193" s="4" t="str">
        <f t="shared" si="22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3"/>
        <v/>
      </c>
      <c r="W194" s="4"/>
      <c r="X194" s="4" t="str">
        <f t="shared" si="24"/>
        <v/>
      </c>
      <c r="Y194" s="12" t="str">
        <f t="shared" si="20"/>
        <v/>
      </c>
      <c r="Z194" s="2"/>
      <c r="AA194" s="4" t="str">
        <f t="shared" si="21"/>
        <v/>
      </c>
      <c r="AB194" s="4" t="str">
        <f t="shared" si="22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3"/>
        <v/>
      </c>
      <c r="W195" s="4"/>
      <c r="X195" s="4" t="str">
        <f t="shared" si="24"/>
        <v/>
      </c>
      <c r="Y195" s="12" t="str">
        <f t="shared" si="20"/>
        <v/>
      </c>
      <c r="Z195" s="2"/>
      <c r="AA195" s="4" t="str">
        <f t="shared" si="21"/>
        <v/>
      </c>
      <c r="AB195" s="4" t="str">
        <f t="shared" si="22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3"/>
        <v/>
      </c>
      <c r="W196" s="4"/>
      <c r="X196" s="4" t="str">
        <f t="shared" si="24"/>
        <v/>
      </c>
      <c r="Y196" s="12" t="str">
        <f t="shared" si="20"/>
        <v/>
      </c>
      <c r="Z196" s="2"/>
      <c r="AA196" s="4" t="str">
        <f t="shared" si="21"/>
        <v/>
      </c>
      <c r="AB196" s="4" t="str">
        <f t="shared" si="22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3"/>
        <v/>
      </c>
      <c r="W197" s="4"/>
      <c r="X197" s="4" t="str">
        <f t="shared" si="24"/>
        <v/>
      </c>
      <c r="Y197" s="12" t="str">
        <f t="shared" si="20"/>
        <v/>
      </c>
      <c r="Z197" s="2"/>
      <c r="AA197" s="4" t="str">
        <f t="shared" si="21"/>
        <v/>
      </c>
      <c r="AB197" s="4" t="str">
        <f t="shared" si="22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3"/>
        <v/>
      </c>
      <c r="W198" s="4"/>
      <c r="X198" s="4" t="str">
        <f t="shared" si="24"/>
        <v/>
      </c>
      <c r="Y198" s="12" t="str">
        <f t="shared" si="20"/>
        <v/>
      </c>
      <c r="Z198" s="2"/>
      <c r="AA198" s="4" t="str">
        <f t="shared" si="21"/>
        <v/>
      </c>
      <c r="AB198" s="4" t="str">
        <f t="shared" si="22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3"/>
        <v/>
      </c>
      <c r="W199" s="4"/>
      <c r="X199" s="4" t="str">
        <f t="shared" si="24"/>
        <v/>
      </c>
      <c r="Y199" s="12" t="str">
        <f t="shared" si="20"/>
        <v/>
      </c>
      <c r="Z199" s="2"/>
      <c r="AA199" s="4" t="str">
        <f t="shared" si="21"/>
        <v/>
      </c>
      <c r="AB199" s="4" t="str">
        <f t="shared" si="22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3"/>
        <v/>
      </c>
      <c r="W200" s="4"/>
      <c r="X200" s="4" t="str">
        <f t="shared" si="24"/>
        <v/>
      </c>
      <c r="Y200" s="12" t="str">
        <f t="shared" si="20"/>
        <v/>
      </c>
      <c r="Z200" s="2"/>
      <c r="AA200" s="4" t="str">
        <f t="shared" si="21"/>
        <v/>
      </c>
      <c r="AB200" s="4" t="str">
        <f t="shared" si="22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3"/>
        <v/>
      </c>
      <c r="W201" s="4"/>
      <c r="X201" s="4" t="str">
        <f t="shared" si="24"/>
        <v/>
      </c>
      <c r="Y201" s="12" t="str">
        <f t="shared" si="20"/>
        <v/>
      </c>
      <c r="Z201" s="2"/>
      <c r="AA201" s="4" t="str">
        <f t="shared" si="21"/>
        <v/>
      </c>
      <c r="AB201" s="4" t="str">
        <f t="shared" si="22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3"/>
        <v/>
      </c>
      <c r="W202" s="4"/>
      <c r="X202" s="4" t="str">
        <f t="shared" si="24"/>
        <v/>
      </c>
      <c r="Y202" s="12" t="str">
        <f t="shared" si="20"/>
        <v/>
      </c>
      <c r="Z202" s="2"/>
      <c r="AA202" s="4" t="str">
        <f t="shared" si="21"/>
        <v/>
      </c>
      <c r="AB202" s="4" t="str">
        <f t="shared" si="22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3"/>
        <v/>
      </c>
      <c r="W203" s="4"/>
      <c r="X203" s="4" t="str">
        <f t="shared" si="24"/>
        <v/>
      </c>
      <c r="Y203" s="12" t="str">
        <f t="shared" si="20"/>
        <v/>
      </c>
      <c r="Z203" s="2"/>
      <c r="AA203" s="4" t="str">
        <f t="shared" si="21"/>
        <v/>
      </c>
      <c r="AB203" s="4" t="str">
        <f t="shared" si="22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3"/>
        <v/>
      </c>
      <c r="W204" s="4"/>
      <c r="X204" s="4" t="str">
        <f t="shared" si="24"/>
        <v/>
      </c>
      <c r="Y204" s="12" t="str">
        <f t="shared" si="20"/>
        <v/>
      </c>
      <c r="Z204" s="2"/>
      <c r="AA204" s="4" t="str">
        <f t="shared" si="21"/>
        <v/>
      </c>
      <c r="AB204" s="4" t="str">
        <f t="shared" si="22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3"/>
        <v/>
      </c>
      <c r="W205" s="4"/>
      <c r="X205" s="4" t="str">
        <f t="shared" si="24"/>
        <v/>
      </c>
      <c r="Y205" s="12" t="str">
        <f t="shared" si="20"/>
        <v/>
      </c>
      <c r="Z205" s="2"/>
      <c r="AA205" s="4" t="str">
        <f t="shared" si="21"/>
        <v/>
      </c>
      <c r="AB205" s="4" t="str">
        <f t="shared" si="22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3"/>
        <v/>
      </c>
      <c r="W206" s="4"/>
      <c r="X206" s="4" t="str">
        <f t="shared" si="24"/>
        <v/>
      </c>
      <c r="Y206" s="12" t="str">
        <f t="shared" si="20"/>
        <v/>
      </c>
      <c r="Z206" s="2"/>
      <c r="AA206" s="4" t="str">
        <f t="shared" si="21"/>
        <v/>
      </c>
      <c r="AB206" s="4" t="str">
        <f t="shared" si="22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3"/>
        <v/>
      </c>
      <c r="W207" s="4"/>
      <c r="X207" s="4" t="str">
        <f t="shared" si="24"/>
        <v/>
      </c>
      <c r="Y207" s="12" t="str">
        <f t="shared" si="20"/>
        <v/>
      </c>
      <c r="Z207" s="2"/>
      <c r="AA207" s="4" t="str">
        <f t="shared" si="21"/>
        <v/>
      </c>
      <c r="AB207" s="4" t="str">
        <f t="shared" si="22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3"/>
        <v/>
      </c>
      <c r="W208" s="4"/>
      <c r="X208" s="4" t="str">
        <f t="shared" si="24"/>
        <v/>
      </c>
      <c r="Y208" s="12" t="str">
        <f t="shared" si="20"/>
        <v/>
      </c>
      <c r="Z208" s="2"/>
      <c r="AA208" s="4" t="str">
        <f t="shared" si="21"/>
        <v/>
      </c>
      <c r="AB208" s="4" t="str">
        <f t="shared" si="22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3"/>
        <v/>
      </c>
      <c r="W209" s="4"/>
      <c r="X209" s="4" t="str">
        <f t="shared" si="24"/>
        <v/>
      </c>
      <c r="Y209" s="12" t="str">
        <f t="shared" si="20"/>
        <v/>
      </c>
      <c r="Z209" s="2"/>
      <c r="AA209" s="4" t="str">
        <f t="shared" si="21"/>
        <v/>
      </c>
      <c r="AB209" s="4" t="str">
        <f t="shared" si="22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3"/>
        <v/>
      </c>
      <c r="W210" s="4"/>
      <c r="X210" s="4" t="str">
        <f t="shared" si="24"/>
        <v/>
      </c>
      <c r="Y210" s="12" t="str">
        <f t="shared" si="20"/>
        <v/>
      </c>
      <c r="Z210" s="2"/>
      <c r="AA210" s="4" t="str">
        <f t="shared" si="21"/>
        <v/>
      </c>
      <c r="AB210" s="4" t="str">
        <f t="shared" si="22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3"/>
        <v/>
      </c>
      <c r="W211" s="4"/>
      <c r="X211" s="4" t="str">
        <f t="shared" si="24"/>
        <v/>
      </c>
      <c r="Y211" s="12" t="str">
        <f t="shared" si="20"/>
        <v/>
      </c>
      <c r="Z211" s="2"/>
      <c r="AA211" s="4" t="str">
        <f t="shared" si="21"/>
        <v/>
      </c>
      <c r="AB211" s="4" t="str">
        <f t="shared" si="22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3"/>
        <v/>
      </c>
      <c r="W212" s="4"/>
      <c r="X212" s="4" t="str">
        <f t="shared" si="24"/>
        <v/>
      </c>
      <c r="Y212" s="12" t="str">
        <f t="shared" si="20"/>
        <v/>
      </c>
      <c r="Z212" s="2"/>
      <c r="AA212" s="4" t="str">
        <f t="shared" si="21"/>
        <v/>
      </c>
      <c r="AB212" s="4" t="str">
        <f t="shared" si="22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3"/>
        <v/>
      </c>
      <c r="W213" s="4"/>
      <c r="X213" s="4" t="str">
        <f t="shared" si="24"/>
        <v/>
      </c>
      <c r="Y213" s="12" t="str">
        <f t="shared" si="20"/>
        <v/>
      </c>
      <c r="Z213" s="2"/>
      <c r="AA213" s="4" t="str">
        <f t="shared" si="21"/>
        <v/>
      </c>
      <c r="AB213" s="4" t="str">
        <f t="shared" si="22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3"/>
        <v/>
      </c>
      <c r="W214" s="4"/>
      <c r="X214" s="4" t="str">
        <f t="shared" si="24"/>
        <v/>
      </c>
      <c r="Y214" s="12" t="str">
        <f t="shared" si="20"/>
        <v/>
      </c>
      <c r="Z214" s="2"/>
      <c r="AA214" s="4" t="str">
        <f t="shared" si="21"/>
        <v/>
      </c>
      <c r="AB214" s="4" t="str">
        <f t="shared" si="22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3"/>
        <v/>
      </c>
      <c r="W215" s="4"/>
      <c r="X215" s="4" t="str">
        <f t="shared" si="24"/>
        <v/>
      </c>
      <c r="Y215" s="12" t="str">
        <f t="shared" si="20"/>
        <v/>
      </c>
      <c r="Z215" s="2"/>
      <c r="AA215" s="4" t="str">
        <f t="shared" si="21"/>
        <v/>
      </c>
      <c r="AB215" s="4" t="str">
        <f t="shared" si="22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3"/>
        <v/>
      </c>
      <c r="W216" s="4"/>
      <c r="X216" s="4" t="str">
        <f t="shared" si="24"/>
        <v/>
      </c>
      <c r="Y216" s="12" t="str">
        <f t="shared" si="20"/>
        <v/>
      </c>
      <c r="Z216" s="2"/>
      <c r="AA216" s="4" t="str">
        <f t="shared" si="21"/>
        <v/>
      </c>
      <c r="AB216" s="4" t="str">
        <f t="shared" si="22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3"/>
        <v/>
      </c>
      <c r="W217" s="4"/>
      <c r="X217" s="4" t="str">
        <f t="shared" si="24"/>
        <v/>
      </c>
      <c r="Y217" s="12" t="str">
        <f t="shared" si="20"/>
        <v/>
      </c>
      <c r="Z217" s="2"/>
      <c r="AA217" s="4" t="str">
        <f t="shared" si="21"/>
        <v/>
      </c>
      <c r="AB217" s="4" t="str">
        <f t="shared" si="22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3"/>
        <v/>
      </c>
      <c r="W218" s="4"/>
      <c r="X218" s="4" t="str">
        <f t="shared" si="24"/>
        <v/>
      </c>
      <c r="Y218" s="12" t="str">
        <f t="shared" si="20"/>
        <v/>
      </c>
      <c r="Z218" s="2"/>
      <c r="AA218" s="4" t="str">
        <f t="shared" si="21"/>
        <v/>
      </c>
      <c r="AB218" s="4" t="str">
        <f t="shared" si="22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3"/>
        <v/>
      </c>
      <c r="W219" s="4"/>
      <c r="X219" s="4" t="str">
        <f t="shared" si="24"/>
        <v/>
      </c>
      <c r="Y219" s="12" t="str">
        <f t="shared" si="20"/>
        <v/>
      </c>
      <c r="Z219" s="2"/>
      <c r="AA219" s="4" t="str">
        <f t="shared" si="21"/>
        <v/>
      </c>
      <c r="AB219" s="4" t="str">
        <f t="shared" si="22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3"/>
        <v/>
      </c>
      <c r="W220" s="4"/>
      <c r="X220" s="4" t="str">
        <f t="shared" si="24"/>
        <v/>
      </c>
      <c r="Y220" s="12" t="str">
        <f t="shared" si="20"/>
        <v/>
      </c>
      <c r="Z220" s="2"/>
      <c r="AA220" s="4" t="str">
        <f t="shared" si="21"/>
        <v/>
      </c>
      <c r="AB220" s="4" t="str">
        <f t="shared" si="22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3"/>
        <v/>
      </c>
      <c r="W221" s="4"/>
      <c r="X221" s="4" t="str">
        <f t="shared" si="24"/>
        <v/>
      </c>
      <c r="Y221" s="12" t="str">
        <f t="shared" si="20"/>
        <v/>
      </c>
      <c r="Z221" s="2"/>
      <c r="AA221" s="4" t="str">
        <f t="shared" si="21"/>
        <v/>
      </c>
      <c r="AB221" s="4" t="str">
        <f t="shared" si="22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3"/>
        <v/>
      </c>
      <c r="W222" s="4"/>
      <c r="X222" s="4" t="str">
        <f t="shared" si="24"/>
        <v/>
      </c>
      <c r="Y222" s="12" t="str">
        <f t="shared" si="20"/>
        <v/>
      </c>
      <c r="Z222" s="2"/>
      <c r="AA222" s="4" t="str">
        <f t="shared" si="21"/>
        <v/>
      </c>
      <c r="AB222" s="4" t="str">
        <f t="shared" si="22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3"/>
        <v/>
      </c>
      <c r="W223" s="4"/>
      <c r="X223" s="4" t="str">
        <f t="shared" si="24"/>
        <v/>
      </c>
      <c r="Y223" s="12" t="str">
        <f t="shared" si="20"/>
        <v/>
      </c>
      <c r="Z223" s="2"/>
      <c r="AA223" s="4" t="str">
        <f t="shared" si="21"/>
        <v/>
      </c>
      <c r="AB223" s="4" t="str">
        <f t="shared" si="22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3"/>
        <v/>
      </c>
      <c r="W224" s="4"/>
      <c r="X224" s="4" t="str">
        <f t="shared" si="24"/>
        <v/>
      </c>
      <c r="Y224" s="12" t="str">
        <f t="shared" si="20"/>
        <v/>
      </c>
      <c r="Z224" s="2"/>
      <c r="AA224" s="4" t="str">
        <f t="shared" si="21"/>
        <v/>
      </c>
      <c r="AB224" s="4" t="str">
        <f t="shared" si="22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3"/>
        <v/>
      </c>
      <c r="W225" s="4"/>
      <c r="X225" s="4" t="str">
        <f t="shared" si="24"/>
        <v/>
      </c>
      <c r="Y225" s="12" t="str">
        <f t="shared" si="20"/>
        <v/>
      </c>
      <c r="Z225" s="2"/>
      <c r="AA225" s="4" t="str">
        <f t="shared" si="21"/>
        <v/>
      </c>
      <c r="AB225" s="4" t="str">
        <f t="shared" si="22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3"/>
        <v/>
      </c>
      <c r="W226" s="4"/>
      <c r="X226" s="4" t="str">
        <f t="shared" si="24"/>
        <v/>
      </c>
      <c r="Y226" s="12" t="str">
        <f t="shared" si="20"/>
        <v/>
      </c>
      <c r="Z226" s="2"/>
      <c r="AA226" s="4" t="str">
        <f t="shared" si="21"/>
        <v/>
      </c>
      <c r="AB226" s="4" t="str">
        <f t="shared" si="22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3"/>
        <v/>
      </c>
      <c r="W227" s="4"/>
      <c r="X227" s="4" t="str">
        <f t="shared" si="24"/>
        <v/>
      </c>
      <c r="Y227" s="12" t="str">
        <f t="shared" si="20"/>
        <v/>
      </c>
      <c r="Z227" s="2"/>
      <c r="AA227" s="4" t="str">
        <f t="shared" si="21"/>
        <v/>
      </c>
      <c r="AB227" s="4" t="str">
        <f t="shared" si="22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3"/>
        <v/>
      </c>
      <c r="W228" s="4"/>
      <c r="X228" s="4" t="str">
        <f t="shared" si="24"/>
        <v/>
      </c>
      <c r="Y228" s="12" t="str">
        <f t="shared" si="20"/>
        <v/>
      </c>
      <c r="Z228" s="2"/>
      <c r="AA228" s="4" t="str">
        <f t="shared" si="21"/>
        <v/>
      </c>
      <c r="AB228" s="4" t="str">
        <f t="shared" si="22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3"/>
        <v/>
      </c>
      <c r="W229" s="4"/>
      <c r="X229" s="4" t="str">
        <f t="shared" si="24"/>
        <v/>
      </c>
      <c r="Y229" s="12" t="str">
        <f t="shared" si="20"/>
        <v/>
      </c>
      <c r="Z229" s="2"/>
      <c r="AA229" s="4" t="str">
        <f t="shared" si="21"/>
        <v/>
      </c>
      <c r="AB229" s="4" t="str">
        <f t="shared" si="22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3"/>
        <v/>
      </c>
      <c r="W230" s="4"/>
      <c r="X230" s="4" t="str">
        <f t="shared" si="24"/>
        <v/>
      </c>
      <c r="Y230" s="12" t="str">
        <f t="shared" si="20"/>
        <v/>
      </c>
      <c r="Z230" s="2"/>
      <c r="AA230" s="4" t="str">
        <f t="shared" si="21"/>
        <v/>
      </c>
      <c r="AB230" s="4" t="str">
        <f t="shared" si="22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3"/>
        <v/>
      </c>
      <c r="W231" s="4"/>
      <c r="X231" s="4" t="str">
        <f t="shared" si="24"/>
        <v/>
      </c>
      <c r="Y231" s="12" t="str">
        <f t="shared" si="20"/>
        <v/>
      </c>
      <c r="Z231" s="2"/>
      <c r="AA231" s="4" t="str">
        <f t="shared" si="21"/>
        <v/>
      </c>
      <c r="AB231" s="4" t="str">
        <f t="shared" si="22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3"/>
        <v/>
      </c>
      <c r="W232" s="4"/>
      <c r="X232" s="4" t="str">
        <f t="shared" si="24"/>
        <v/>
      </c>
      <c r="Y232" s="12" t="str">
        <f t="shared" si="20"/>
        <v/>
      </c>
      <c r="Z232" s="2"/>
      <c r="AA232" s="4" t="str">
        <f t="shared" si="21"/>
        <v/>
      </c>
      <c r="AB232" s="4" t="str">
        <f t="shared" si="22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3"/>
        <v/>
      </c>
      <c r="W233" s="4"/>
      <c r="X233" s="4" t="str">
        <f t="shared" si="24"/>
        <v/>
      </c>
      <c r="Y233" s="12" t="str">
        <f t="shared" si="20"/>
        <v/>
      </c>
      <c r="Z233" s="2"/>
      <c r="AA233" s="4" t="str">
        <f t="shared" si="21"/>
        <v/>
      </c>
      <c r="AB233" s="4" t="str">
        <f t="shared" si="22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3"/>
        <v/>
      </c>
      <c r="W234" s="4"/>
      <c r="X234" s="4" t="str">
        <f t="shared" si="24"/>
        <v/>
      </c>
      <c r="Y234" s="12" t="str">
        <f t="shared" ref="Y234:Y297" si="25">IF(G234="","",IF(((V234-X234)/X234)&gt;0.015, "TB CAO",IF(V234&gt;X234,"ĐẠT","KHÔNG ĐẠT")))</f>
        <v/>
      </c>
      <c r="Z234" s="2"/>
      <c r="AA234" s="4" t="str">
        <f t="shared" ref="AA234:AA297" si="26">IF(G234="","",$I$8)</f>
        <v/>
      </c>
      <c r="AB234" s="4" t="str">
        <f t="shared" ref="AB234:AB297" si="27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8">IF(G235="","",ROUND(AVERAGE(G235:U235),2))</f>
        <v/>
      </c>
      <c r="W235" s="4"/>
      <c r="X235" s="4" t="str">
        <f t="shared" ref="X235:X298" si="29">IF(G235="","",$I$7)</f>
        <v/>
      </c>
      <c r="Y235" s="12" t="str">
        <f t="shared" si="25"/>
        <v/>
      </c>
      <c r="Z235" s="2"/>
      <c r="AA235" s="4" t="str">
        <f t="shared" si="26"/>
        <v/>
      </c>
      <c r="AB235" s="4" t="str">
        <f t="shared" si="27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8"/>
        <v/>
      </c>
      <c r="W236" s="4"/>
      <c r="X236" s="4" t="str">
        <f t="shared" si="29"/>
        <v/>
      </c>
      <c r="Y236" s="12" t="str">
        <f t="shared" si="25"/>
        <v/>
      </c>
      <c r="Z236" s="2"/>
      <c r="AA236" s="4" t="str">
        <f t="shared" si="26"/>
        <v/>
      </c>
      <c r="AB236" s="4" t="str">
        <f t="shared" si="27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8"/>
        <v/>
      </c>
      <c r="W237" s="4"/>
      <c r="X237" s="4" t="str">
        <f t="shared" si="29"/>
        <v/>
      </c>
      <c r="Y237" s="12" t="str">
        <f t="shared" si="25"/>
        <v/>
      </c>
      <c r="Z237" s="2"/>
      <c r="AA237" s="4" t="str">
        <f t="shared" si="26"/>
        <v/>
      </c>
      <c r="AB237" s="4" t="str">
        <f t="shared" si="27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8"/>
        <v/>
      </c>
      <c r="W238" s="4"/>
      <c r="X238" s="4" t="str">
        <f t="shared" si="29"/>
        <v/>
      </c>
      <c r="Y238" s="12" t="str">
        <f t="shared" si="25"/>
        <v/>
      </c>
      <c r="Z238" s="2"/>
      <c r="AA238" s="4" t="str">
        <f t="shared" si="26"/>
        <v/>
      </c>
      <c r="AB238" s="4" t="str">
        <f t="shared" si="27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8"/>
        <v/>
      </c>
      <c r="W239" s="4"/>
      <c r="X239" s="4" t="str">
        <f t="shared" si="29"/>
        <v/>
      </c>
      <c r="Y239" s="12" t="str">
        <f t="shared" si="25"/>
        <v/>
      </c>
      <c r="Z239" s="2"/>
      <c r="AA239" s="4" t="str">
        <f t="shared" si="26"/>
        <v/>
      </c>
      <c r="AB239" s="4" t="str">
        <f t="shared" si="27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8"/>
        <v/>
      </c>
      <c r="W240" s="4"/>
      <c r="X240" s="4" t="str">
        <f t="shared" si="29"/>
        <v/>
      </c>
      <c r="Y240" s="12" t="str">
        <f t="shared" si="25"/>
        <v/>
      </c>
      <c r="Z240" s="2"/>
      <c r="AA240" s="4" t="str">
        <f t="shared" si="26"/>
        <v/>
      </c>
      <c r="AB240" s="4" t="str">
        <f t="shared" si="27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8"/>
        <v/>
      </c>
      <c r="W241" s="4"/>
      <c r="X241" s="4" t="str">
        <f t="shared" si="29"/>
        <v/>
      </c>
      <c r="Y241" s="12" t="str">
        <f t="shared" si="25"/>
        <v/>
      </c>
      <c r="Z241" s="2"/>
      <c r="AA241" s="4" t="str">
        <f t="shared" si="26"/>
        <v/>
      </c>
      <c r="AB241" s="4" t="str">
        <f t="shared" si="27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8"/>
        <v/>
      </c>
      <c r="W242" s="4"/>
      <c r="X242" s="4" t="str">
        <f t="shared" si="29"/>
        <v/>
      </c>
      <c r="Y242" s="12" t="str">
        <f t="shared" si="25"/>
        <v/>
      </c>
      <c r="Z242" s="2"/>
      <c r="AA242" s="4" t="str">
        <f t="shared" si="26"/>
        <v/>
      </c>
      <c r="AB242" s="4" t="str">
        <f t="shared" si="27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8"/>
        <v/>
      </c>
      <c r="W243" s="4"/>
      <c r="X243" s="4" t="str">
        <f t="shared" si="29"/>
        <v/>
      </c>
      <c r="Y243" s="12" t="str">
        <f t="shared" si="25"/>
        <v/>
      </c>
      <c r="Z243" s="2"/>
      <c r="AA243" s="4" t="str">
        <f t="shared" si="26"/>
        <v/>
      </c>
      <c r="AB243" s="4" t="str">
        <f t="shared" si="27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8"/>
        <v/>
      </c>
      <c r="W244" s="4"/>
      <c r="X244" s="4" t="str">
        <f t="shared" si="29"/>
        <v/>
      </c>
      <c r="Y244" s="12" t="str">
        <f t="shared" si="25"/>
        <v/>
      </c>
      <c r="Z244" s="2"/>
      <c r="AA244" s="4" t="str">
        <f t="shared" si="26"/>
        <v/>
      </c>
      <c r="AB244" s="4" t="str">
        <f t="shared" si="27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8"/>
        <v/>
      </c>
      <c r="W245" s="4"/>
      <c r="X245" s="4" t="str">
        <f t="shared" si="29"/>
        <v/>
      </c>
      <c r="Y245" s="12" t="str">
        <f t="shared" si="25"/>
        <v/>
      </c>
      <c r="Z245" s="2"/>
      <c r="AA245" s="4" t="str">
        <f t="shared" si="26"/>
        <v/>
      </c>
      <c r="AB245" s="4" t="str">
        <f t="shared" si="27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8"/>
        <v/>
      </c>
      <c r="W246" s="4"/>
      <c r="X246" s="4" t="str">
        <f t="shared" si="29"/>
        <v/>
      </c>
      <c r="Y246" s="12" t="str">
        <f t="shared" si="25"/>
        <v/>
      </c>
      <c r="Z246" s="2"/>
      <c r="AA246" s="4" t="str">
        <f t="shared" si="26"/>
        <v/>
      </c>
      <c r="AB246" s="4" t="str">
        <f t="shared" si="27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8"/>
        <v/>
      </c>
      <c r="W247" s="4"/>
      <c r="X247" s="4" t="str">
        <f t="shared" si="29"/>
        <v/>
      </c>
      <c r="Y247" s="12" t="str">
        <f t="shared" si="25"/>
        <v/>
      </c>
      <c r="Z247" s="2"/>
      <c r="AA247" s="4" t="str">
        <f t="shared" si="26"/>
        <v/>
      </c>
      <c r="AB247" s="4" t="str">
        <f t="shared" si="27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8"/>
        <v/>
      </c>
      <c r="W248" s="4"/>
      <c r="X248" s="4" t="str">
        <f t="shared" si="29"/>
        <v/>
      </c>
      <c r="Y248" s="12" t="str">
        <f t="shared" si="25"/>
        <v/>
      </c>
      <c r="Z248" s="2"/>
      <c r="AA248" s="4" t="str">
        <f t="shared" si="26"/>
        <v/>
      </c>
      <c r="AB248" s="4" t="str">
        <f t="shared" si="27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8"/>
        <v/>
      </c>
      <c r="W249" s="4"/>
      <c r="X249" s="4" t="str">
        <f t="shared" si="29"/>
        <v/>
      </c>
      <c r="Y249" s="12" t="str">
        <f t="shared" si="25"/>
        <v/>
      </c>
      <c r="Z249" s="2"/>
      <c r="AA249" s="4" t="str">
        <f t="shared" si="26"/>
        <v/>
      </c>
      <c r="AB249" s="4" t="str">
        <f t="shared" si="27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8"/>
        <v/>
      </c>
      <c r="W250" s="4"/>
      <c r="X250" s="4" t="str">
        <f t="shared" si="29"/>
        <v/>
      </c>
      <c r="Y250" s="12" t="str">
        <f t="shared" si="25"/>
        <v/>
      </c>
      <c r="Z250" s="2"/>
      <c r="AA250" s="4" t="str">
        <f t="shared" si="26"/>
        <v/>
      </c>
      <c r="AB250" s="4" t="str">
        <f t="shared" si="27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8"/>
        <v/>
      </c>
      <c r="W251" s="4"/>
      <c r="X251" s="4" t="str">
        <f t="shared" si="29"/>
        <v/>
      </c>
      <c r="Y251" s="12" t="str">
        <f t="shared" si="25"/>
        <v/>
      </c>
      <c r="Z251" s="2"/>
      <c r="AA251" s="4" t="str">
        <f t="shared" si="26"/>
        <v/>
      </c>
      <c r="AB251" s="4" t="str">
        <f t="shared" si="27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8"/>
        <v/>
      </c>
      <c r="W252" s="4"/>
      <c r="X252" s="4" t="str">
        <f t="shared" si="29"/>
        <v/>
      </c>
      <c r="Y252" s="12" t="str">
        <f t="shared" si="25"/>
        <v/>
      </c>
      <c r="Z252" s="2"/>
      <c r="AA252" s="4" t="str">
        <f t="shared" si="26"/>
        <v/>
      </c>
      <c r="AB252" s="4" t="str">
        <f t="shared" si="27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8"/>
        <v/>
      </c>
      <c r="W253" s="4"/>
      <c r="X253" s="4" t="str">
        <f t="shared" si="29"/>
        <v/>
      </c>
      <c r="Y253" s="12" t="str">
        <f t="shared" si="25"/>
        <v/>
      </c>
      <c r="Z253" s="2"/>
      <c r="AA253" s="4" t="str">
        <f t="shared" si="26"/>
        <v/>
      </c>
      <c r="AB253" s="4" t="str">
        <f t="shared" si="27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8"/>
        <v/>
      </c>
      <c r="W254" s="4"/>
      <c r="X254" s="4" t="str">
        <f t="shared" si="29"/>
        <v/>
      </c>
      <c r="Y254" s="12" t="str">
        <f t="shared" si="25"/>
        <v/>
      </c>
      <c r="Z254" s="2"/>
      <c r="AA254" s="4" t="str">
        <f t="shared" si="26"/>
        <v/>
      </c>
      <c r="AB254" s="4" t="str">
        <f t="shared" si="27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8"/>
        <v/>
      </c>
      <c r="W255" s="4"/>
      <c r="X255" s="4" t="str">
        <f t="shared" si="29"/>
        <v/>
      </c>
      <c r="Y255" s="12" t="str">
        <f t="shared" si="25"/>
        <v/>
      </c>
      <c r="Z255" s="2"/>
      <c r="AA255" s="4" t="str">
        <f t="shared" si="26"/>
        <v/>
      </c>
      <c r="AB255" s="4" t="str">
        <f t="shared" si="27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8"/>
        <v/>
      </c>
      <c r="W256" s="4"/>
      <c r="X256" s="4" t="str">
        <f t="shared" si="29"/>
        <v/>
      </c>
      <c r="Y256" s="12" t="str">
        <f t="shared" si="25"/>
        <v/>
      </c>
      <c r="Z256" s="2"/>
      <c r="AA256" s="4" t="str">
        <f t="shared" si="26"/>
        <v/>
      </c>
      <c r="AB256" s="4" t="str">
        <f t="shared" si="27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8"/>
        <v/>
      </c>
      <c r="W257" s="4"/>
      <c r="X257" s="4" t="str">
        <f t="shared" si="29"/>
        <v/>
      </c>
      <c r="Y257" s="12" t="str">
        <f t="shared" si="25"/>
        <v/>
      </c>
      <c r="Z257" s="2"/>
      <c r="AA257" s="4" t="str">
        <f t="shared" si="26"/>
        <v/>
      </c>
      <c r="AB257" s="4" t="str">
        <f t="shared" si="27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8"/>
        <v/>
      </c>
      <c r="W258" s="4"/>
      <c r="X258" s="4" t="str">
        <f t="shared" si="29"/>
        <v/>
      </c>
      <c r="Y258" s="12" t="str">
        <f t="shared" si="25"/>
        <v/>
      </c>
      <c r="Z258" s="2"/>
      <c r="AA258" s="4" t="str">
        <f t="shared" si="26"/>
        <v/>
      </c>
      <c r="AB258" s="4" t="str">
        <f t="shared" si="27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8"/>
        <v/>
      </c>
      <c r="W259" s="4"/>
      <c r="X259" s="4" t="str">
        <f t="shared" si="29"/>
        <v/>
      </c>
      <c r="Y259" s="12" t="str">
        <f t="shared" si="25"/>
        <v/>
      </c>
      <c r="Z259" s="2"/>
      <c r="AA259" s="4" t="str">
        <f t="shared" si="26"/>
        <v/>
      </c>
      <c r="AB259" s="4" t="str">
        <f t="shared" si="27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8"/>
        <v/>
      </c>
      <c r="W260" s="4"/>
      <c r="X260" s="4" t="str">
        <f t="shared" si="29"/>
        <v/>
      </c>
      <c r="Y260" s="12" t="str">
        <f t="shared" si="25"/>
        <v/>
      </c>
      <c r="Z260" s="2"/>
      <c r="AA260" s="4" t="str">
        <f t="shared" si="26"/>
        <v/>
      </c>
      <c r="AB260" s="4" t="str">
        <f t="shared" si="27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8"/>
        <v/>
      </c>
      <c r="W261" s="4"/>
      <c r="X261" s="4" t="str">
        <f t="shared" si="29"/>
        <v/>
      </c>
      <c r="Y261" s="12" t="str">
        <f t="shared" si="25"/>
        <v/>
      </c>
      <c r="Z261" s="2"/>
      <c r="AA261" s="4" t="str">
        <f t="shared" si="26"/>
        <v/>
      </c>
      <c r="AB261" s="4" t="str">
        <f t="shared" si="27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8"/>
        <v/>
      </c>
      <c r="W262" s="4"/>
      <c r="X262" s="4" t="str">
        <f t="shared" si="29"/>
        <v/>
      </c>
      <c r="Y262" s="12" t="str">
        <f t="shared" si="25"/>
        <v/>
      </c>
      <c r="Z262" s="2"/>
      <c r="AA262" s="4" t="str">
        <f t="shared" si="26"/>
        <v/>
      </c>
      <c r="AB262" s="4" t="str">
        <f t="shared" si="27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8"/>
        <v/>
      </c>
      <c r="W263" s="4"/>
      <c r="X263" s="4" t="str">
        <f t="shared" si="29"/>
        <v/>
      </c>
      <c r="Y263" s="12" t="str">
        <f t="shared" si="25"/>
        <v/>
      </c>
      <c r="Z263" s="2"/>
      <c r="AA263" s="4" t="str">
        <f t="shared" si="26"/>
        <v/>
      </c>
      <c r="AB263" s="4" t="str">
        <f t="shared" si="27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8"/>
        <v/>
      </c>
      <c r="W264" s="4"/>
      <c r="X264" s="4" t="str">
        <f t="shared" si="29"/>
        <v/>
      </c>
      <c r="Y264" s="12" t="str">
        <f t="shared" si="25"/>
        <v/>
      </c>
      <c r="Z264" s="2"/>
      <c r="AA264" s="4" t="str">
        <f t="shared" si="26"/>
        <v/>
      </c>
      <c r="AB264" s="4" t="str">
        <f t="shared" si="27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8"/>
        <v/>
      </c>
      <c r="W265" s="4"/>
      <c r="X265" s="4" t="str">
        <f t="shared" si="29"/>
        <v/>
      </c>
      <c r="Y265" s="12" t="str">
        <f t="shared" si="25"/>
        <v/>
      </c>
      <c r="Z265" s="2"/>
      <c r="AA265" s="4" t="str">
        <f t="shared" si="26"/>
        <v/>
      </c>
      <c r="AB265" s="4" t="str">
        <f t="shared" si="27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8"/>
        <v/>
      </c>
      <c r="W266" s="4"/>
      <c r="X266" s="4" t="str">
        <f t="shared" si="29"/>
        <v/>
      </c>
      <c r="Y266" s="12" t="str">
        <f t="shared" si="25"/>
        <v/>
      </c>
      <c r="Z266" s="2"/>
      <c r="AA266" s="4" t="str">
        <f t="shared" si="26"/>
        <v/>
      </c>
      <c r="AB266" s="4" t="str">
        <f t="shared" si="27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8"/>
        <v/>
      </c>
      <c r="W267" s="4"/>
      <c r="X267" s="4" t="str">
        <f t="shared" si="29"/>
        <v/>
      </c>
      <c r="Y267" s="12" t="str">
        <f t="shared" si="25"/>
        <v/>
      </c>
      <c r="Z267" s="2"/>
      <c r="AA267" s="4" t="str">
        <f t="shared" si="26"/>
        <v/>
      </c>
      <c r="AB267" s="4" t="str">
        <f t="shared" si="27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8"/>
        <v/>
      </c>
      <c r="W268" s="4"/>
      <c r="X268" s="4" t="str">
        <f t="shared" si="29"/>
        <v/>
      </c>
      <c r="Y268" s="12" t="str">
        <f t="shared" si="25"/>
        <v/>
      </c>
      <c r="Z268" s="2"/>
      <c r="AA268" s="4" t="str">
        <f t="shared" si="26"/>
        <v/>
      </c>
      <c r="AB268" s="4" t="str">
        <f t="shared" si="27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8"/>
        <v/>
      </c>
      <c r="W269" s="4"/>
      <c r="X269" s="4" t="str">
        <f t="shared" si="29"/>
        <v/>
      </c>
      <c r="Y269" s="12" t="str">
        <f t="shared" si="25"/>
        <v/>
      </c>
      <c r="Z269" s="2"/>
      <c r="AA269" s="4" t="str">
        <f t="shared" si="26"/>
        <v/>
      </c>
      <c r="AB269" s="4" t="str">
        <f t="shared" si="27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8"/>
        <v/>
      </c>
      <c r="W270" s="4"/>
      <c r="X270" s="4" t="str">
        <f t="shared" si="29"/>
        <v/>
      </c>
      <c r="Y270" s="12" t="str">
        <f t="shared" si="25"/>
        <v/>
      </c>
      <c r="Z270" s="2"/>
      <c r="AA270" s="4" t="str">
        <f t="shared" si="26"/>
        <v/>
      </c>
      <c r="AB270" s="4" t="str">
        <f t="shared" si="27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8"/>
        <v/>
      </c>
      <c r="W271" s="4"/>
      <c r="X271" s="4" t="str">
        <f t="shared" si="29"/>
        <v/>
      </c>
      <c r="Y271" s="12" t="str">
        <f t="shared" si="25"/>
        <v/>
      </c>
      <c r="Z271" s="2"/>
      <c r="AA271" s="4" t="str">
        <f t="shared" si="26"/>
        <v/>
      </c>
      <c r="AB271" s="4" t="str">
        <f t="shared" si="27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8"/>
        <v/>
      </c>
      <c r="W272" s="4"/>
      <c r="X272" s="4" t="str">
        <f t="shared" si="29"/>
        <v/>
      </c>
      <c r="Y272" s="12" t="str">
        <f t="shared" si="25"/>
        <v/>
      </c>
      <c r="Z272" s="2"/>
      <c r="AA272" s="4" t="str">
        <f t="shared" si="26"/>
        <v/>
      </c>
      <c r="AB272" s="4" t="str">
        <f t="shared" si="27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8"/>
        <v/>
      </c>
      <c r="W273" s="4"/>
      <c r="X273" s="4" t="str">
        <f t="shared" si="29"/>
        <v/>
      </c>
      <c r="Y273" s="12" t="str">
        <f t="shared" si="25"/>
        <v/>
      </c>
      <c r="Z273" s="2"/>
      <c r="AA273" s="4" t="str">
        <f t="shared" si="26"/>
        <v/>
      </c>
      <c r="AB273" s="4" t="str">
        <f t="shared" si="27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8"/>
        <v/>
      </c>
      <c r="W274" s="4"/>
      <c r="X274" s="4" t="str">
        <f t="shared" si="29"/>
        <v/>
      </c>
      <c r="Y274" s="12" t="str">
        <f t="shared" si="25"/>
        <v/>
      </c>
      <c r="Z274" s="2"/>
      <c r="AA274" s="4" t="str">
        <f t="shared" si="26"/>
        <v/>
      </c>
      <c r="AB274" s="4" t="str">
        <f t="shared" si="27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8"/>
        <v/>
      </c>
      <c r="W275" s="4"/>
      <c r="X275" s="4" t="str">
        <f t="shared" si="29"/>
        <v/>
      </c>
      <c r="Y275" s="12" t="str">
        <f t="shared" si="25"/>
        <v/>
      </c>
      <c r="Z275" s="2"/>
      <c r="AA275" s="4" t="str">
        <f t="shared" si="26"/>
        <v/>
      </c>
      <c r="AB275" s="4" t="str">
        <f t="shared" si="27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8"/>
        <v/>
      </c>
      <c r="W276" s="4"/>
      <c r="X276" s="4" t="str">
        <f t="shared" si="29"/>
        <v/>
      </c>
      <c r="Y276" s="12" t="str">
        <f t="shared" si="25"/>
        <v/>
      </c>
      <c r="Z276" s="2"/>
      <c r="AA276" s="4" t="str">
        <f t="shared" si="26"/>
        <v/>
      </c>
      <c r="AB276" s="4" t="str">
        <f t="shared" si="27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8"/>
        <v/>
      </c>
      <c r="W277" s="4"/>
      <c r="X277" s="4" t="str">
        <f t="shared" si="29"/>
        <v/>
      </c>
      <c r="Y277" s="12" t="str">
        <f t="shared" si="25"/>
        <v/>
      </c>
      <c r="Z277" s="2"/>
      <c r="AA277" s="4" t="str">
        <f t="shared" si="26"/>
        <v/>
      </c>
      <c r="AB277" s="4" t="str">
        <f t="shared" si="27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8"/>
        <v/>
      </c>
      <c r="W278" s="4"/>
      <c r="X278" s="4" t="str">
        <f t="shared" si="29"/>
        <v/>
      </c>
      <c r="Y278" s="12" t="str">
        <f t="shared" si="25"/>
        <v/>
      </c>
      <c r="Z278" s="2"/>
      <c r="AA278" s="4" t="str">
        <f t="shared" si="26"/>
        <v/>
      </c>
      <c r="AB278" s="4" t="str">
        <f t="shared" si="27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8"/>
        <v/>
      </c>
      <c r="W279" s="4"/>
      <c r="X279" s="4" t="str">
        <f t="shared" si="29"/>
        <v/>
      </c>
      <c r="Y279" s="12" t="str">
        <f t="shared" si="25"/>
        <v/>
      </c>
      <c r="Z279" s="2"/>
      <c r="AA279" s="4" t="str">
        <f t="shared" si="26"/>
        <v/>
      </c>
      <c r="AB279" s="4" t="str">
        <f t="shared" si="27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8"/>
        <v/>
      </c>
      <c r="W280" s="4"/>
      <c r="X280" s="4" t="str">
        <f t="shared" si="29"/>
        <v/>
      </c>
      <c r="Y280" s="12" t="str">
        <f t="shared" si="25"/>
        <v/>
      </c>
      <c r="Z280" s="2"/>
      <c r="AA280" s="4" t="str">
        <f t="shared" si="26"/>
        <v/>
      </c>
      <c r="AB280" s="4" t="str">
        <f t="shared" si="27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8"/>
        <v/>
      </c>
      <c r="W281" s="4"/>
      <c r="X281" s="4" t="str">
        <f t="shared" si="29"/>
        <v/>
      </c>
      <c r="Y281" s="12" t="str">
        <f t="shared" si="25"/>
        <v/>
      </c>
      <c r="Z281" s="2"/>
      <c r="AA281" s="4" t="str">
        <f t="shared" si="26"/>
        <v/>
      </c>
      <c r="AB281" s="4" t="str">
        <f t="shared" si="27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8"/>
        <v/>
      </c>
      <c r="W282" s="4"/>
      <c r="X282" s="4" t="str">
        <f t="shared" si="29"/>
        <v/>
      </c>
      <c r="Y282" s="12" t="str">
        <f t="shared" si="25"/>
        <v/>
      </c>
      <c r="Z282" s="2"/>
      <c r="AA282" s="4" t="str">
        <f t="shared" si="26"/>
        <v/>
      </c>
      <c r="AB282" s="4" t="str">
        <f t="shared" si="27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8"/>
        <v/>
      </c>
      <c r="W283" s="4"/>
      <c r="X283" s="4" t="str">
        <f t="shared" si="29"/>
        <v/>
      </c>
      <c r="Y283" s="12" t="str">
        <f t="shared" si="25"/>
        <v/>
      </c>
      <c r="Z283" s="2"/>
      <c r="AA283" s="4" t="str">
        <f t="shared" si="26"/>
        <v/>
      </c>
      <c r="AB283" s="4" t="str">
        <f t="shared" si="27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8"/>
        <v/>
      </c>
      <c r="W284" s="4"/>
      <c r="X284" s="4" t="str">
        <f t="shared" si="29"/>
        <v/>
      </c>
      <c r="Y284" s="12" t="str">
        <f t="shared" si="25"/>
        <v/>
      </c>
      <c r="Z284" s="2"/>
      <c r="AA284" s="4" t="str">
        <f t="shared" si="26"/>
        <v/>
      </c>
      <c r="AB284" s="4" t="str">
        <f t="shared" si="27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8"/>
        <v/>
      </c>
      <c r="W285" s="4"/>
      <c r="X285" s="4" t="str">
        <f t="shared" si="29"/>
        <v/>
      </c>
      <c r="Y285" s="12" t="str">
        <f t="shared" si="25"/>
        <v/>
      </c>
      <c r="Z285" s="2"/>
      <c r="AA285" s="4" t="str">
        <f t="shared" si="26"/>
        <v/>
      </c>
      <c r="AB285" s="4" t="str">
        <f t="shared" si="27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8"/>
        <v/>
      </c>
      <c r="W286" s="4"/>
      <c r="X286" s="4" t="str">
        <f t="shared" si="29"/>
        <v/>
      </c>
      <c r="Y286" s="12" t="str">
        <f t="shared" si="25"/>
        <v/>
      </c>
      <c r="Z286" s="2"/>
      <c r="AA286" s="4" t="str">
        <f t="shared" si="26"/>
        <v/>
      </c>
      <c r="AB286" s="4" t="str">
        <f t="shared" si="27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8"/>
        <v/>
      </c>
      <c r="W287" s="4"/>
      <c r="X287" s="4" t="str">
        <f t="shared" si="29"/>
        <v/>
      </c>
      <c r="Y287" s="12" t="str">
        <f t="shared" si="25"/>
        <v/>
      </c>
      <c r="Z287" s="2"/>
      <c r="AA287" s="4" t="str">
        <f t="shared" si="26"/>
        <v/>
      </c>
      <c r="AB287" s="4" t="str">
        <f t="shared" si="27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8"/>
        <v/>
      </c>
      <c r="W288" s="4"/>
      <c r="X288" s="4" t="str">
        <f t="shared" si="29"/>
        <v/>
      </c>
      <c r="Y288" s="12" t="str">
        <f t="shared" si="25"/>
        <v/>
      </c>
      <c r="Z288" s="2"/>
      <c r="AA288" s="4" t="str">
        <f t="shared" si="26"/>
        <v/>
      </c>
      <c r="AB288" s="4" t="str">
        <f t="shared" si="27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8"/>
        <v/>
      </c>
      <c r="W289" s="4"/>
      <c r="X289" s="4" t="str">
        <f t="shared" si="29"/>
        <v/>
      </c>
      <c r="Y289" s="12" t="str">
        <f t="shared" si="25"/>
        <v/>
      </c>
      <c r="Z289" s="2"/>
      <c r="AA289" s="4" t="str">
        <f t="shared" si="26"/>
        <v/>
      </c>
      <c r="AB289" s="4" t="str">
        <f t="shared" si="27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8"/>
        <v/>
      </c>
      <c r="W290" s="4"/>
      <c r="X290" s="4" t="str">
        <f t="shared" si="29"/>
        <v/>
      </c>
      <c r="Y290" s="12" t="str">
        <f t="shared" si="25"/>
        <v/>
      </c>
      <c r="Z290" s="2"/>
      <c r="AA290" s="4" t="str">
        <f t="shared" si="26"/>
        <v/>
      </c>
      <c r="AB290" s="4" t="str">
        <f t="shared" si="27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8"/>
        <v/>
      </c>
      <c r="W291" s="4"/>
      <c r="X291" s="4" t="str">
        <f t="shared" si="29"/>
        <v/>
      </c>
      <c r="Y291" s="12" t="str">
        <f t="shared" si="25"/>
        <v/>
      </c>
      <c r="Z291" s="2"/>
      <c r="AA291" s="4" t="str">
        <f t="shared" si="26"/>
        <v/>
      </c>
      <c r="AB291" s="4" t="str">
        <f t="shared" si="27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8"/>
        <v/>
      </c>
      <c r="W292" s="4"/>
      <c r="X292" s="4" t="str">
        <f t="shared" si="29"/>
        <v/>
      </c>
      <c r="Y292" s="12" t="str">
        <f t="shared" si="25"/>
        <v/>
      </c>
      <c r="Z292" s="2"/>
      <c r="AA292" s="4" t="str">
        <f t="shared" si="26"/>
        <v/>
      </c>
      <c r="AB292" s="4" t="str">
        <f t="shared" si="27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8"/>
        <v/>
      </c>
      <c r="W293" s="4"/>
      <c r="X293" s="4" t="str">
        <f t="shared" si="29"/>
        <v/>
      </c>
      <c r="Y293" s="12" t="str">
        <f t="shared" si="25"/>
        <v/>
      </c>
      <c r="Z293" s="2"/>
      <c r="AA293" s="4" t="str">
        <f t="shared" si="26"/>
        <v/>
      </c>
      <c r="AB293" s="4" t="str">
        <f t="shared" si="27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8"/>
        <v/>
      </c>
      <c r="W294" s="4"/>
      <c r="X294" s="4" t="str">
        <f t="shared" si="29"/>
        <v/>
      </c>
      <c r="Y294" s="12" t="str">
        <f t="shared" si="25"/>
        <v/>
      </c>
      <c r="Z294" s="2"/>
      <c r="AA294" s="4" t="str">
        <f t="shared" si="26"/>
        <v/>
      </c>
      <c r="AB294" s="4" t="str">
        <f t="shared" si="27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8"/>
        <v/>
      </c>
      <c r="W295" s="4"/>
      <c r="X295" s="4" t="str">
        <f t="shared" si="29"/>
        <v/>
      </c>
      <c r="Y295" s="12" t="str">
        <f t="shared" si="25"/>
        <v/>
      </c>
      <c r="Z295" s="2"/>
      <c r="AA295" s="4" t="str">
        <f t="shared" si="26"/>
        <v/>
      </c>
      <c r="AB295" s="4" t="str">
        <f t="shared" si="27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8"/>
        <v/>
      </c>
      <c r="W296" s="4"/>
      <c r="X296" s="4" t="str">
        <f t="shared" si="29"/>
        <v/>
      </c>
      <c r="Y296" s="12" t="str">
        <f t="shared" si="25"/>
        <v/>
      </c>
      <c r="Z296" s="2"/>
      <c r="AA296" s="4" t="str">
        <f t="shared" si="26"/>
        <v/>
      </c>
      <c r="AB296" s="4" t="str">
        <f t="shared" si="27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8"/>
        <v/>
      </c>
      <c r="W297" s="4"/>
      <c r="X297" s="4" t="str">
        <f t="shared" si="29"/>
        <v/>
      </c>
      <c r="Y297" s="12" t="str">
        <f t="shared" si="25"/>
        <v/>
      </c>
      <c r="Z297" s="2"/>
      <c r="AA297" s="4" t="str">
        <f t="shared" si="26"/>
        <v/>
      </c>
      <c r="AB297" s="4" t="str">
        <f t="shared" si="27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8"/>
        <v/>
      </c>
      <c r="W298" s="4"/>
      <c r="X298" s="4" t="str">
        <f t="shared" si="29"/>
        <v/>
      </c>
      <c r="Y298" s="12" t="str">
        <f t="shared" ref="Y298:Y300" si="30">IF(G298="","",IF(((V298-X298)/X298)&gt;0.015, "TB CAO",IF(V298&gt;X298,"ĐẠT","KHÔNG ĐẠT")))</f>
        <v/>
      </c>
      <c r="Z298" s="2"/>
      <c r="AA298" s="4" t="str">
        <f t="shared" ref="AA298:AA300" si="31">IF(G298="","",$I$8)</f>
        <v/>
      </c>
      <c r="AB298" s="4" t="str">
        <f t="shared" ref="AB298:AB300" si="32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3">IF(G299="","",ROUND(AVERAGE(G299:U299),2))</f>
        <v/>
      </c>
      <c r="W299" s="4"/>
      <c r="X299" s="4" t="str">
        <f t="shared" ref="X299:X300" si="34">IF(G299="","",$I$7)</f>
        <v/>
      </c>
      <c r="Y299" s="12" t="str">
        <f t="shared" si="30"/>
        <v/>
      </c>
      <c r="Z299" s="2"/>
      <c r="AA299" s="4" t="str">
        <f t="shared" si="31"/>
        <v/>
      </c>
      <c r="AB299" s="4" t="str">
        <f t="shared" si="32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3"/>
        <v/>
      </c>
      <c r="W300" s="4"/>
      <c r="X300" s="4" t="str">
        <f t="shared" si="34"/>
        <v/>
      </c>
      <c r="Y300" s="12" t="str">
        <f t="shared" si="30"/>
        <v/>
      </c>
      <c r="Z300" s="2"/>
      <c r="AA300" s="4" t="str">
        <f t="shared" si="31"/>
        <v/>
      </c>
      <c r="AB300" s="4" t="str">
        <f t="shared" si="32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16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936F-3E58-4665-A2FA-35C7A1F336DA}">
  <dimension ref="A1:AJ305"/>
  <sheetViews>
    <sheetView zoomScale="65" zoomScaleNormal="65" workbookViewId="0">
      <selection activeCell="I12" sqref="I12:J12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9" t="s">
        <v>37</v>
      </c>
      <c r="T12" s="30"/>
      <c r="U12" s="31"/>
      <c r="V12" s="26" t="s">
        <v>54</v>
      </c>
      <c r="W12" s="26"/>
      <c r="X12" s="26" t="s">
        <v>55</v>
      </c>
      <c r="Y12" s="26"/>
      <c r="Z12" s="27" t="s">
        <v>56</v>
      </c>
      <c r="AA12" s="28"/>
      <c r="AB12" s="24" t="s">
        <v>57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47</v>
      </c>
      <c r="D17" s="33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1">IF(B18&gt;=$AF$44,"",B18+1)</f>
        <v>#VALUE!</v>
      </c>
      <c r="C19" s="4" t="e">
        <f>IF(B19="","",C18+$AF$46)</f>
        <v>#VALUE!</v>
      </c>
      <c r="D19" s="4" t="e">
        <f t="shared" ref="D19:D33" si="2">IF(C19="","",C19+$AF$46)</f>
        <v>#VALUE!</v>
      </c>
      <c r="E19" s="5" t="e">
        <f t="shared" si="0"/>
        <v>#VALUE!</v>
      </c>
      <c r="F19" s="5" t="e">
        <f t="shared" ref="F19:F33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3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48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 t="e">
        <f t="shared" si="1"/>
        <v>#VALUE!</v>
      </c>
      <c r="C34" s="4" t="e">
        <f t="shared" ref="C34:C39" si="5">IF(B34="","",C33+$AF$46)</f>
        <v>#VALUE!</v>
      </c>
      <c r="D34" s="4" t="e">
        <f t="shared" ref="D34:D39" si="6">IF(C34="","",C34+$AF$46)</f>
        <v>#VALUE!</v>
      </c>
      <c r="E34" s="5" t="e">
        <f t="shared" ref="E34:E39" si="7">IF(B34="","",COUNTIFS(Data,"&gt;="&amp;C34, Data,"&lt;"&amp;D34))</f>
        <v>#VALUE!</v>
      </c>
      <c r="F34" s="5" t="e">
        <f t="shared" ref="F34:F39" si="8">IF(B34="","",IF(E34=0,0,E34/SUM($E$18:$E$27)))</f>
        <v>#VALUE!</v>
      </c>
    </row>
    <row r="35" spans="2:36" ht="18" customHeight="1" x14ac:dyDescent="0.3">
      <c r="B35" s="6" t="e">
        <f t="shared" si="1"/>
        <v>#VALUE!</v>
      </c>
      <c r="C35" s="4" t="e">
        <f t="shared" si="5"/>
        <v>#VALUE!</v>
      </c>
      <c r="D35" s="4" t="e">
        <f t="shared" si="6"/>
        <v>#VALUE!</v>
      </c>
      <c r="E35" s="5" t="e">
        <f t="shared" si="7"/>
        <v>#VALUE!</v>
      </c>
      <c r="F35" s="5" t="e">
        <f t="shared" si="8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1"/>
        <v>#VALUE!</v>
      </c>
      <c r="C36" s="4" t="e">
        <f t="shared" si="5"/>
        <v>#VALUE!</v>
      </c>
      <c r="D36" s="4" t="e">
        <f t="shared" si="6"/>
        <v>#VALUE!</v>
      </c>
      <c r="E36" s="5" t="e">
        <f t="shared" si="7"/>
        <v>#VALUE!</v>
      </c>
      <c r="F36" s="5" t="e">
        <f t="shared" si="8"/>
        <v>#VALUE!</v>
      </c>
    </row>
    <row r="37" spans="2:36" ht="18" customHeight="1" x14ac:dyDescent="0.3">
      <c r="B37" s="6" t="e">
        <f t="shared" si="1"/>
        <v>#VALUE!</v>
      </c>
      <c r="C37" s="4" t="e">
        <f t="shared" si="5"/>
        <v>#VALUE!</v>
      </c>
      <c r="D37" s="4" t="e">
        <f t="shared" si="6"/>
        <v>#VALUE!</v>
      </c>
      <c r="E37" s="5" t="e">
        <f t="shared" si="7"/>
        <v>#VALUE!</v>
      </c>
      <c r="F37" s="5" t="e">
        <f t="shared" si="8"/>
        <v>#VALUE!</v>
      </c>
    </row>
    <row r="38" spans="2:36" ht="18" customHeight="1" x14ac:dyDescent="0.3">
      <c r="B38" s="6" t="e">
        <f t="shared" si="1"/>
        <v>#VALUE!</v>
      </c>
      <c r="C38" s="4" t="e">
        <f t="shared" si="5"/>
        <v>#VALUE!</v>
      </c>
      <c r="D38" s="4" t="e">
        <f t="shared" si="6"/>
        <v>#VALUE!</v>
      </c>
      <c r="E38" s="5" t="e">
        <f t="shared" si="7"/>
        <v>#VALUE!</v>
      </c>
      <c r="F38" s="5" t="e">
        <f t="shared" si="8"/>
        <v>#VALUE!</v>
      </c>
    </row>
    <row r="39" spans="2:36" ht="18" customHeight="1" x14ac:dyDescent="0.3">
      <c r="B39" s="6" t="e">
        <f t="shared" si="1"/>
        <v>#VALUE!</v>
      </c>
      <c r="C39" s="4" t="e">
        <f t="shared" si="5"/>
        <v>#VALUE!</v>
      </c>
      <c r="D39" s="4" t="e">
        <f t="shared" si="6"/>
        <v>#VALUE!</v>
      </c>
      <c r="E39" s="5" t="e">
        <f t="shared" si="7"/>
        <v>#VALUE!</v>
      </c>
      <c r="F39" s="5" t="e">
        <f t="shared" si="8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9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0">IF(G42="","",$I$8)</f>
        <v/>
      </c>
      <c r="AB42" s="4" t="str">
        <f t="shared" ref="AB42:AB105" si="11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2">IF(G43="","",ROUND(AVERAGE(G43:U43),2))</f>
        <v/>
      </c>
      <c r="W43" s="4"/>
      <c r="X43" s="4" t="str">
        <f t="shared" ref="X43:X106" si="13">IF(G43="","",$I$7)</f>
        <v/>
      </c>
      <c r="Y43" s="12" t="str">
        <f t="shared" si="9"/>
        <v/>
      </c>
      <c r="Z43" s="4" t="str">
        <f t="shared" ref="Z43:Z105" si="14">IF(G43="","",STDEV($G$42:$U$105))</f>
        <v/>
      </c>
      <c r="AA43" s="4" t="str">
        <f t="shared" si="10"/>
        <v/>
      </c>
      <c r="AB43" s="4" t="str">
        <f t="shared" si="11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2"/>
        <v/>
      </c>
      <c r="W44" s="4"/>
      <c r="X44" s="4" t="str">
        <f t="shared" si="13"/>
        <v/>
      </c>
      <c r="Y44" s="12" t="str">
        <f t="shared" si="9"/>
        <v/>
      </c>
      <c r="Z44" s="4" t="str">
        <f t="shared" si="14"/>
        <v/>
      </c>
      <c r="AA44" s="4" t="str">
        <f t="shared" si="10"/>
        <v/>
      </c>
      <c r="AB44" s="4" t="str">
        <f t="shared" si="11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2"/>
        <v/>
      </c>
      <c r="W45" s="4"/>
      <c r="X45" s="4" t="str">
        <f t="shared" si="13"/>
        <v/>
      </c>
      <c r="Y45" s="12" t="str">
        <f t="shared" si="9"/>
        <v/>
      </c>
      <c r="Z45" s="4" t="str">
        <f t="shared" si="14"/>
        <v/>
      </c>
      <c r="AA45" s="4" t="str">
        <f t="shared" si="10"/>
        <v/>
      </c>
      <c r="AB45" s="4" t="str">
        <f t="shared" si="11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2"/>
        <v/>
      </c>
      <c r="W46" s="4"/>
      <c r="X46" s="4" t="str">
        <f t="shared" si="13"/>
        <v/>
      </c>
      <c r="Y46" s="12" t="str">
        <f t="shared" si="9"/>
        <v/>
      </c>
      <c r="Z46" s="4" t="str">
        <f t="shared" si="14"/>
        <v/>
      </c>
      <c r="AA46" s="4" t="str">
        <f t="shared" si="10"/>
        <v/>
      </c>
      <c r="AB46" s="4" t="str">
        <f t="shared" si="11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2"/>
        <v/>
      </c>
      <c r="W47" s="4"/>
      <c r="X47" s="4" t="str">
        <f t="shared" si="13"/>
        <v/>
      </c>
      <c r="Y47" s="12" t="str">
        <f t="shared" si="9"/>
        <v/>
      </c>
      <c r="Z47" s="4" t="str">
        <f t="shared" si="14"/>
        <v/>
      </c>
      <c r="AA47" s="4" t="str">
        <f t="shared" si="10"/>
        <v/>
      </c>
      <c r="AB47" s="4" t="str">
        <f t="shared" si="11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2"/>
        <v/>
      </c>
      <c r="W48" s="4"/>
      <c r="X48" s="4" t="str">
        <f t="shared" si="13"/>
        <v/>
      </c>
      <c r="Y48" s="12" t="str">
        <f t="shared" si="9"/>
        <v/>
      </c>
      <c r="Z48" s="4" t="str">
        <f t="shared" si="14"/>
        <v/>
      </c>
      <c r="AA48" s="4" t="str">
        <f t="shared" si="10"/>
        <v/>
      </c>
      <c r="AB48" s="4" t="str">
        <f t="shared" si="11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2"/>
        <v/>
      </c>
      <c r="W49" s="4"/>
      <c r="X49" s="4" t="str">
        <f t="shared" si="13"/>
        <v/>
      </c>
      <c r="Y49" s="12" t="str">
        <f t="shared" si="9"/>
        <v/>
      </c>
      <c r="Z49" s="4" t="str">
        <f t="shared" si="14"/>
        <v/>
      </c>
      <c r="AA49" s="4" t="str">
        <f t="shared" si="10"/>
        <v/>
      </c>
      <c r="AB49" s="4" t="str">
        <f t="shared" si="11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2"/>
        <v/>
      </c>
      <c r="W50" s="4"/>
      <c r="X50" s="4" t="str">
        <f t="shared" si="13"/>
        <v/>
      </c>
      <c r="Y50" s="12" t="str">
        <f t="shared" si="9"/>
        <v/>
      </c>
      <c r="Z50" s="4" t="str">
        <f t="shared" si="14"/>
        <v/>
      </c>
      <c r="AA50" s="4" t="str">
        <f t="shared" si="10"/>
        <v/>
      </c>
      <c r="AB50" s="4" t="str">
        <f t="shared" si="11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2"/>
        <v/>
      </c>
      <c r="W51" s="4"/>
      <c r="X51" s="4" t="str">
        <f t="shared" si="13"/>
        <v/>
      </c>
      <c r="Y51" s="12" t="str">
        <f t="shared" si="9"/>
        <v/>
      </c>
      <c r="Z51" s="4" t="str">
        <f t="shared" si="14"/>
        <v/>
      </c>
      <c r="AA51" s="4" t="str">
        <f t="shared" si="10"/>
        <v/>
      </c>
      <c r="AB51" s="4" t="str">
        <f t="shared" si="11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2"/>
        <v/>
      </c>
      <c r="W52" s="4"/>
      <c r="X52" s="4" t="str">
        <f t="shared" si="13"/>
        <v/>
      </c>
      <c r="Y52" s="12" t="str">
        <f t="shared" si="9"/>
        <v/>
      </c>
      <c r="Z52" s="4" t="str">
        <f t="shared" si="14"/>
        <v/>
      </c>
      <c r="AA52" s="4" t="str">
        <f t="shared" si="10"/>
        <v/>
      </c>
      <c r="AB52" s="4" t="str">
        <f t="shared" si="11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2"/>
        <v/>
      </c>
      <c r="W53" s="4"/>
      <c r="X53" s="4" t="str">
        <f t="shared" si="13"/>
        <v/>
      </c>
      <c r="Y53" s="12" t="str">
        <f t="shared" si="9"/>
        <v/>
      </c>
      <c r="Z53" s="4" t="str">
        <f t="shared" si="14"/>
        <v/>
      </c>
      <c r="AA53" s="4" t="str">
        <f t="shared" si="10"/>
        <v/>
      </c>
      <c r="AB53" s="4" t="str">
        <f t="shared" si="11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2"/>
        <v/>
      </c>
      <c r="W54" s="4"/>
      <c r="X54" s="4" t="str">
        <f t="shared" si="13"/>
        <v/>
      </c>
      <c r="Y54" s="12" t="str">
        <f t="shared" si="9"/>
        <v/>
      </c>
      <c r="Z54" s="4" t="str">
        <f t="shared" si="14"/>
        <v/>
      </c>
      <c r="AA54" s="4" t="str">
        <f t="shared" si="10"/>
        <v/>
      </c>
      <c r="AB54" s="4" t="str">
        <f t="shared" si="11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2"/>
        <v/>
      </c>
      <c r="W55" s="4"/>
      <c r="X55" s="4" t="str">
        <f t="shared" si="13"/>
        <v/>
      </c>
      <c r="Y55" s="12" t="str">
        <f t="shared" si="9"/>
        <v/>
      </c>
      <c r="Z55" s="4" t="str">
        <f t="shared" si="14"/>
        <v/>
      </c>
      <c r="AA55" s="4" t="str">
        <f t="shared" si="10"/>
        <v/>
      </c>
      <c r="AB55" s="4" t="str">
        <f t="shared" si="11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2"/>
        <v/>
      </c>
      <c r="W56" s="4"/>
      <c r="X56" s="4" t="str">
        <f t="shared" si="13"/>
        <v/>
      </c>
      <c r="Y56" s="12" t="str">
        <f t="shared" si="9"/>
        <v/>
      </c>
      <c r="Z56" s="4" t="str">
        <f t="shared" si="14"/>
        <v/>
      </c>
      <c r="AA56" s="4" t="str">
        <f t="shared" si="10"/>
        <v/>
      </c>
      <c r="AB56" s="4" t="str">
        <f t="shared" si="11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2"/>
        <v/>
      </c>
      <c r="W57" s="4"/>
      <c r="X57" s="4" t="str">
        <f t="shared" si="13"/>
        <v/>
      </c>
      <c r="Y57" s="12" t="str">
        <f t="shared" si="9"/>
        <v/>
      </c>
      <c r="Z57" s="4" t="str">
        <f t="shared" si="14"/>
        <v/>
      </c>
      <c r="AA57" s="4" t="str">
        <f t="shared" si="10"/>
        <v/>
      </c>
      <c r="AB57" s="4" t="str">
        <f t="shared" si="11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2"/>
        <v/>
      </c>
      <c r="W58" s="4"/>
      <c r="X58" s="4" t="str">
        <f t="shared" si="13"/>
        <v/>
      </c>
      <c r="Y58" s="12" t="str">
        <f t="shared" si="9"/>
        <v/>
      </c>
      <c r="Z58" s="4" t="str">
        <f t="shared" si="14"/>
        <v/>
      </c>
      <c r="AA58" s="4" t="str">
        <f t="shared" si="10"/>
        <v/>
      </c>
      <c r="AB58" s="4" t="str">
        <f t="shared" si="11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2"/>
        <v/>
      </c>
      <c r="W59" s="4"/>
      <c r="X59" s="4" t="str">
        <f t="shared" si="13"/>
        <v/>
      </c>
      <c r="Y59" s="12" t="str">
        <f t="shared" si="9"/>
        <v/>
      </c>
      <c r="Z59" s="4" t="str">
        <f t="shared" si="14"/>
        <v/>
      </c>
      <c r="AA59" s="4" t="str">
        <f t="shared" si="10"/>
        <v/>
      </c>
      <c r="AB59" s="4" t="str">
        <f t="shared" si="11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2"/>
        <v/>
      </c>
      <c r="W60" s="4"/>
      <c r="X60" s="4" t="str">
        <f t="shared" si="13"/>
        <v/>
      </c>
      <c r="Y60" s="12" t="str">
        <f t="shared" si="9"/>
        <v/>
      </c>
      <c r="Z60" s="4" t="str">
        <f t="shared" si="14"/>
        <v/>
      </c>
      <c r="AA60" s="4" t="str">
        <f t="shared" si="10"/>
        <v/>
      </c>
      <c r="AB60" s="4" t="str">
        <f t="shared" si="11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2"/>
        <v/>
      </c>
      <c r="W61" s="4"/>
      <c r="X61" s="4" t="str">
        <f t="shared" si="13"/>
        <v/>
      </c>
      <c r="Y61" s="12" t="str">
        <f t="shared" si="9"/>
        <v/>
      </c>
      <c r="Z61" s="4" t="str">
        <f t="shared" si="14"/>
        <v/>
      </c>
      <c r="AA61" s="4" t="str">
        <f t="shared" si="10"/>
        <v/>
      </c>
      <c r="AB61" s="4" t="str">
        <f t="shared" si="11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2"/>
        <v/>
      </c>
      <c r="W62" s="4"/>
      <c r="X62" s="4" t="str">
        <f t="shared" si="13"/>
        <v/>
      </c>
      <c r="Y62" s="12" t="str">
        <f t="shared" si="9"/>
        <v/>
      </c>
      <c r="Z62" s="4" t="str">
        <f t="shared" si="14"/>
        <v/>
      </c>
      <c r="AA62" s="4" t="str">
        <f t="shared" si="10"/>
        <v/>
      </c>
      <c r="AB62" s="4" t="str">
        <f t="shared" si="11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2"/>
        <v/>
      </c>
      <c r="W63" s="4"/>
      <c r="X63" s="4" t="str">
        <f t="shared" si="13"/>
        <v/>
      </c>
      <c r="Y63" s="12" t="str">
        <f t="shared" si="9"/>
        <v/>
      </c>
      <c r="Z63" s="4" t="str">
        <f t="shared" si="14"/>
        <v/>
      </c>
      <c r="AA63" s="4" t="str">
        <f t="shared" si="10"/>
        <v/>
      </c>
      <c r="AB63" s="4" t="str">
        <f t="shared" si="11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2"/>
        <v/>
      </c>
      <c r="W64" s="4"/>
      <c r="X64" s="4" t="str">
        <f t="shared" si="13"/>
        <v/>
      </c>
      <c r="Y64" s="12" t="str">
        <f t="shared" si="9"/>
        <v/>
      </c>
      <c r="Z64" s="4" t="str">
        <f t="shared" si="14"/>
        <v/>
      </c>
      <c r="AA64" s="4" t="str">
        <f t="shared" si="10"/>
        <v/>
      </c>
      <c r="AB64" s="4" t="str">
        <f t="shared" si="11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2"/>
        <v/>
      </c>
      <c r="W65" s="4"/>
      <c r="X65" s="4" t="str">
        <f t="shared" si="13"/>
        <v/>
      </c>
      <c r="Y65" s="12" t="str">
        <f t="shared" si="9"/>
        <v/>
      </c>
      <c r="Z65" s="4" t="str">
        <f t="shared" si="14"/>
        <v/>
      </c>
      <c r="AA65" s="4" t="str">
        <f t="shared" si="10"/>
        <v/>
      </c>
      <c r="AB65" s="4" t="str">
        <f t="shared" si="11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2"/>
        <v/>
      </c>
      <c r="W66" s="4"/>
      <c r="X66" s="4" t="str">
        <f t="shared" si="13"/>
        <v/>
      </c>
      <c r="Y66" s="12" t="str">
        <f t="shared" si="9"/>
        <v/>
      </c>
      <c r="Z66" s="4" t="str">
        <f t="shared" si="14"/>
        <v/>
      </c>
      <c r="AA66" s="4" t="str">
        <f t="shared" si="10"/>
        <v/>
      </c>
      <c r="AB66" s="4" t="str">
        <f t="shared" si="11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2"/>
        <v/>
      </c>
      <c r="W67" s="4"/>
      <c r="X67" s="4" t="str">
        <f t="shared" si="13"/>
        <v/>
      </c>
      <c r="Y67" s="12" t="str">
        <f t="shared" si="9"/>
        <v/>
      </c>
      <c r="Z67" s="4" t="str">
        <f t="shared" si="14"/>
        <v/>
      </c>
      <c r="AA67" s="4" t="str">
        <f t="shared" si="10"/>
        <v/>
      </c>
      <c r="AB67" s="4" t="str">
        <f t="shared" si="11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2"/>
        <v/>
      </c>
      <c r="W68" s="4"/>
      <c r="X68" s="4" t="str">
        <f t="shared" si="13"/>
        <v/>
      </c>
      <c r="Y68" s="12" t="str">
        <f t="shared" si="9"/>
        <v/>
      </c>
      <c r="Z68" s="4" t="str">
        <f t="shared" si="14"/>
        <v/>
      </c>
      <c r="AA68" s="4" t="str">
        <f t="shared" si="10"/>
        <v/>
      </c>
      <c r="AB68" s="4" t="str">
        <f t="shared" si="11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2"/>
        <v/>
      </c>
      <c r="W69" s="4"/>
      <c r="X69" s="4" t="str">
        <f t="shared" si="13"/>
        <v/>
      </c>
      <c r="Y69" s="12" t="str">
        <f t="shared" si="9"/>
        <v/>
      </c>
      <c r="Z69" s="4" t="str">
        <f t="shared" si="14"/>
        <v/>
      </c>
      <c r="AA69" s="4" t="str">
        <f t="shared" si="10"/>
        <v/>
      </c>
      <c r="AB69" s="4" t="str">
        <f t="shared" si="11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2"/>
        <v/>
      </c>
      <c r="W70" s="4"/>
      <c r="X70" s="4" t="str">
        <f t="shared" si="13"/>
        <v/>
      </c>
      <c r="Y70" s="12" t="str">
        <f t="shared" si="9"/>
        <v/>
      </c>
      <c r="Z70" s="4" t="str">
        <f t="shared" si="14"/>
        <v/>
      </c>
      <c r="AA70" s="4" t="str">
        <f t="shared" si="10"/>
        <v/>
      </c>
      <c r="AB70" s="4" t="str">
        <f t="shared" si="11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2"/>
        <v/>
      </c>
      <c r="W71" s="4"/>
      <c r="X71" s="4" t="str">
        <f t="shared" si="13"/>
        <v/>
      </c>
      <c r="Y71" s="12" t="str">
        <f t="shared" si="9"/>
        <v/>
      </c>
      <c r="Z71" s="4" t="str">
        <f t="shared" si="14"/>
        <v/>
      </c>
      <c r="AA71" s="4" t="str">
        <f t="shared" si="10"/>
        <v/>
      </c>
      <c r="AB71" s="4" t="str">
        <f t="shared" si="11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2"/>
        <v/>
      </c>
      <c r="W72" s="4"/>
      <c r="X72" s="4" t="str">
        <f t="shared" si="13"/>
        <v/>
      </c>
      <c r="Y72" s="12" t="str">
        <f t="shared" si="9"/>
        <v/>
      </c>
      <c r="Z72" s="4" t="str">
        <f t="shared" si="14"/>
        <v/>
      </c>
      <c r="AA72" s="4" t="str">
        <f t="shared" si="10"/>
        <v/>
      </c>
      <c r="AB72" s="4" t="str">
        <f t="shared" si="11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2"/>
        <v/>
      </c>
      <c r="W73" s="4"/>
      <c r="X73" s="4" t="str">
        <f t="shared" si="13"/>
        <v/>
      </c>
      <c r="Y73" s="12" t="str">
        <f t="shared" si="9"/>
        <v/>
      </c>
      <c r="Z73" s="4" t="str">
        <f t="shared" si="14"/>
        <v/>
      </c>
      <c r="AA73" s="4" t="str">
        <f t="shared" si="10"/>
        <v/>
      </c>
      <c r="AB73" s="4" t="str">
        <f t="shared" si="11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2"/>
        <v/>
      </c>
      <c r="W74" s="4"/>
      <c r="X74" s="4" t="str">
        <f t="shared" si="13"/>
        <v/>
      </c>
      <c r="Y74" s="12" t="str">
        <f t="shared" si="9"/>
        <v/>
      </c>
      <c r="Z74" s="4" t="str">
        <f t="shared" si="14"/>
        <v/>
      </c>
      <c r="AA74" s="4" t="str">
        <f t="shared" si="10"/>
        <v/>
      </c>
      <c r="AB74" s="4" t="str">
        <f t="shared" si="11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2"/>
        <v/>
      </c>
      <c r="W75" s="4"/>
      <c r="X75" s="4" t="str">
        <f t="shared" si="13"/>
        <v/>
      </c>
      <c r="Y75" s="12" t="str">
        <f t="shared" si="9"/>
        <v/>
      </c>
      <c r="Z75" s="4" t="str">
        <f t="shared" si="14"/>
        <v/>
      </c>
      <c r="AA75" s="4" t="str">
        <f t="shared" si="10"/>
        <v/>
      </c>
      <c r="AB75" s="4" t="str">
        <f t="shared" si="11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2"/>
        <v/>
      </c>
      <c r="W76" s="4"/>
      <c r="X76" s="4" t="str">
        <f t="shared" si="13"/>
        <v/>
      </c>
      <c r="Y76" s="12" t="str">
        <f t="shared" si="9"/>
        <v/>
      </c>
      <c r="Z76" s="4" t="str">
        <f t="shared" si="14"/>
        <v/>
      </c>
      <c r="AA76" s="4" t="str">
        <f t="shared" si="10"/>
        <v/>
      </c>
      <c r="AB76" s="4" t="str">
        <f t="shared" si="11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2"/>
        <v/>
      </c>
      <c r="W77" s="4"/>
      <c r="X77" s="4" t="str">
        <f t="shared" si="13"/>
        <v/>
      </c>
      <c r="Y77" s="12" t="str">
        <f t="shared" si="9"/>
        <v/>
      </c>
      <c r="Z77" s="4" t="str">
        <f t="shared" si="14"/>
        <v/>
      </c>
      <c r="AA77" s="4" t="str">
        <f t="shared" si="10"/>
        <v/>
      </c>
      <c r="AB77" s="4" t="str">
        <f t="shared" si="11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2"/>
        <v/>
      </c>
      <c r="W78" s="4"/>
      <c r="X78" s="4" t="str">
        <f t="shared" si="13"/>
        <v/>
      </c>
      <c r="Y78" s="12" t="str">
        <f t="shared" si="9"/>
        <v/>
      </c>
      <c r="Z78" s="4" t="str">
        <f t="shared" si="14"/>
        <v/>
      </c>
      <c r="AA78" s="4" t="str">
        <f t="shared" si="10"/>
        <v/>
      </c>
      <c r="AB78" s="4" t="str">
        <f t="shared" si="11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2"/>
        <v/>
      </c>
      <c r="W79" s="4"/>
      <c r="X79" s="4" t="str">
        <f t="shared" si="13"/>
        <v/>
      </c>
      <c r="Y79" s="12" t="str">
        <f t="shared" si="9"/>
        <v/>
      </c>
      <c r="Z79" s="4" t="str">
        <f t="shared" si="14"/>
        <v/>
      </c>
      <c r="AA79" s="4" t="str">
        <f t="shared" si="10"/>
        <v/>
      </c>
      <c r="AB79" s="4" t="str">
        <f t="shared" si="11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2"/>
        <v/>
      </c>
      <c r="W80" s="4"/>
      <c r="X80" s="4" t="str">
        <f t="shared" si="13"/>
        <v/>
      </c>
      <c r="Y80" s="12" t="str">
        <f t="shared" si="9"/>
        <v/>
      </c>
      <c r="Z80" s="4" t="str">
        <f t="shared" si="14"/>
        <v/>
      </c>
      <c r="AA80" s="4" t="str">
        <f t="shared" si="10"/>
        <v/>
      </c>
      <c r="AB80" s="4" t="str">
        <f t="shared" si="11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2"/>
        <v/>
      </c>
      <c r="W81" s="4"/>
      <c r="X81" s="4" t="str">
        <f t="shared" si="13"/>
        <v/>
      </c>
      <c r="Y81" s="12" t="str">
        <f t="shared" si="9"/>
        <v/>
      </c>
      <c r="Z81" s="4" t="str">
        <f t="shared" si="14"/>
        <v/>
      </c>
      <c r="AA81" s="4" t="str">
        <f t="shared" si="10"/>
        <v/>
      </c>
      <c r="AB81" s="4" t="str">
        <f t="shared" si="11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2"/>
        <v/>
      </c>
      <c r="W82" s="4"/>
      <c r="X82" s="4" t="str">
        <f t="shared" si="13"/>
        <v/>
      </c>
      <c r="Y82" s="12" t="str">
        <f t="shared" si="9"/>
        <v/>
      </c>
      <c r="Z82" s="4" t="str">
        <f t="shared" si="14"/>
        <v/>
      </c>
      <c r="AA82" s="4" t="str">
        <f t="shared" si="10"/>
        <v/>
      </c>
      <c r="AB82" s="4" t="str">
        <f t="shared" si="11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2"/>
        <v/>
      </c>
      <c r="W83" s="4"/>
      <c r="X83" s="4" t="str">
        <f t="shared" si="13"/>
        <v/>
      </c>
      <c r="Y83" s="12" t="str">
        <f t="shared" si="9"/>
        <v/>
      </c>
      <c r="Z83" s="4" t="str">
        <f t="shared" si="14"/>
        <v/>
      </c>
      <c r="AA83" s="4" t="str">
        <f t="shared" si="10"/>
        <v/>
      </c>
      <c r="AB83" s="4" t="str">
        <f t="shared" si="11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2"/>
        <v/>
      </c>
      <c r="W84" s="4"/>
      <c r="X84" s="4" t="str">
        <f t="shared" si="13"/>
        <v/>
      </c>
      <c r="Y84" s="12" t="str">
        <f t="shared" si="9"/>
        <v/>
      </c>
      <c r="Z84" s="4" t="str">
        <f t="shared" si="14"/>
        <v/>
      </c>
      <c r="AA84" s="4" t="str">
        <f t="shared" si="10"/>
        <v/>
      </c>
      <c r="AB84" s="4" t="str">
        <f t="shared" si="11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2"/>
        <v/>
      </c>
      <c r="W85" s="4"/>
      <c r="X85" s="4" t="str">
        <f t="shared" si="13"/>
        <v/>
      </c>
      <c r="Y85" s="12" t="str">
        <f t="shared" si="9"/>
        <v/>
      </c>
      <c r="Z85" s="4" t="str">
        <f t="shared" si="14"/>
        <v/>
      </c>
      <c r="AA85" s="4" t="str">
        <f t="shared" si="10"/>
        <v/>
      </c>
      <c r="AB85" s="4" t="str">
        <f t="shared" si="11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2"/>
        <v/>
      </c>
      <c r="W86" s="4"/>
      <c r="X86" s="4" t="str">
        <f t="shared" si="13"/>
        <v/>
      </c>
      <c r="Y86" s="12" t="str">
        <f t="shared" si="9"/>
        <v/>
      </c>
      <c r="Z86" s="4" t="str">
        <f t="shared" si="14"/>
        <v/>
      </c>
      <c r="AA86" s="4" t="str">
        <f t="shared" si="10"/>
        <v/>
      </c>
      <c r="AB86" s="4" t="str">
        <f t="shared" si="11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2"/>
        <v/>
      </c>
      <c r="W87" s="4"/>
      <c r="X87" s="4" t="str">
        <f t="shared" si="13"/>
        <v/>
      </c>
      <c r="Y87" s="12" t="str">
        <f t="shared" si="9"/>
        <v/>
      </c>
      <c r="Z87" s="4" t="str">
        <f t="shared" si="14"/>
        <v/>
      </c>
      <c r="AA87" s="4" t="str">
        <f t="shared" si="10"/>
        <v/>
      </c>
      <c r="AB87" s="4" t="str">
        <f t="shared" si="11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2"/>
        <v/>
      </c>
      <c r="W88" s="4"/>
      <c r="X88" s="4" t="str">
        <f t="shared" si="13"/>
        <v/>
      </c>
      <c r="Y88" s="12" t="str">
        <f t="shared" si="9"/>
        <v/>
      </c>
      <c r="Z88" s="4" t="str">
        <f t="shared" si="14"/>
        <v/>
      </c>
      <c r="AA88" s="4" t="str">
        <f t="shared" si="10"/>
        <v/>
      </c>
      <c r="AB88" s="4" t="str">
        <f t="shared" si="11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2"/>
        <v/>
      </c>
      <c r="W89" s="4"/>
      <c r="X89" s="4" t="str">
        <f t="shared" si="13"/>
        <v/>
      </c>
      <c r="Y89" s="12" t="str">
        <f t="shared" si="9"/>
        <v/>
      </c>
      <c r="Z89" s="4" t="str">
        <f t="shared" si="14"/>
        <v/>
      </c>
      <c r="AA89" s="4" t="str">
        <f t="shared" si="10"/>
        <v/>
      </c>
      <c r="AB89" s="4" t="str">
        <f t="shared" si="11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2"/>
        <v/>
      </c>
      <c r="W90" s="4"/>
      <c r="X90" s="4" t="str">
        <f t="shared" si="13"/>
        <v/>
      </c>
      <c r="Y90" s="12" t="str">
        <f t="shared" si="9"/>
        <v/>
      </c>
      <c r="Z90" s="4" t="str">
        <f t="shared" si="14"/>
        <v/>
      </c>
      <c r="AA90" s="4" t="str">
        <f t="shared" si="10"/>
        <v/>
      </c>
      <c r="AB90" s="4" t="str">
        <f t="shared" si="11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2"/>
        <v/>
      </c>
      <c r="W91" s="4"/>
      <c r="X91" s="4" t="str">
        <f t="shared" si="13"/>
        <v/>
      </c>
      <c r="Y91" s="12" t="str">
        <f t="shared" si="9"/>
        <v/>
      </c>
      <c r="Z91" s="4" t="str">
        <f t="shared" si="14"/>
        <v/>
      </c>
      <c r="AA91" s="4" t="str">
        <f t="shared" si="10"/>
        <v/>
      </c>
      <c r="AB91" s="4" t="str">
        <f t="shared" si="11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2"/>
        <v/>
      </c>
      <c r="W92" s="4"/>
      <c r="X92" s="4" t="str">
        <f t="shared" si="13"/>
        <v/>
      </c>
      <c r="Y92" s="12" t="str">
        <f t="shared" si="9"/>
        <v/>
      </c>
      <c r="Z92" s="4" t="str">
        <f t="shared" si="14"/>
        <v/>
      </c>
      <c r="AA92" s="4" t="str">
        <f t="shared" si="10"/>
        <v/>
      </c>
      <c r="AB92" s="4" t="str">
        <f t="shared" si="11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2"/>
        <v/>
      </c>
      <c r="W93" s="4"/>
      <c r="X93" s="4" t="str">
        <f t="shared" si="13"/>
        <v/>
      </c>
      <c r="Y93" s="12" t="str">
        <f t="shared" si="9"/>
        <v/>
      </c>
      <c r="Z93" s="4" t="str">
        <f t="shared" si="14"/>
        <v/>
      </c>
      <c r="AA93" s="4" t="str">
        <f t="shared" si="10"/>
        <v/>
      </c>
      <c r="AB93" s="4" t="str">
        <f t="shared" si="11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2"/>
        <v/>
      </c>
      <c r="W94" s="4"/>
      <c r="X94" s="4" t="str">
        <f t="shared" si="13"/>
        <v/>
      </c>
      <c r="Y94" s="12" t="str">
        <f t="shared" si="9"/>
        <v/>
      </c>
      <c r="Z94" s="4" t="str">
        <f t="shared" si="14"/>
        <v/>
      </c>
      <c r="AA94" s="4" t="str">
        <f t="shared" si="10"/>
        <v/>
      </c>
      <c r="AB94" s="4" t="str">
        <f t="shared" si="11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2"/>
        <v/>
      </c>
      <c r="W95" s="4"/>
      <c r="X95" s="4" t="str">
        <f t="shared" si="13"/>
        <v/>
      </c>
      <c r="Y95" s="12" t="str">
        <f t="shared" si="9"/>
        <v/>
      </c>
      <c r="Z95" s="4" t="str">
        <f t="shared" si="14"/>
        <v/>
      </c>
      <c r="AA95" s="4" t="str">
        <f t="shared" si="10"/>
        <v/>
      </c>
      <c r="AB95" s="4" t="str">
        <f t="shared" si="11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2"/>
        <v/>
      </c>
      <c r="W96" s="4"/>
      <c r="X96" s="4" t="str">
        <f t="shared" si="13"/>
        <v/>
      </c>
      <c r="Y96" s="12" t="str">
        <f t="shared" si="9"/>
        <v/>
      </c>
      <c r="Z96" s="4" t="str">
        <f t="shared" si="14"/>
        <v/>
      </c>
      <c r="AA96" s="4" t="str">
        <f t="shared" si="10"/>
        <v/>
      </c>
      <c r="AB96" s="4" t="str">
        <f t="shared" si="11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2"/>
        <v/>
      </c>
      <c r="W97" s="4"/>
      <c r="X97" s="4" t="str">
        <f t="shared" si="13"/>
        <v/>
      </c>
      <c r="Y97" s="12" t="str">
        <f t="shared" si="9"/>
        <v/>
      </c>
      <c r="Z97" s="4" t="str">
        <f t="shared" si="14"/>
        <v/>
      </c>
      <c r="AA97" s="4" t="str">
        <f t="shared" si="10"/>
        <v/>
      </c>
      <c r="AB97" s="4" t="str">
        <f t="shared" si="11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2"/>
        <v/>
      </c>
      <c r="W98" s="4"/>
      <c r="X98" s="4" t="str">
        <f t="shared" si="13"/>
        <v/>
      </c>
      <c r="Y98" s="12" t="str">
        <f t="shared" si="9"/>
        <v/>
      </c>
      <c r="Z98" s="4" t="str">
        <f t="shared" si="14"/>
        <v/>
      </c>
      <c r="AA98" s="4" t="str">
        <f t="shared" si="10"/>
        <v/>
      </c>
      <c r="AB98" s="4" t="str">
        <f t="shared" si="11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2"/>
        <v/>
      </c>
      <c r="W99" s="4"/>
      <c r="X99" s="4" t="str">
        <f t="shared" si="13"/>
        <v/>
      </c>
      <c r="Y99" s="12" t="str">
        <f t="shared" si="9"/>
        <v/>
      </c>
      <c r="Z99" s="4" t="str">
        <f t="shared" si="14"/>
        <v/>
      </c>
      <c r="AA99" s="4" t="str">
        <f t="shared" si="10"/>
        <v/>
      </c>
      <c r="AB99" s="4" t="str">
        <f t="shared" si="11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2"/>
        <v/>
      </c>
      <c r="W100" s="4"/>
      <c r="X100" s="4" t="str">
        <f t="shared" si="13"/>
        <v/>
      </c>
      <c r="Y100" s="12" t="str">
        <f t="shared" si="9"/>
        <v/>
      </c>
      <c r="Z100" s="4" t="str">
        <f t="shared" si="14"/>
        <v/>
      </c>
      <c r="AA100" s="4" t="str">
        <f t="shared" si="10"/>
        <v/>
      </c>
      <c r="AB100" s="4" t="str">
        <f t="shared" si="11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2"/>
        <v/>
      </c>
      <c r="W101" s="4"/>
      <c r="X101" s="4" t="str">
        <f t="shared" si="13"/>
        <v/>
      </c>
      <c r="Y101" s="12" t="str">
        <f t="shared" si="9"/>
        <v/>
      </c>
      <c r="Z101" s="4" t="str">
        <f t="shared" si="14"/>
        <v/>
      </c>
      <c r="AA101" s="4" t="str">
        <f t="shared" si="10"/>
        <v/>
      </c>
      <c r="AB101" s="4" t="str">
        <f t="shared" si="11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2"/>
        <v/>
      </c>
      <c r="W102" s="4"/>
      <c r="X102" s="4" t="str">
        <f t="shared" si="13"/>
        <v/>
      </c>
      <c r="Y102" s="12" t="str">
        <f t="shared" si="9"/>
        <v/>
      </c>
      <c r="Z102" s="4" t="str">
        <f t="shared" si="14"/>
        <v/>
      </c>
      <c r="AA102" s="4" t="str">
        <f t="shared" si="10"/>
        <v/>
      </c>
      <c r="AB102" s="4" t="str">
        <f t="shared" si="11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2"/>
        <v/>
      </c>
      <c r="W103" s="4"/>
      <c r="X103" s="4" t="str">
        <f t="shared" si="13"/>
        <v/>
      </c>
      <c r="Y103" s="12" t="str">
        <f t="shared" si="9"/>
        <v/>
      </c>
      <c r="Z103" s="4" t="str">
        <f t="shared" si="14"/>
        <v/>
      </c>
      <c r="AA103" s="4" t="str">
        <f t="shared" si="10"/>
        <v/>
      </c>
      <c r="AB103" s="4" t="str">
        <f t="shared" si="11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2"/>
        <v/>
      </c>
      <c r="W104" s="4"/>
      <c r="X104" s="4" t="str">
        <f t="shared" si="13"/>
        <v/>
      </c>
      <c r="Y104" s="12" t="str">
        <f t="shared" si="9"/>
        <v/>
      </c>
      <c r="Z104" s="4" t="str">
        <f t="shared" si="14"/>
        <v/>
      </c>
      <c r="AA104" s="4" t="str">
        <f t="shared" si="10"/>
        <v/>
      </c>
      <c r="AB104" s="4" t="str">
        <f t="shared" si="11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2"/>
        <v/>
      </c>
      <c r="W105" s="4"/>
      <c r="X105" s="4" t="str">
        <f t="shared" si="13"/>
        <v/>
      </c>
      <c r="Y105" s="12" t="str">
        <f t="shared" si="9"/>
        <v/>
      </c>
      <c r="Z105" s="4" t="str">
        <f t="shared" si="14"/>
        <v/>
      </c>
      <c r="AA105" s="4" t="str">
        <f t="shared" si="10"/>
        <v/>
      </c>
      <c r="AB105" s="4" t="str">
        <f t="shared" si="11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2"/>
        <v/>
      </c>
      <c r="W106" s="4"/>
      <c r="X106" s="4" t="str">
        <f t="shared" si="13"/>
        <v/>
      </c>
      <c r="Y106" s="12" t="str">
        <f t="shared" ref="Y106:Y169" si="15">IF(G106="","",IF(((V106-X106)/X106)&gt;0.015, "TB CAO",IF(V106&gt;X106,"ĐẠT","KHÔNG ĐẠT")))</f>
        <v/>
      </c>
      <c r="Z106" s="2"/>
      <c r="AA106" s="4" t="str">
        <f t="shared" ref="AA106:AA169" si="16">IF(G106="","",$I$8)</f>
        <v/>
      </c>
      <c r="AB106" s="4" t="str">
        <f t="shared" ref="AB106:AB169" si="17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8">IF(G107="","",ROUND(AVERAGE(G107:U107),2))</f>
        <v/>
      </c>
      <c r="W107" s="4"/>
      <c r="X107" s="4" t="str">
        <f t="shared" ref="X107:X170" si="19">IF(G107="","",$I$7)</f>
        <v/>
      </c>
      <c r="Y107" s="12" t="str">
        <f t="shared" si="15"/>
        <v/>
      </c>
      <c r="Z107" s="2"/>
      <c r="AA107" s="4" t="str">
        <f t="shared" si="16"/>
        <v/>
      </c>
      <c r="AB107" s="4" t="str">
        <f t="shared" si="17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8"/>
        <v/>
      </c>
      <c r="W108" s="4"/>
      <c r="X108" s="4" t="str">
        <f t="shared" si="19"/>
        <v/>
      </c>
      <c r="Y108" s="12" t="str">
        <f t="shared" si="15"/>
        <v/>
      </c>
      <c r="Z108" s="2"/>
      <c r="AA108" s="4" t="str">
        <f t="shared" si="16"/>
        <v/>
      </c>
      <c r="AB108" s="4" t="str">
        <f t="shared" si="17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8"/>
        <v/>
      </c>
      <c r="W109" s="4"/>
      <c r="X109" s="4" t="str">
        <f t="shared" si="19"/>
        <v/>
      </c>
      <c r="Y109" s="12" t="str">
        <f t="shared" si="15"/>
        <v/>
      </c>
      <c r="Z109" s="2"/>
      <c r="AA109" s="4" t="str">
        <f t="shared" si="16"/>
        <v/>
      </c>
      <c r="AB109" s="4" t="str">
        <f t="shared" si="17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8"/>
        <v/>
      </c>
      <c r="W110" s="4"/>
      <c r="X110" s="4" t="str">
        <f t="shared" si="19"/>
        <v/>
      </c>
      <c r="Y110" s="12" t="str">
        <f t="shared" si="15"/>
        <v/>
      </c>
      <c r="Z110" s="2"/>
      <c r="AA110" s="4" t="str">
        <f t="shared" si="16"/>
        <v/>
      </c>
      <c r="AB110" s="4" t="str">
        <f t="shared" si="17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8"/>
        <v/>
      </c>
      <c r="W111" s="4"/>
      <c r="X111" s="4" t="str">
        <f t="shared" si="19"/>
        <v/>
      </c>
      <c r="Y111" s="12" t="str">
        <f t="shared" si="15"/>
        <v/>
      </c>
      <c r="Z111" s="2"/>
      <c r="AA111" s="4" t="str">
        <f t="shared" si="16"/>
        <v/>
      </c>
      <c r="AB111" s="4" t="str">
        <f t="shared" si="17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8"/>
        <v/>
      </c>
      <c r="W112" s="4"/>
      <c r="X112" s="4" t="str">
        <f t="shared" si="19"/>
        <v/>
      </c>
      <c r="Y112" s="12" t="str">
        <f t="shared" si="15"/>
        <v/>
      </c>
      <c r="Z112" s="2"/>
      <c r="AA112" s="4" t="str">
        <f t="shared" si="16"/>
        <v/>
      </c>
      <c r="AB112" s="4" t="str">
        <f t="shared" si="17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8"/>
        <v/>
      </c>
      <c r="W113" s="4"/>
      <c r="X113" s="4" t="str">
        <f t="shared" si="19"/>
        <v/>
      </c>
      <c r="Y113" s="12" t="str">
        <f t="shared" si="15"/>
        <v/>
      </c>
      <c r="Z113" s="2"/>
      <c r="AA113" s="4" t="str">
        <f t="shared" si="16"/>
        <v/>
      </c>
      <c r="AB113" s="4" t="str">
        <f t="shared" si="17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8"/>
        <v/>
      </c>
      <c r="W114" s="4"/>
      <c r="X114" s="4" t="str">
        <f t="shared" si="19"/>
        <v/>
      </c>
      <c r="Y114" s="12" t="str">
        <f t="shared" si="15"/>
        <v/>
      </c>
      <c r="Z114" s="2"/>
      <c r="AA114" s="4" t="str">
        <f t="shared" si="16"/>
        <v/>
      </c>
      <c r="AB114" s="4" t="str">
        <f t="shared" si="17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8"/>
        <v/>
      </c>
      <c r="W115" s="4"/>
      <c r="X115" s="4" t="str">
        <f t="shared" si="19"/>
        <v/>
      </c>
      <c r="Y115" s="12" t="str">
        <f t="shared" si="15"/>
        <v/>
      </c>
      <c r="Z115" s="2"/>
      <c r="AA115" s="4" t="str">
        <f t="shared" si="16"/>
        <v/>
      </c>
      <c r="AB115" s="4" t="str">
        <f t="shared" si="17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8"/>
        <v/>
      </c>
      <c r="W116" s="4"/>
      <c r="X116" s="4" t="str">
        <f t="shared" si="19"/>
        <v/>
      </c>
      <c r="Y116" s="12" t="str">
        <f t="shared" si="15"/>
        <v/>
      </c>
      <c r="Z116" s="2"/>
      <c r="AA116" s="4" t="str">
        <f t="shared" si="16"/>
        <v/>
      </c>
      <c r="AB116" s="4" t="str">
        <f t="shared" si="17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8"/>
        <v/>
      </c>
      <c r="W117" s="4"/>
      <c r="X117" s="4" t="str">
        <f t="shared" si="19"/>
        <v/>
      </c>
      <c r="Y117" s="12" t="str">
        <f t="shared" si="15"/>
        <v/>
      </c>
      <c r="Z117" s="2"/>
      <c r="AA117" s="4" t="str">
        <f t="shared" si="16"/>
        <v/>
      </c>
      <c r="AB117" s="4" t="str">
        <f t="shared" si="17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8"/>
        <v/>
      </c>
      <c r="W118" s="4"/>
      <c r="X118" s="4" t="str">
        <f t="shared" si="19"/>
        <v/>
      </c>
      <c r="Y118" s="12" t="str">
        <f t="shared" si="15"/>
        <v/>
      </c>
      <c r="Z118" s="2"/>
      <c r="AA118" s="4" t="str">
        <f t="shared" si="16"/>
        <v/>
      </c>
      <c r="AB118" s="4" t="str">
        <f t="shared" si="17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8"/>
        <v/>
      </c>
      <c r="W119" s="4"/>
      <c r="X119" s="4" t="str">
        <f t="shared" si="19"/>
        <v/>
      </c>
      <c r="Y119" s="12" t="str">
        <f t="shared" si="15"/>
        <v/>
      </c>
      <c r="Z119" s="2"/>
      <c r="AA119" s="4" t="str">
        <f t="shared" si="16"/>
        <v/>
      </c>
      <c r="AB119" s="4" t="str">
        <f t="shared" si="17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8"/>
        <v/>
      </c>
      <c r="W120" s="4"/>
      <c r="X120" s="4" t="str">
        <f t="shared" si="19"/>
        <v/>
      </c>
      <c r="Y120" s="12" t="str">
        <f t="shared" si="15"/>
        <v/>
      </c>
      <c r="Z120" s="2"/>
      <c r="AA120" s="4" t="str">
        <f t="shared" si="16"/>
        <v/>
      </c>
      <c r="AB120" s="4" t="str">
        <f t="shared" si="17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8"/>
        <v/>
      </c>
      <c r="W121" s="4"/>
      <c r="X121" s="4" t="str">
        <f t="shared" si="19"/>
        <v/>
      </c>
      <c r="Y121" s="12" t="str">
        <f t="shared" si="15"/>
        <v/>
      </c>
      <c r="Z121" s="2"/>
      <c r="AA121" s="4" t="str">
        <f t="shared" si="16"/>
        <v/>
      </c>
      <c r="AB121" s="4" t="str">
        <f t="shared" si="17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8"/>
        <v/>
      </c>
      <c r="W122" s="4"/>
      <c r="X122" s="4" t="str">
        <f t="shared" si="19"/>
        <v/>
      </c>
      <c r="Y122" s="12" t="str">
        <f t="shared" si="15"/>
        <v/>
      </c>
      <c r="Z122" s="2"/>
      <c r="AA122" s="4" t="str">
        <f t="shared" si="16"/>
        <v/>
      </c>
      <c r="AB122" s="4" t="str">
        <f t="shared" si="17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8"/>
        <v/>
      </c>
      <c r="W123" s="4"/>
      <c r="X123" s="4" t="str">
        <f t="shared" si="19"/>
        <v/>
      </c>
      <c r="Y123" s="12" t="str">
        <f t="shared" si="15"/>
        <v/>
      </c>
      <c r="Z123" s="2"/>
      <c r="AA123" s="4" t="str">
        <f t="shared" si="16"/>
        <v/>
      </c>
      <c r="AB123" s="4" t="str">
        <f t="shared" si="17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8"/>
        <v/>
      </c>
      <c r="W124" s="4"/>
      <c r="X124" s="4" t="str">
        <f t="shared" si="19"/>
        <v/>
      </c>
      <c r="Y124" s="12" t="str">
        <f t="shared" si="15"/>
        <v/>
      </c>
      <c r="Z124" s="2"/>
      <c r="AA124" s="4" t="str">
        <f t="shared" si="16"/>
        <v/>
      </c>
      <c r="AB124" s="4" t="str">
        <f t="shared" si="17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8"/>
        <v/>
      </c>
      <c r="W125" s="4"/>
      <c r="X125" s="4" t="str">
        <f t="shared" si="19"/>
        <v/>
      </c>
      <c r="Y125" s="12" t="str">
        <f t="shared" si="15"/>
        <v/>
      </c>
      <c r="Z125" s="2"/>
      <c r="AA125" s="4" t="str">
        <f t="shared" si="16"/>
        <v/>
      </c>
      <c r="AB125" s="4" t="str">
        <f t="shared" si="17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8"/>
        <v/>
      </c>
      <c r="W126" s="4"/>
      <c r="X126" s="4" t="str">
        <f t="shared" si="19"/>
        <v/>
      </c>
      <c r="Y126" s="12" t="str">
        <f t="shared" si="15"/>
        <v/>
      </c>
      <c r="Z126" s="2"/>
      <c r="AA126" s="4" t="str">
        <f t="shared" si="16"/>
        <v/>
      </c>
      <c r="AB126" s="4" t="str">
        <f t="shared" si="17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8"/>
        <v/>
      </c>
      <c r="W127" s="4"/>
      <c r="X127" s="4" t="str">
        <f t="shared" si="19"/>
        <v/>
      </c>
      <c r="Y127" s="12" t="str">
        <f t="shared" si="15"/>
        <v/>
      </c>
      <c r="Z127" s="2"/>
      <c r="AA127" s="4" t="str">
        <f t="shared" si="16"/>
        <v/>
      </c>
      <c r="AB127" s="4" t="str">
        <f t="shared" si="17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8"/>
        <v/>
      </c>
      <c r="W128" s="4"/>
      <c r="X128" s="4" t="str">
        <f t="shared" si="19"/>
        <v/>
      </c>
      <c r="Y128" s="12" t="str">
        <f t="shared" si="15"/>
        <v/>
      </c>
      <c r="Z128" s="2"/>
      <c r="AA128" s="4" t="str">
        <f t="shared" si="16"/>
        <v/>
      </c>
      <c r="AB128" s="4" t="str">
        <f t="shared" si="17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8"/>
        <v/>
      </c>
      <c r="W129" s="4"/>
      <c r="X129" s="4" t="str">
        <f t="shared" si="19"/>
        <v/>
      </c>
      <c r="Y129" s="12" t="str">
        <f t="shared" si="15"/>
        <v/>
      </c>
      <c r="Z129" s="2"/>
      <c r="AA129" s="4" t="str">
        <f t="shared" si="16"/>
        <v/>
      </c>
      <c r="AB129" s="4" t="str">
        <f t="shared" si="17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8"/>
        <v/>
      </c>
      <c r="W130" s="4"/>
      <c r="X130" s="4" t="str">
        <f t="shared" si="19"/>
        <v/>
      </c>
      <c r="Y130" s="12" t="str">
        <f t="shared" si="15"/>
        <v/>
      </c>
      <c r="Z130" s="2"/>
      <c r="AA130" s="4" t="str">
        <f t="shared" si="16"/>
        <v/>
      </c>
      <c r="AB130" s="4" t="str">
        <f t="shared" si="17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8"/>
        <v/>
      </c>
      <c r="W131" s="4"/>
      <c r="X131" s="4" t="str">
        <f t="shared" si="19"/>
        <v/>
      </c>
      <c r="Y131" s="12" t="str">
        <f t="shared" si="15"/>
        <v/>
      </c>
      <c r="Z131" s="2"/>
      <c r="AA131" s="4" t="str">
        <f t="shared" si="16"/>
        <v/>
      </c>
      <c r="AB131" s="4" t="str">
        <f t="shared" si="17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8"/>
        <v/>
      </c>
      <c r="W132" s="4"/>
      <c r="X132" s="4" t="str">
        <f t="shared" si="19"/>
        <v/>
      </c>
      <c r="Y132" s="12" t="str">
        <f t="shared" si="15"/>
        <v/>
      </c>
      <c r="Z132" s="2"/>
      <c r="AA132" s="4" t="str">
        <f t="shared" si="16"/>
        <v/>
      </c>
      <c r="AB132" s="4" t="str">
        <f t="shared" si="17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8"/>
        <v/>
      </c>
      <c r="W133" s="4"/>
      <c r="X133" s="4" t="str">
        <f t="shared" si="19"/>
        <v/>
      </c>
      <c r="Y133" s="12" t="str">
        <f t="shared" si="15"/>
        <v/>
      </c>
      <c r="Z133" s="2"/>
      <c r="AA133" s="4" t="str">
        <f t="shared" si="16"/>
        <v/>
      </c>
      <c r="AB133" s="4" t="str">
        <f t="shared" si="17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8"/>
        <v/>
      </c>
      <c r="W134" s="4"/>
      <c r="X134" s="4" t="str">
        <f t="shared" si="19"/>
        <v/>
      </c>
      <c r="Y134" s="12" t="str">
        <f t="shared" si="15"/>
        <v/>
      </c>
      <c r="Z134" s="2"/>
      <c r="AA134" s="4" t="str">
        <f t="shared" si="16"/>
        <v/>
      </c>
      <c r="AB134" s="4" t="str">
        <f t="shared" si="17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8"/>
        <v/>
      </c>
      <c r="W135" s="4"/>
      <c r="X135" s="4" t="str">
        <f t="shared" si="19"/>
        <v/>
      </c>
      <c r="Y135" s="12" t="str">
        <f t="shared" si="15"/>
        <v/>
      </c>
      <c r="Z135" s="2"/>
      <c r="AA135" s="4" t="str">
        <f t="shared" si="16"/>
        <v/>
      </c>
      <c r="AB135" s="4" t="str">
        <f t="shared" si="17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8"/>
        <v/>
      </c>
      <c r="W136" s="4"/>
      <c r="X136" s="4" t="str">
        <f t="shared" si="19"/>
        <v/>
      </c>
      <c r="Y136" s="12" t="str">
        <f t="shared" si="15"/>
        <v/>
      </c>
      <c r="Z136" s="2"/>
      <c r="AA136" s="4" t="str">
        <f t="shared" si="16"/>
        <v/>
      </c>
      <c r="AB136" s="4" t="str">
        <f t="shared" si="17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8"/>
        <v/>
      </c>
      <c r="W137" s="4"/>
      <c r="X137" s="4" t="str">
        <f t="shared" si="19"/>
        <v/>
      </c>
      <c r="Y137" s="12" t="str">
        <f t="shared" si="15"/>
        <v/>
      </c>
      <c r="Z137" s="2"/>
      <c r="AA137" s="4" t="str">
        <f t="shared" si="16"/>
        <v/>
      </c>
      <c r="AB137" s="4" t="str">
        <f t="shared" si="17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8"/>
        <v/>
      </c>
      <c r="W138" s="4"/>
      <c r="X138" s="4" t="str">
        <f t="shared" si="19"/>
        <v/>
      </c>
      <c r="Y138" s="12" t="str">
        <f t="shared" si="15"/>
        <v/>
      </c>
      <c r="Z138" s="2"/>
      <c r="AA138" s="4" t="str">
        <f t="shared" si="16"/>
        <v/>
      </c>
      <c r="AB138" s="4" t="str">
        <f t="shared" si="17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8"/>
        <v/>
      </c>
      <c r="W139" s="4"/>
      <c r="X139" s="4" t="str">
        <f t="shared" si="19"/>
        <v/>
      </c>
      <c r="Y139" s="12" t="str">
        <f t="shared" si="15"/>
        <v/>
      </c>
      <c r="Z139" s="2"/>
      <c r="AA139" s="4" t="str">
        <f t="shared" si="16"/>
        <v/>
      </c>
      <c r="AB139" s="4" t="str">
        <f t="shared" si="17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8"/>
        <v/>
      </c>
      <c r="W140" s="4"/>
      <c r="X140" s="4" t="str">
        <f t="shared" si="19"/>
        <v/>
      </c>
      <c r="Y140" s="12" t="str">
        <f t="shared" si="15"/>
        <v/>
      </c>
      <c r="Z140" s="2"/>
      <c r="AA140" s="4" t="str">
        <f t="shared" si="16"/>
        <v/>
      </c>
      <c r="AB140" s="4" t="str">
        <f t="shared" si="17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8"/>
        <v/>
      </c>
      <c r="W141" s="4"/>
      <c r="X141" s="4" t="str">
        <f t="shared" si="19"/>
        <v/>
      </c>
      <c r="Y141" s="12" t="str">
        <f t="shared" si="15"/>
        <v/>
      </c>
      <c r="Z141" s="2"/>
      <c r="AA141" s="4" t="str">
        <f t="shared" si="16"/>
        <v/>
      </c>
      <c r="AB141" s="4" t="str">
        <f t="shared" si="17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8"/>
        <v/>
      </c>
      <c r="W142" s="4"/>
      <c r="X142" s="4" t="str">
        <f t="shared" si="19"/>
        <v/>
      </c>
      <c r="Y142" s="12" t="str">
        <f t="shared" si="15"/>
        <v/>
      </c>
      <c r="Z142" s="2"/>
      <c r="AA142" s="4" t="str">
        <f t="shared" si="16"/>
        <v/>
      </c>
      <c r="AB142" s="4" t="str">
        <f t="shared" si="17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8"/>
        <v/>
      </c>
      <c r="W143" s="4"/>
      <c r="X143" s="4" t="str">
        <f t="shared" si="19"/>
        <v/>
      </c>
      <c r="Y143" s="12" t="str">
        <f t="shared" si="15"/>
        <v/>
      </c>
      <c r="Z143" s="2"/>
      <c r="AA143" s="4" t="str">
        <f t="shared" si="16"/>
        <v/>
      </c>
      <c r="AB143" s="4" t="str">
        <f t="shared" si="17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8"/>
        <v/>
      </c>
      <c r="W144" s="4"/>
      <c r="X144" s="4" t="str">
        <f t="shared" si="19"/>
        <v/>
      </c>
      <c r="Y144" s="12" t="str">
        <f t="shared" si="15"/>
        <v/>
      </c>
      <c r="Z144" s="2"/>
      <c r="AA144" s="4" t="str">
        <f t="shared" si="16"/>
        <v/>
      </c>
      <c r="AB144" s="4" t="str">
        <f t="shared" si="17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8"/>
        <v/>
      </c>
      <c r="W145" s="4"/>
      <c r="X145" s="4" t="str">
        <f t="shared" si="19"/>
        <v/>
      </c>
      <c r="Y145" s="12" t="str">
        <f t="shared" si="15"/>
        <v/>
      </c>
      <c r="Z145" s="2"/>
      <c r="AA145" s="4" t="str">
        <f t="shared" si="16"/>
        <v/>
      </c>
      <c r="AB145" s="4" t="str">
        <f t="shared" si="17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8"/>
        <v/>
      </c>
      <c r="W146" s="4"/>
      <c r="X146" s="4" t="str">
        <f t="shared" si="19"/>
        <v/>
      </c>
      <c r="Y146" s="12" t="str">
        <f t="shared" si="15"/>
        <v/>
      </c>
      <c r="Z146" s="2"/>
      <c r="AA146" s="4" t="str">
        <f t="shared" si="16"/>
        <v/>
      </c>
      <c r="AB146" s="4" t="str">
        <f t="shared" si="17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8"/>
        <v/>
      </c>
      <c r="W147" s="4"/>
      <c r="X147" s="4" t="str">
        <f t="shared" si="19"/>
        <v/>
      </c>
      <c r="Y147" s="12" t="str">
        <f t="shared" si="15"/>
        <v/>
      </c>
      <c r="Z147" s="2"/>
      <c r="AA147" s="4" t="str">
        <f t="shared" si="16"/>
        <v/>
      </c>
      <c r="AB147" s="4" t="str">
        <f t="shared" si="17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8"/>
        <v/>
      </c>
      <c r="W148" s="4"/>
      <c r="X148" s="4" t="str">
        <f t="shared" si="19"/>
        <v/>
      </c>
      <c r="Y148" s="12" t="str">
        <f t="shared" si="15"/>
        <v/>
      </c>
      <c r="Z148" s="2"/>
      <c r="AA148" s="4" t="str">
        <f t="shared" si="16"/>
        <v/>
      </c>
      <c r="AB148" s="4" t="str">
        <f t="shared" si="17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8"/>
        <v/>
      </c>
      <c r="W149" s="4"/>
      <c r="X149" s="4" t="str">
        <f t="shared" si="19"/>
        <v/>
      </c>
      <c r="Y149" s="12" t="str">
        <f t="shared" si="15"/>
        <v/>
      </c>
      <c r="Z149" s="2"/>
      <c r="AA149" s="4" t="str">
        <f t="shared" si="16"/>
        <v/>
      </c>
      <c r="AB149" s="4" t="str">
        <f t="shared" si="17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8"/>
        <v/>
      </c>
      <c r="W150" s="4"/>
      <c r="X150" s="4" t="str">
        <f t="shared" si="19"/>
        <v/>
      </c>
      <c r="Y150" s="12" t="str">
        <f t="shared" si="15"/>
        <v/>
      </c>
      <c r="Z150" s="2"/>
      <c r="AA150" s="4" t="str">
        <f t="shared" si="16"/>
        <v/>
      </c>
      <c r="AB150" s="4" t="str">
        <f t="shared" si="17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8"/>
        <v/>
      </c>
      <c r="W151" s="4"/>
      <c r="X151" s="4" t="str">
        <f t="shared" si="19"/>
        <v/>
      </c>
      <c r="Y151" s="12" t="str">
        <f t="shared" si="15"/>
        <v/>
      </c>
      <c r="Z151" s="2"/>
      <c r="AA151" s="4" t="str">
        <f t="shared" si="16"/>
        <v/>
      </c>
      <c r="AB151" s="4" t="str">
        <f t="shared" si="17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8"/>
        <v/>
      </c>
      <c r="W152" s="4"/>
      <c r="X152" s="4" t="str">
        <f t="shared" si="19"/>
        <v/>
      </c>
      <c r="Y152" s="12" t="str">
        <f t="shared" si="15"/>
        <v/>
      </c>
      <c r="Z152" s="2"/>
      <c r="AA152" s="4" t="str">
        <f t="shared" si="16"/>
        <v/>
      </c>
      <c r="AB152" s="4" t="str">
        <f t="shared" si="17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8"/>
        <v/>
      </c>
      <c r="W153" s="4"/>
      <c r="X153" s="4" t="str">
        <f t="shared" si="19"/>
        <v/>
      </c>
      <c r="Y153" s="12" t="str">
        <f t="shared" si="15"/>
        <v/>
      </c>
      <c r="Z153" s="2"/>
      <c r="AA153" s="4" t="str">
        <f t="shared" si="16"/>
        <v/>
      </c>
      <c r="AB153" s="4" t="str">
        <f t="shared" si="17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8"/>
        <v/>
      </c>
      <c r="W154" s="4"/>
      <c r="X154" s="4" t="str">
        <f t="shared" si="19"/>
        <v/>
      </c>
      <c r="Y154" s="12" t="str">
        <f t="shared" si="15"/>
        <v/>
      </c>
      <c r="Z154" s="2"/>
      <c r="AA154" s="4" t="str">
        <f t="shared" si="16"/>
        <v/>
      </c>
      <c r="AB154" s="4" t="str">
        <f t="shared" si="17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8"/>
        <v/>
      </c>
      <c r="W155" s="4"/>
      <c r="X155" s="4" t="str">
        <f t="shared" si="19"/>
        <v/>
      </c>
      <c r="Y155" s="12" t="str">
        <f t="shared" si="15"/>
        <v/>
      </c>
      <c r="Z155" s="2"/>
      <c r="AA155" s="4" t="str">
        <f t="shared" si="16"/>
        <v/>
      </c>
      <c r="AB155" s="4" t="str">
        <f t="shared" si="17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8"/>
        <v/>
      </c>
      <c r="W156" s="4"/>
      <c r="X156" s="4" t="str">
        <f t="shared" si="19"/>
        <v/>
      </c>
      <c r="Y156" s="12" t="str">
        <f t="shared" si="15"/>
        <v/>
      </c>
      <c r="Z156" s="2"/>
      <c r="AA156" s="4" t="str">
        <f t="shared" si="16"/>
        <v/>
      </c>
      <c r="AB156" s="4" t="str">
        <f t="shared" si="17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8"/>
        <v/>
      </c>
      <c r="W157" s="4"/>
      <c r="X157" s="4" t="str">
        <f t="shared" si="19"/>
        <v/>
      </c>
      <c r="Y157" s="12" t="str">
        <f t="shared" si="15"/>
        <v/>
      </c>
      <c r="Z157" s="2"/>
      <c r="AA157" s="4" t="str">
        <f t="shared" si="16"/>
        <v/>
      </c>
      <c r="AB157" s="4" t="str">
        <f t="shared" si="17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8"/>
        <v/>
      </c>
      <c r="W158" s="4"/>
      <c r="X158" s="4" t="str">
        <f t="shared" si="19"/>
        <v/>
      </c>
      <c r="Y158" s="12" t="str">
        <f t="shared" si="15"/>
        <v/>
      </c>
      <c r="Z158" s="2"/>
      <c r="AA158" s="4" t="str">
        <f t="shared" si="16"/>
        <v/>
      </c>
      <c r="AB158" s="4" t="str">
        <f t="shared" si="17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8"/>
        <v/>
      </c>
      <c r="W159" s="4"/>
      <c r="X159" s="4" t="str">
        <f t="shared" si="19"/>
        <v/>
      </c>
      <c r="Y159" s="12" t="str">
        <f t="shared" si="15"/>
        <v/>
      </c>
      <c r="Z159" s="2"/>
      <c r="AA159" s="4" t="str">
        <f t="shared" si="16"/>
        <v/>
      </c>
      <c r="AB159" s="4" t="str">
        <f t="shared" si="17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8"/>
        <v/>
      </c>
      <c r="W160" s="4"/>
      <c r="X160" s="4" t="str">
        <f t="shared" si="19"/>
        <v/>
      </c>
      <c r="Y160" s="12" t="str">
        <f t="shared" si="15"/>
        <v/>
      </c>
      <c r="Z160" s="2"/>
      <c r="AA160" s="4" t="str">
        <f t="shared" si="16"/>
        <v/>
      </c>
      <c r="AB160" s="4" t="str">
        <f t="shared" si="17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8"/>
        <v/>
      </c>
      <c r="W161" s="4"/>
      <c r="X161" s="4" t="str">
        <f t="shared" si="19"/>
        <v/>
      </c>
      <c r="Y161" s="12" t="str">
        <f t="shared" si="15"/>
        <v/>
      </c>
      <c r="Z161" s="2"/>
      <c r="AA161" s="4" t="str">
        <f t="shared" si="16"/>
        <v/>
      </c>
      <c r="AB161" s="4" t="str">
        <f t="shared" si="17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8"/>
        <v/>
      </c>
      <c r="W162" s="4"/>
      <c r="X162" s="4" t="str">
        <f t="shared" si="19"/>
        <v/>
      </c>
      <c r="Y162" s="12" t="str">
        <f t="shared" si="15"/>
        <v/>
      </c>
      <c r="Z162" s="2"/>
      <c r="AA162" s="4" t="str">
        <f t="shared" si="16"/>
        <v/>
      </c>
      <c r="AB162" s="4" t="str">
        <f t="shared" si="17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8"/>
        <v/>
      </c>
      <c r="W163" s="4"/>
      <c r="X163" s="4" t="str">
        <f t="shared" si="19"/>
        <v/>
      </c>
      <c r="Y163" s="12" t="str">
        <f t="shared" si="15"/>
        <v/>
      </c>
      <c r="Z163" s="2"/>
      <c r="AA163" s="4" t="str">
        <f t="shared" si="16"/>
        <v/>
      </c>
      <c r="AB163" s="4" t="str">
        <f t="shared" si="17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8"/>
        <v/>
      </c>
      <c r="W164" s="4"/>
      <c r="X164" s="4" t="str">
        <f t="shared" si="19"/>
        <v/>
      </c>
      <c r="Y164" s="12" t="str">
        <f t="shared" si="15"/>
        <v/>
      </c>
      <c r="Z164" s="2"/>
      <c r="AA164" s="4" t="str">
        <f t="shared" si="16"/>
        <v/>
      </c>
      <c r="AB164" s="4" t="str">
        <f t="shared" si="17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8"/>
        <v/>
      </c>
      <c r="W165" s="4"/>
      <c r="X165" s="4" t="str">
        <f t="shared" si="19"/>
        <v/>
      </c>
      <c r="Y165" s="12" t="str">
        <f t="shared" si="15"/>
        <v/>
      </c>
      <c r="Z165" s="2"/>
      <c r="AA165" s="4" t="str">
        <f t="shared" si="16"/>
        <v/>
      </c>
      <c r="AB165" s="4" t="str">
        <f t="shared" si="17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8"/>
        <v/>
      </c>
      <c r="W166" s="4"/>
      <c r="X166" s="4" t="str">
        <f t="shared" si="19"/>
        <v/>
      </c>
      <c r="Y166" s="12" t="str">
        <f t="shared" si="15"/>
        <v/>
      </c>
      <c r="Z166" s="2"/>
      <c r="AA166" s="4" t="str">
        <f t="shared" si="16"/>
        <v/>
      </c>
      <c r="AB166" s="4" t="str">
        <f t="shared" si="17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8"/>
        <v/>
      </c>
      <c r="W167" s="4"/>
      <c r="X167" s="4" t="str">
        <f t="shared" si="19"/>
        <v/>
      </c>
      <c r="Y167" s="12" t="str">
        <f t="shared" si="15"/>
        <v/>
      </c>
      <c r="Z167" s="2"/>
      <c r="AA167" s="4" t="str">
        <f t="shared" si="16"/>
        <v/>
      </c>
      <c r="AB167" s="4" t="str">
        <f t="shared" si="17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8"/>
        <v/>
      </c>
      <c r="W168" s="4"/>
      <c r="X168" s="4" t="str">
        <f t="shared" si="19"/>
        <v/>
      </c>
      <c r="Y168" s="12" t="str">
        <f t="shared" si="15"/>
        <v/>
      </c>
      <c r="Z168" s="2"/>
      <c r="AA168" s="4" t="str">
        <f t="shared" si="16"/>
        <v/>
      </c>
      <c r="AB168" s="4" t="str">
        <f t="shared" si="17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8"/>
        <v/>
      </c>
      <c r="W169" s="4"/>
      <c r="X169" s="4" t="str">
        <f t="shared" si="19"/>
        <v/>
      </c>
      <c r="Y169" s="12" t="str">
        <f t="shared" si="15"/>
        <v/>
      </c>
      <c r="Z169" s="2"/>
      <c r="AA169" s="4" t="str">
        <f t="shared" si="16"/>
        <v/>
      </c>
      <c r="AB169" s="4" t="str">
        <f t="shared" si="17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8"/>
        <v/>
      </c>
      <c r="W170" s="4"/>
      <c r="X170" s="4" t="str">
        <f t="shared" si="19"/>
        <v/>
      </c>
      <c r="Y170" s="12" t="str">
        <f t="shared" ref="Y170:Y233" si="20">IF(G170="","",IF(((V170-X170)/X170)&gt;0.015, "TB CAO",IF(V170&gt;X170,"ĐẠT","KHÔNG ĐẠT")))</f>
        <v/>
      </c>
      <c r="Z170" s="2"/>
      <c r="AA170" s="4" t="str">
        <f t="shared" ref="AA170:AA233" si="21">IF(G170="","",$I$8)</f>
        <v/>
      </c>
      <c r="AB170" s="4" t="str">
        <f t="shared" ref="AB170:AB233" si="22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3">IF(G171="","",ROUND(AVERAGE(G171:U171),2))</f>
        <v/>
      </c>
      <c r="W171" s="4"/>
      <c r="X171" s="4" t="str">
        <f t="shared" ref="X171:X234" si="24">IF(G171="","",$I$7)</f>
        <v/>
      </c>
      <c r="Y171" s="12" t="str">
        <f t="shared" si="20"/>
        <v/>
      </c>
      <c r="Z171" s="2"/>
      <c r="AA171" s="4" t="str">
        <f t="shared" si="21"/>
        <v/>
      </c>
      <c r="AB171" s="4" t="str">
        <f t="shared" si="22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3"/>
        <v/>
      </c>
      <c r="W172" s="4"/>
      <c r="X172" s="4" t="str">
        <f t="shared" si="24"/>
        <v/>
      </c>
      <c r="Y172" s="12" t="str">
        <f t="shared" si="20"/>
        <v/>
      </c>
      <c r="Z172" s="2"/>
      <c r="AA172" s="4" t="str">
        <f t="shared" si="21"/>
        <v/>
      </c>
      <c r="AB172" s="4" t="str">
        <f t="shared" si="22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3"/>
        <v/>
      </c>
      <c r="W173" s="4"/>
      <c r="X173" s="4" t="str">
        <f t="shared" si="24"/>
        <v/>
      </c>
      <c r="Y173" s="12" t="str">
        <f t="shared" si="20"/>
        <v/>
      </c>
      <c r="Z173" s="2"/>
      <c r="AA173" s="4" t="str">
        <f t="shared" si="21"/>
        <v/>
      </c>
      <c r="AB173" s="4" t="str">
        <f t="shared" si="22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3"/>
        <v/>
      </c>
      <c r="W174" s="4"/>
      <c r="X174" s="4" t="str">
        <f t="shared" si="24"/>
        <v/>
      </c>
      <c r="Y174" s="12" t="str">
        <f t="shared" si="20"/>
        <v/>
      </c>
      <c r="Z174" s="2"/>
      <c r="AA174" s="4" t="str">
        <f t="shared" si="21"/>
        <v/>
      </c>
      <c r="AB174" s="4" t="str">
        <f t="shared" si="22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3"/>
        <v/>
      </c>
      <c r="W175" s="4"/>
      <c r="X175" s="4" t="str">
        <f t="shared" si="24"/>
        <v/>
      </c>
      <c r="Y175" s="12" t="str">
        <f t="shared" si="20"/>
        <v/>
      </c>
      <c r="Z175" s="2"/>
      <c r="AA175" s="4" t="str">
        <f t="shared" si="21"/>
        <v/>
      </c>
      <c r="AB175" s="4" t="str">
        <f t="shared" si="22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3"/>
        <v/>
      </c>
      <c r="W176" s="4"/>
      <c r="X176" s="4" t="str">
        <f t="shared" si="24"/>
        <v/>
      </c>
      <c r="Y176" s="12" t="str">
        <f t="shared" si="20"/>
        <v/>
      </c>
      <c r="Z176" s="2"/>
      <c r="AA176" s="4" t="str">
        <f t="shared" si="21"/>
        <v/>
      </c>
      <c r="AB176" s="4" t="str">
        <f t="shared" si="22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3"/>
        <v/>
      </c>
      <c r="W177" s="4"/>
      <c r="X177" s="4" t="str">
        <f t="shared" si="24"/>
        <v/>
      </c>
      <c r="Y177" s="12" t="str">
        <f t="shared" si="20"/>
        <v/>
      </c>
      <c r="Z177" s="2"/>
      <c r="AA177" s="4" t="str">
        <f t="shared" si="21"/>
        <v/>
      </c>
      <c r="AB177" s="4" t="str">
        <f t="shared" si="22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3"/>
        <v/>
      </c>
      <c r="W178" s="4"/>
      <c r="X178" s="4" t="str">
        <f t="shared" si="24"/>
        <v/>
      </c>
      <c r="Y178" s="12" t="str">
        <f t="shared" si="20"/>
        <v/>
      </c>
      <c r="Z178" s="2"/>
      <c r="AA178" s="4" t="str">
        <f t="shared" si="21"/>
        <v/>
      </c>
      <c r="AB178" s="4" t="str">
        <f t="shared" si="22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3"/>
        <v/>
      </c>
      <c r="W179" s="4"/>
      <c r="X179" s="4" t="str">
        <f t="shared" si="24"/>
        <v/>
      </c>
      <c r="Y179" s="12" t="str">
        <f t="shared" si="20"/>
        <v/>
      </c>
      <c r="Z179" s="2"/>
      <c r="AA179" s="4" t="str">
        <f t="shared" si="21"/>
        <v/>
      </c>
      <c r="AB179" s="4" t="str">
        <f t="shared" si="22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3"/>
        <v/>
      </c>
      <c r="W180" s="4"/>
      <c r="X180" s="4" t="str">
        <f t="shared" si="24"/>
        <v/>
      </c>
      <c r="Y180" s="12" t="str">
        <f t="shared" si="20"/>
        <v/>
      </c>
      <c r="Z180" s="2"/>
      <c r="AA180" s="4" t="str">
        <f t="shared" si="21"/>
        <v/>
      </c>
      <c r="AB180" s="4" t="str">
        <f t="shared" si="22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3"/>
        <v/>
      </c>
      <c r="W181" s="4"/>
      <c r="X181" s="4" t="str">
        <f t="shared" si="24"/>
        <v/>
      </c>
      <c r="Y181" s="12" t="str">
        <f t="shared" si="20"/>
        <v/>
      </c>
      <c r="Z181" s="2"/>
      <c r="AA181" s="4" t="str">
        <f t="shared" si="21"/>
        <v/>
      </c>
      <c r="AB181" s="4" t="str">
        <f t="shared" si="22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3"/>
        <v/>
      </c>
      <c r="W182" s="4"/>
      <c r="X182" s="4" t="str">
        <f t="shared" si="24"/>
        <v/>
      </c>
      <c r="Y182" s="12" t="str">
        <f t="shared" si="20"/>
        <v/>
      </c>
      <c r="Z182" s="2"/>
      <c r="AA182" s="4" t="str">
        <f t="shared" si="21"/>
        <v/>
      </c>
      <c r="AB182" s="4" t="str">
        <f t="shared" si="22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3"/>
        <v/>
      </c>
      <c r="W183" s="4"/>
      <c r="X183" s="4" t="str">
        <f t="shared" si="24"/>
        <v/>
      </c>
      <c r="Y183" s="12" t="str">
        <f t="shared" si="20"/>
        <v/>
      </c>
      <c r="Z183" s="2"/>
      <c r="AA183" s="4" t="str">
        <f t="shared" si="21"/>
        <v/>
      </c>
      <c r="AB183" s="4" t="str">
        <f t="shared" si="22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3"/>
        <v/>
      </c>
      <c r="W184" s="4"/>
      <c r="X184" s="4" t="str">
        <f t="shared" si="24"/>
        <v/>
      </c>
      <c r="Y184" s="12" t="str">
        <f t="shared" si="20"/>
        <v/>
      </c>
      <c r="Z184" s="2"/>
      <c r="AA184" s="4" t="str">
        <f t="shared" si="21"/>
        <v/>
      </c>
      <c r="AB184" s="4" t="str">
        <f t="shared" si="22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3"/>
        <v/>
      </c>
      <c r="W185" s="4"/>
      <c r="X185" s="4" t="str">
        <f t="shared" si="24"/>
        <v/>
      </c>
      <c r="Y185" s="12" t="str">
        <f t="shared" si="20"/>
        <v/>
      </c>
      <c r="Z185" s="2"/>
      <c r="AA185" s="4" t="str">
        <f t="shared" si="21"/>
        <v/>
      </c>
      <c r="AB185" s="4" t="str">
        <f t="shared" si="22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3"/>
        <v/>
      </c>
      <c r="W186" s="4"/>
      <c r="X186" s="4" t="str">
        <f t="shared" si="24"/>
        <v/>
      </c>
      <c r="Y186" s="12" t="str">
        <f t="shared" si="20"/>
        <v/>
      </c>
      <c r="Z186" s="2"/>
      <c r="AA186" s="4" t="str">
        <f t="shared" si="21"/>
        <v/>
      </c>
      <c r="AB186" s="4" t="str">
        <f t="shared" si="22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3"/>
        <v/>
      </c>
      <c r="W187" s="4"/>
      <c r="X187" s="4" t="str">
        <f t="shared" si="24"/>
        <v/>
      </c>
      <c r="Y187" s="12" t="str">
        <f t="shared" si="20"/>
        <v/>
      </c>
      <c r="Z187" s="2"/>
      <c r="AA187" s="4" t="str">
        <f t="shared" si="21"/>
        <v/>
      </c>
      <c r="AB187" s="4" t="str">
        <f t="shared" si="22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3"/>
        <v/>
      </c>
      <c r="W188" s="4"/>
      <c r="X188" s="4" t="str">
        <f t="shared" si="24"/>
        <v/>
      </c>
      <c r="Y188" s="12" t="str">
        <f t="shared" si="20"/>
        <v/>
      </c>
      <c r="Z188" s="2"/>
      <c r="AA188" s="4" t="str">
        <f t="shared" si="21"/>
        <v/>
      </c>
      <c r="AB188" s="4" t="str">
        <f t="shared" si="22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3"/>
        <v/>
      </c>
      <c r="W189" s="4"/>
      <c r="X189" s="4" t="str">
        <f t="shared" si="24"/>
        <v/>
      </c>
      <c r="Y189" s="12" t="str">
        <f t="shared" si="20"/>
        <v/>
      </c>
      <c r="Z189" s="2"/>
      <c r="AA189" s="4" t="str">
        <f t="shared" si="21"/>
        <v/>
      </c>
      <c r="AB189" s="4" t="str">
        <f t="shared" si="22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3"/>
        <v/>
      </c>
      <c r="W190" s="4"/>
      <c r="X190" s="4" t="str">
        <f t="shared" si="24"/>
        <v/>
      </c>
      <c r="Y190" s="12" t="str">
        <f t="shared" si="20"/>
        <v/>
      </c>
      <c r="Z190" s="2"/>
      <c r="AA190" s="4" t="str">
        <f t="shared" si="21"/>
        <v/>
      </c>
      <c r="AB190" s="4" t="str">
        <f t="shared" si="22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3"/>
        <v/>
      </c>
      <c r="W191" s="4"/>
      <c r="X191" s="4" t="str">
        <f t="shared" si="24"/>
        <v/>
      </c>
      <c r="Y191" s="12" t="str">
        <f t="shared" si="20"/>
        <v/>
      </c>
      <c r="Z191" s="2"/>
      <c r="AA191" s="4" t="str">
        <f t="shared" si="21"/>
        <v/>
      </c>
      <c r="AB191" s="4" t="str">
        <f t="shared" si="22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3"/>
        <v/>
      </c>
      <c r="W192" s="4"/>
      <c r="X192" s="4" t="str">
        <f t="shared" si="24"/>
        <v/>
      </c>
      <c r="Y192" s="12" t="str">
        <f t="shared" si="20"/>
        <v/>
      </c>
      <c r="Z192" s="2"/>
      <c r="AA192" s="4" t="str">
        <f t="shared" si="21"/>
        <v/>
      </c>
      <c r="AB192" s="4" t="str">
        <f t="shared" si="22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3"/>
        <v/>
      </c>
      <c r="W193" s="4"/>
      <c r="X193" s="4" t="str">
        <f t="shared" si="24"/>
        <v/>
      </c>
      <c r="Y193" s="12" t="str">
        <f t="shared" si="20"/>
        <v/>
      </c>
      <c r="Z193" s="2"/>
      <c r="AA193" s="4" t="str">
        <f t="shared" si="21"/>
        <v/>
      </c>
      <c r="AB193" s="4" t="str">
        <f t="shared" si="22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3"/>
        <v/>
      </c>
      <c r="W194" s="4"/>
      <c r="X194" s="4" t="str">
        <f t="shared" si="24"/>
        <v/>
      </c>
      <c r="Y194" s="12" t="str">
        <f t="shared" si="20"/>
        <v/>
      </c>
      <c r="Z194" s="2"/>
      <c r="AA194" s="4" t="str">
        <f t="shared" si="21"/>
        <v/>
      </c>
      <c r="AB194" s="4" t="str">
        <f t="shared" si="22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3"/>
        <v/>
      </c>
      <c r="W195" s="4"/>
      <c r="X195" s="4" t="str">
        <f t="shared" si="24"/>
        <v/>
      </c>
      <c r="Y195" s="12" t="str">
        <f t="shared" si="20"/>
        <v/>
      </c>
      <c r="Z195" s="2"/>
      <c r="AA195" s="4" t="str">
        <f t="shared" si="21"/>
        <v/>
      </c>
      <c r="AB195" s="4" t="str">
        <f t="shared" si="22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3"/>
        <v/>
      </c>
      <c r="W196" s="4"/>
      <c r="X196" s="4" t="str">
        <f t="shared" si="24"/>
        <v/>
      </c>
      <c r="Y196" s="12" t="str">
        <f t="shared" si="20"/>
        <v/>
      </c>
      <c r="Z196" s="2"/>
      <c r="AA196" s="4" t="str">
        <f t="shared" si="21"/>
        <v/>
      </c>
      <c r="AB196" s="4" t="str">
        <f t="shared" si="22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3"/>
        <v/>
      </c>
      <c r="W197" s="4"/>
      <c r="X197" s="4" t="str">
        <f t="shared" si="24"/>
        <v/>
      </c>
      <c r="Y197" s="12" t="str">
        <f t="shared" si="20"/>
        <v/>
      </c>
      <c r="Z197" s="2"/>
      <c r="AA197" s="4" t="str">
        <f t="shared" si="21"/>
        <v/>
      </c>
      <c r="AB197" s="4" t="str">
        <f t="shared" si="22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3"/>
        <v/>
      </c>
      <c r="W198" s="4"/>
      <c r="X198" s="4" t="str">
        <f t="shared" si="24"/>
        <v/>
      </c>
      <c r="Y198" s="12" t="str">
        <f t="shared" si="20"/>
        <v/>
      </c>
      <c r="Z198" s="2"/>
      <c r="AA198" s="4" t="str">
        <f t="shared" si="21"/>
        <v/>
      </c>
      <c r="AB198" s="4" t="str">
        <f t="shared" si="22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3"/>
        <v/>
      </c>
      <c r="W199" s="4"/>
      <c r="X199" s="4" t="str">
        <f t="shared" si="24"/>
        <v/>
      </c>
      <c r="Y199" s="12" t="str">
        <f t="shared" si="20"/>
        <v/>
      </c>
      <c r="Z199" s="2"/>
      <c r="AA199" s="4" t="str">
        <f t="shared" si="21"/>
        <v/>
      </c>
      <c r="AB199" s="4" t="str">
        <f t="shared" si="22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3"/>
        <v/>
      </c>
      <c r="W200" s="4"/>
      <c r="X200" s="4" t="str">
        <f t="shared" si="24"/>
        <v/>
      </c>
      <c r="Y200" s="12" t="str">
        <f t="shared" si="20"/>
        <v/>
      </c>
      <c r="Z200" s="2"/>
      <c r="AA200" s="4" t="str">
        <f t="shared" si="21"/>
        <v/>
      </c>
      <c r="AB200" s="4" t="str">
        <f t="shared" si="22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3"/>
        <v/>
      </c>
      <c r="W201" s="4"/>
      <c r="X201" s="4" t="str">
        <f t="shared" si="24"/>
        <v/>
      </c>
      <c r="Y201" s="12" t="str">
        <f t="shared" si="20"/>
        <v/>
      </c>
      <c r="Z201" s="2"/>
      <c r="AA201" s="4" t="str">
        <f t="shared" si="21"/>
        <v/>
      </c>
      <c r="AB201" s="4" t="str">
        <f t="shared" si="22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3"/>
        <v/>
      </c>
      <c r="W202" s="4"/>
      <c r="X202" s="4" t="str">
        <f t="shared" si="24"/>
        <v/>
      </c>
      <c r="Y202" s="12" t="str">
        <f t="shared" si="20"/>
        <v/>
      </c>
      <c r="Z202" s="2"/>
      <c r="AA202" s="4" t="str">
        <f t="shared" si="21"/>
        <v/>
      </c>
      <c r="AB202" s="4" t="str">
        <f t="shared" si="22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3"/>
        <v/>
      </c>
      <c r="W203" s="4"/>
      <c r="X203" s="4" t="str">
        <f t="shared" si="24"/>
        <v/>
      </c>
      <c r="Y203" s="12" t="str">
        <f t="shared" si="20"/>
        <v/>
      </c>
      <c r="Z203" s="2"/>
      <c r="AA203" s="4" t="str">
        <f t="shared" si="21"/>
        <v/>
      </c>
      <c r="AB203" s="4" t="str">
        <f t="shared" si="22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3"/>
        <v/>
      </c>
      <c r="W204" s="4"/>
      <c r="X204" s="4" t="str">
        <f t="shared" si="24"/>
        <v/>
      </c>
      <c r="Y204" s="12" t="str">
        <f t="shared" si="20"/>
        <v/>
      </c>
      <c r="Z204" s="2"/>
      <c r="AA204" s="4" t="str">
        <f t="shared" si="21"/>
        <v/>
      </c>
      <c r="AB204" s="4" t="str">
        <f t="shared" si="22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3"/>
        <v/>
      </c>
      <c r="W205" s="4"/>
      <c r="X205" s="4" t="str">
        <f t="shared" si="24"/>
        <v/>
      </c>
      <c r="Y205" s="12" t="str">
        <f t="shared" si="20"/>
        <v/>
      </c>
      <c r="Z205" s="2"/>
      <c r="AA205" s="4" t="str">
        <f t="shared" si="21"/>
        <v/>
      </c>
      <c r="AB205" s="4" t="str">
        <f t="shared" si="22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3"/>
        <v/>
      </c>
      <c r="W206" s="4"/>
      <c r="X206" s="4" t="str">
        <f t="shared" si="24"/>
        <v/>
      </c>
      <c r="Y206" s="12" t="str">
        <f t="shared" si="20"/>
        <v/>
      </c>
      <c r="Z206" s="2"/>
      <c r="AA206" s="4" t="str">
        <f t="shared" si="21"/>
        <v/>
      </c>
      <c r="AB206" s="4" t="str">
        <f t="shared" si="22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3"/>
        <v/>
      </c>
      <c r="W207" s="4"/>
      <c r="X207" s="4" t="str">
        <f t="shared" si="24"/>
        <v/>
      </c>
      <c r="Y207" s="12" t="str">
        <f t="shared" si="20"/>
        <v/>
      </c>
      <c r="Z207" s="2"/>
      <c r="AA207" s="4" t="str">
        <f t="shared" si="21"/>
        <v/>
      </c>
      <c r="AB207" s="4" t="str">
        <f t="shared" si="22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3"/>
        <v/>
      </c>
      <c r="W208" s="4"/>
      <c r="X208" s="4" t="str">
        <f t="shared" si="24"/>
        <v/>
      </c>
      <c r="Y208" s="12" t="str">
        <f t="shared" si="20"/>
        <v/>
      </c>
      <c r="Z208" s="2"/>
      <c r="AA208" s="4" t="str">
        <f t="shared" si="21"/>
        <v/>
      </c>
      <c r="AB208" s="4" t="str">
        <f t="shared" si="22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3"/>
        <v/>
      </c>
      <c r="W209" s="4"/>
      <c r="X209" s="4" t="str">
        <f t="shared" si="24"/>
        <v/>
      </c>
      <c r="Y209" s="12" t="str">
        <f t="shared" si="20"/>
        <v/>
      </c>
      <c r="Z209" s="2"/>
      <c r="AA209" s="4" t="str">
        <f t="shared" si="21"/>
        <v/>
      </c>
      <c r="AB209" s="4" t="str">
        <f t="shared" si="22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3"/>
        <v/>
      </c>
      <c r="W210" s="4"/>
      <c r="X210" s="4" t="str">
        <f t="shared" si="24"/>
        <v/>
      </c>
      <c r="Y210" s="12" t="str">
        <f t="shared" si="20"/>
        <v/>
      </c>
      <c r="Z210" s="2"/>
      <c r="AA210" s="4" t="str">
        <f t="shared" si="21"/>
        <v/>
      </c>
      <c r="AB210" s="4" t="str">
        <f t="shared" si="22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3"/>
        <v/>
      </c>
      <c r="W211" s="4"/>
      <c r="X211" s="4" t="str">
        <f t="shared" si="24"/>
        <v/>
      </c>
      <c r="Y211" s="12" t="str">
        <f t="shared" si="20"/>
        <v/>
      </c>
      <c r="Z211" s="2"/>
      <c r="AA211" s="4" t="str">
        <f t="shared" si="21"/>
        <v/>
      </c>
      <c r="AB211" s="4" t="str">
        <f t="shared" si="22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3"/>
        <v/>
      </c>
      <c r="W212" s="4"/>
      <c r="X212" s="4" t="str">
        <f t="shared" si="24"/>
        <v/>
      </c>
      <c r="Y212" s="12" t="str">
        <f t="shared" si="20"/>
        <v/>
      </c>
      <c r="Z212" s="2"/>
      <c r="AA212" s="4" t="str">
        <f t="shared" si="21"/>
        <v/>
      </c>
      <c r="AB212" s="4" t="str">
        <f t="shared" si="22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3"/>
        <v/>
      </c>
      <c r="W213" s="4"/>
      <c r="X213" s="4" t="str">
        <f t="shared" si="24"/>
        <v/>
      </c>
      <c r="Y213" s="12" t="str">
        <f t="shared" si="20"/>
        <v/>
      </c>
      <c r="Z213" s="2"/>
      <c r="AA213" s="4" t="str">
        <f t="shared" si="21"/>
        <v/>
      </c>
      <c r="AB213" s="4" t="str">
        <f t="shared" si="22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3"/>
        <v/>
      </c>
      <c r="W214" s="4"/>
      <c r="X214" s="4" t="str">
        <f t="shared" si="24"/>
        <v/>
      </c>
      <c r="Y214" s="12" t="str">
        <f t="shared" si="20"/>
        <v/>
      </c>
      <c r="Z214" s="2"/>
      <c r="AA214" s="4" t="str">
        <f t="shared" si="21"/>
        <v/>
      </c>
      <c r="AB214" s="4" t="str">
        <f t="shared" si="22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3"/>
        <v/>
      </c>
      <c r="W215" s="4"/>
      <c r="X215" s="4" t="str">
        <f t="shared" si="24"/>
        <v/>
      </c>
      <c r="Y215" s="12" t="str">
        <f t="shared" si="20"/>
        <v/>
      </c>
      <c r="Z215" s="2"/>
      <c r="AA215" s="4" t="str">
        <f t="shared" si="21"/>
        <v/>
      </c>
      <c r="AB215" s="4" t="str">
        <f t="shared" si="22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3"/>
        <v/>
      </c>
      <c r="W216" s="4"/>
      <c r="X216" s="4" t="str">
        <f t="shared" si="24"/>
        <v/>
      </c>
      <c r="Y216" s="12" t="str">
        <f t="shared" si="20"/>
        <v/>
      </c>
      <c r="Z216" s="2"/>
      <c r="AA216" s="4" t="str">
        <f t="shared" si="21"/>
        <v/>
      </c>
      <c r="AB216" s="4" t="str">
        <f t="shared" si="22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3"/>
        <v/>
      </c>
      <c r="W217" s="4"/>
      <c r="X217" s="4" t="str">
        <f t="shared" si="24"/>
        <v/>
      </c>
      <c r="Y217" s="12" t="str">
        <f t="shared" si="20"/>
        <v/>
      </c>
      <c r="Z217" s="2"/>
      <c r="AA217" s="4" t="str">
        <f t="shared" si="21"/>
        <v/>
      </c>
      <c r="AB217" s="4" t="str">
        <f t="shared" si="22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3"/>
        <v/>
      </c>
      <c r="W218" s="4"/>
      <c r="X218" s="4" t="str">
        <f t="shared" si="24"/>
        <v/>
      </c>
      <c r="Y218" s="12" t="str">
        <f t="shared" si="20"/>
        <v/>
      </c>
      <c r="Z218" s="2"/>
      <c r="AA218" s="4" t="str">
        <f t="shared" si="21"/>
        <v/>
      </c>
      <c r="AB218" s="4" t="str">
        <f t="shared" si="22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3"/>
        <v/>
      </c>
      <c r="W219" s="4"/>
      <c r="X219" s="4" t="str">
        <f t="shared" si="24"/>
        <v/>
      </c>
      <c r="Y219" s="12" t="str">
        <f t="shared" si="20"/>
        <v/>
      </c>
      <c r="Z219" s="2"/>
      <c r="AA219" s="4" t="str">
        <f t="shared" si="21"/>
        <v/>
      </c>
      <c r="AB219" s="4" t="str">
        <f t="shared" si="22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3"/>
        <v/>
      </c>
      <c r="W220" s="4"/>
      <c r="X220" s="4" t="str">
        <f t="shared" si="24"/>
        <v/>
      </c>
      <c r="Y220" s="12" t="str">
        <f t="shared" si="20"/>
        <v/>
      </c>
      <c r="Z220" s="2"/>
      <c r="AA220" s="4" t="str">
        <f t="shared" si="21"/>
        <v/>
      </c>
      <c r="AB220" s="4" t="str">
        <f t="shared" si="22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3"/>
        <v/>
      </c>
      <c r="W221" s="4"/>
      <c r="X221" s="4" t="str">
        <f t="shared" si="24"/>
        <v/>
      </c>
      <c r="Y221" s="12" t="str">
        <f t="shared" si="20"/>
        <v/>
      </c>
      <c r="Z221" s="2"/>
      <c r="AA221" s="4" t="str">
        <f t="shared" si="21"/>
        <v/>
      </c>
      <c r="AB221" s="4" t="str">
        <f t="shared" si="22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3"/>
        <v/>
      </c>
      <c r="W222" s="4"/>
      <c r="X222" s="4" t="str">
        <f t="shared" si="24"/>
        <v/>
      </c>
      <c r="Y222" s="12" t="str">
        <f t="shared" si="20"/>
        <v/>
      </c>
      <c r="Z222" s="2"/>
      <c r="AA222" s="4" t="str">
        <f t="shared" si="21"/>
        <v/>
      </c>
      <c r="AB222" s="4" t="str">
        <f t="shared" si="22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3"/>
        <v/>
      </c>
      <c r="W223" s="4"/>
      <c r="X223" s="4" t="str">
        <f t="shared" si="24"/>
        <v/>
      </c>
      <c r="Y223" s="12" t="str">
        <f t="shared" si="20"/>
        <v/>
      </c>
      <c r="Z223" s="2"/>
      <c r="AA223" s="4" t="str">
        <f t="shared" si="21"/>
        <v/>
      </c>
      <c r="AB223" s="4" t="str">
        <f t="shared" si="22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3"/>
        <v/>
      </c>
      <c r="W224" s="4"/>
      <c r="X224" s="4" t="str">
        <f t="shared" si="24"/>
        <v/>
      </c>
      <c r="Y224" s="12" t="str">
        <f t="shared" si="20"/>
        <v/>
      </c>
      <c r="Z224" s="2"/>
      <c r="AA224" s="4" t="str">
        <f t="shared" si="21"/>
        <v/>
      </c>
      <c r="AB224" s="4" t="str">
        <f t="shared" si="22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3"/>
        <v/>
      </c>
      <c r="W225" s="4"/>
      <c r="X225" s="4" t="str">
        <f t="shared" si="24"/>
        <v/>
      </c>
      <c r="Y225" s="12" t="str">
        <f t="shared" si="20"/>
        <v/>
      </c>
      <c r="Z225" s="2"/>
      <c r="AA225" s="4" t="str">
        <f t="shared" si="21"/>
        <v/>
      </c>
      <c r="AB225" s="4" t="str">
        <f t="shared" si="22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3"/>
        <v/>
      </c>
      <c r="W226" s="4"/>
      <c r="X226" s="4" t="str">
        <f t="shared" si="24"/>
        <v/>
      </c>
      <c r="Y226" s="12" t="str">
        <f t="shared" si="20"/>
        <v/>
      </c>
      <c r="Z226" s="2"/>
      <c r="AA226" s="4" t="str">
        <f t="shared" si="21"/>
        <v/>
      </c>
      <c r="AB226" s="4" t="str">
        <f t="shared" si="22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3"/>
        <v/>
      </c>
      <c r="W227" s="4"/>
      <c r="X227" s="4" t="str">
        <f t="shared" si="24"/>
        <v/>
      </c>
      <c r="Y227" s="12" t="str">
        <f t="shared" si="20"/>
        <v/>
      </c>
      <c r="Z227" s="2"/>
      <c r="AA227" s="4" t="str">
        <f t="shared" si="21"/>
        <v/>
      </c>
      <c r="AB227" s="4" t="str">
        <f t="shared" si="22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3"/>
        <v/>
      </c>
      <c r="W228" s="4"/>
      <c r="X228" s="4" t="str">
        <f t="shared" si="24"/>
        <v/>
      </c>
      <c r="Y228" s="12" t="str">
        <f t="shared" si="20"/>
        <v/>
      </c>
      <c r="Z228" s="2"/>
      <c r="AA228" s="4" t="str">
        <f t="shared" si="21"/>
        <v/>
      </c>
      <c r="AB228" s="4" t="str">
        <f t="shared" si="22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3"/>
        <v/>
      </c>
      <c r="W229" s="4"/>
      <c r="X229" s="4" t="str">
        <f t="shared" si="24"/>
        <v/>
      </c>
      <c r="Y229" s="12" t="str">
        <f t="shared" si="20"/>
        <v/>
      </c>
      <c r="Z229" s="2"/>
      <c r="AA229" s="4" t="str">
        <f t="shared" si="21"/>
        <v/>
      </c>
      <c r="AB229" s="4" t="str">
        <f t="shared" si="22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3"/>
        <v/>
      </c>
      <c r="W230" s="4"/>
      <c r="X230" s="4" t="str">
        <f t="shared" si="24"/>
        <v/>
      </c>
      <c r="Y230" s="12" t="str">
        <f t="shared" si="20"/>
        <v/>
      </c>
      <c r="Z230" s="2"/>
      <c r="AA230" s="4" t="str">
        <f t="shared" si="21"/>
        <v/>
      </c>
      <c r="AB230" s="4" t="str">
        <f t="shared" si="22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3"/>
        <v/>
      </c>
      <c r="W231" s="4"/>
      <c r="X231" s="4" t="str">
        <f t="shared" si="24"/>
        <v/>
      </c>
      <c r="Y231" s="12" t="str">
        <f t="shared" si="20"/>
        <v/>
      </c>
      <c r="Z231" s="2"/>
      <c r="AA231" s="4" t="str">
        <f t="shared" si="21"/>
        <v/>
      </c>
      <c r="AB231" s="4" t="str">
        <f t="shared" si="22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3"/>
        <v/>
      </c>
      <c r="W232" s="4"/>
      <c r="X232" s="4" t="str">
        <f t="shared" si="24"/>
        <v/>
      </c>
      <c r="Y232" s="12" t="str">
        <f t="shared" si="20"/>
        <v/>
      </c>
      <c r="Z232" s="2"/>
      <c r="AA232" s="4" t="str">
        <f t="shared" si="21"/>
        <v/>
      </c>
      <c r="AB232" s="4" t="str">
        <f t="shared" si="22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3"/>
        <v/>
      </c>
      <c r="W233" s="4"/>
      <c r="X233" s="4" t="str">
        <f t="shared" si="24"/>
        <v/>
      </c>
      <c r="Y233" s="12" t="str">
        <f t="shared" si="20"/>
        <v/>
      </c>
      <c r="Z233" s="2"/>
      <c r="AA233" s="4" t="str">
        <f t="shared" si="21"/>
        <v/>
      </c>
      <c r="AB233" s="4" t="str">
        <f t="shared" si="22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3"/>
        <v/>
      </c>
      <c r="W234" s="4"/>
      <c r="X234" s="4" t="str">
        <f t="shared" si="24"/>
        <v/>
      </c>
      <c r="Y234" s="12" t="str">
        <f t="shared" ref="Y234:Y297" si="25">IF(G234="","",IF(((V234-X234)/X234)&gt;0.015, "TB CAO",IF(V234&gt;X234,"ĐẠT","KHÔNG ĐẠT")))</f>
        <v/>
      </c>
      <c r="Z234" s="2"/>
      <c r="AA234" s="4" t="str">
        <f t="shared" ref="AA234:AA297" si="26">IF(G234="","",$I$8)</f>
        <v/>
      </c>
      <c r="AB234" s="4" t="str">
        <f t="shared" ref="AB234:AB297" si="27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8">IF(G235="","",ROUND(AVERAGE(G235:U235),2))</f>
        <v/>
      </c>
      <c r="W235" s="4"/>
      <c r="X235" s="4" t="str">
        <f t="shared" ref="X235:X298" si="29">IF(G235="","",$I$7)</f>
        <v/>
      </c>
      <c r="Y235" s="12" t="str">
        <f t="shared" si="25"/>
        <v/>
      </c>
      <c r="Z235" s="2"/>
      <c r="AA235" s="4" t="str">
        <f t="shared" si="26"/>
        <v/>
      </c>
      <c r="AB235" s="4" t="str">
        <f t="shared" si="27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8"/>
        <v/>
      </c>
      <c r="W236" s="4"/>
      <c r="X236" s="4" t="str">
        <f t="shared" si="29"/>
        <v/>
      </c>
      <c r="Y236" s="12" t="str">
        <f t="shared" si="25"/>
        <v/>
      </c>
      <c r="Z236" s="2"/>
      <c r="AA236" s="4" t="str">
        <f t="shared" si="26"/>
        <v/>
      </c>
      <c r="AB236" s="4" t="str">
        <f t="shared" si="27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8"/>
        <v/>
      </c>
      <c r="W237" s="4"/>
      <c r="X237" s="4" t="str">
        <f t="shared" si="29"/>
        <v/>
      </c>
      <c r="Y237" s="12" t="str">
        <f t="shared" si="25"/>
        <v/>
      </c>
      <c r="Z237" s="2"/>
      <c r="AA237" s="4" t="str">
        <f t="shared" si="26"/>
        <v/>
      </c>
      <c r="AB237" s="4" t="str">
        <f t="shared" si="27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8"/>
        <v/>
      </c>
      <c r="W238" s="4"/>
      <c r="X238" s="4" t="str">
        <f t="shared" si="29"/>
        <v/>
      </c>
      <c r="Y238" s="12" t="str">
        <f t="shared" si="25"/>
        <v/>
      </c>
      <c r="Z238" s="2"/>
      <c r="AA238" s="4" t="str">
        <f t="shared" si="26"/>
        <v/>
      </c>
      <c r="AB238" s="4" t="str">
        <f t="shared" si="27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8"/>
        <v/>
      </c>
      <c r="W239" s="4"/>
      <c r="X239" s="4" t="str">
        <f t="shared" si="29"/>
        <v/>
      </c>
      <c r="Y239" s="12" t="str">
        <f t="shared" si="25"/>
        <v/>
      </c>
      <c r="Z239" s="2"/>
      <c r="AA239" s="4" t="str">
        <f t="shared" si="26"/>
        <v/>
      </c>
      <c r="AB239" s="4" t="str">
        <f t="shared" si="27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8"/>
        <v/>
      </c>
      <c r="W240" s="4"/>
      <c r="X240" s="4" t="str">
        <f t="shared" si="29"/>
        <v/>
      </c>
      <c r="Y240" s="12" t="str">
        <f t="shared" si="25"/>
        <v/>
      </c>
      <c r="Z240" s="2"/>
      <c r="AA240" s="4" t="str">
        <f t="shared" si="26"/>
        <v/>
      </c>
      <c r="AB240" s="4" t="str">
        <f t="shared" si="27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8"/>
        <v/>
      </c>
      <c r="W241" s="4"/>
      <c r="X241" s="4" t="str">
        <f t="shared" si="29"/>
        <v/>
      </c>
      <c r="Y241" s="12" t="str">
        <f t="shared" si="25"/>
        <v/>
      </c>
      <c r="Z241" s="2"/>
      <c r="AA241" s="4" t="str">
        <f t="shared" si="26"/>
        <v/>
      </c>
      <c r="AB241" s="4" t="str">
        <f t="shared" si="27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8"/>
        <v/>
      </c>
      <c r="W242" s="4"/>
      <c r="X242" s="4" t="str">
        <f t="shared" si="29"/>
        <v/>
      </c>
      <c r="Y242" s="12" t="str">
        <f t="shared" si="25"/>
        <v/>
      </c>
      <c r="Z242" s="2"/>
      <c r="AA242" s="4" t="str">
        <f t="shared" si="26"/>
        <v/>
      </c>
      <c r="AB242" s="4" t="str">
        <f t="shared" si="27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8"/>
        <v/>
      </c>
      <c r="W243" s="4"/>
      <c r="X243" s="4" t="str">
        <f t="shared" si="29"/>
        <v/>
      </c>
      <c r="Y243" s="12" t="str">
        <f t="shared" si="25"/>
        <v/>
      </c>
      <c r="Z243" s="2"/>
      <c r="AA243" s="4" t="str">
        <f t="shared" si="26"/>
        <v/>
      </c>
      <c r="AB243" s="4" t="str">
        <f t="shared" si="27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8"/>
        <v/>
      </c>
      <c r="W244" s="4"/>
      <c r="X244" s="4" t="str">
        <f t="shared" si="29"/>
        <v/>
      </c>
      <c r="Y244" s="12" t="str">
        <f t="shared" si="25"/>
        <v/>
      </c>
      <c r="Z244" s="2"/>
      <c r="AA244" s="4" t="str">
        <f t="shared" si="26"/>
        <v/>
      </c>
      <c r="AB244" s="4" t="str">
        <f t="shared" si="27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8"/>
        <v/>
      </c>
      <c r="W245" s="4"/>
      <c r="X245" s="4" t="str">
        <f t="shared" si="29"/>
        <v/>
      </c>
      <c r="Y245" s="12" t="str">
        <f t="shared" si="25"/>
        <v/>
      </c>
      <c r="Z245" s="2"/>
      <c r="AA245" s="4" t="str">
        <f t="shared" si="26"/>
        <v/>
      </c>
      <c r="AB245" s="4" t="str">
        <f t="shared" si="27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8"/>
        <v/>
      </c>
      <c r="W246" s="4"/>
      <c r="X246" s="4" t="str">
        <f t="shared" si="29"/>
        <v/>
      </c>
      <c r="Y246" s="12" t="str">
        <f t="shared" si="25"/>
        <v/>
      </c>
      <c r="Z246" s="2"/>
      <c r="AA246" s="4" t="str">
        <f t="shared" si="26"/>
        <v/>
      </c>
      <c r="AB246" s="4" t="str">
        <f t="shared" si="27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8"/>
        <v/>
      </c>
      <c r="W247" s="4"/>
      <c r="X247" s="4" t="str">
        <f t="shared" si="29"/>
        <v/>
      </c>
      <c r="Y247" s="12" t="str">
        <f t="shared" si="25"/>
        <v/>
      </c>
      <c r="Z247" s="2"/>
      <c r="AA247" s="4" t="str">
        <f t="shared" si="26"/>
        <v/>
      </c>
      <c r="AB247" s="4" t="str">
        <f t="shared" si="27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8"/>
        <v/>
      </c>
      <c r="W248" s="4"/>
      <c r="X248" s="4" t="str">
        <f t="shared" si="29"/>
        <v/>
      </c>
      <c r="Y248" s="12" t="str">
        <f t="shared" si="25"/>
        <v/>
      </c>
      <c r="Z248" s="2"/>
      <c r="AA248" s="4" t="str">
        <f t="shared" si="26"/>
        <v/>
      </c>
      <c r="AB248" s="4" t="str">
        <f t="shared" si="27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8"/>
        <v/>
      </c>
      <c r="W249" s="4"/>
      <c r="X249" s="4" t="str">
        <f t="shared" si="29"/>
        <v/>
      </c>
      <c r="Y249" s="12" t="str">
        <f t="shared" si="25"/>
        <v/>
      </c>
      <c r="Z249" s="2"/>
      <c r="AA249" s="4" t="str">
        <f t="shared" si="26"/>
        <v/>
      </c>
      <c r="AB249" s="4" t="str">
        <f t="shared" si="27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8"/>
        <v/>
      </c>
      <c r="W250" s="4"/>
      <c r="X250" s="4" t="str">
        <f t="shared" si="29"/>
        <v/>
      </c>
      <c r="Y250" s="12" t="str">
        <f t="shared" si="25"/>
        <v/>
      </c>
      <c r="Z250" s="2"/>
      <c r="AA250" s="4" t="str">
        <f t="shared" si="26"/>
        <v/>
      </c>
      <c r="AB250" s="4" t="str">
        <f t="shared" si="27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8"/>
        <v/>
      </c>
      <c r="W251" s="4"/>
      <c r="X251" s="4" t="str">
        <f t="shared" si="29"/>
        <v/>
      </c>
      <c r="Y251" s="12" t="str">
        <f t="shared" si="25"/>
        <v/>
      </c>
      <c r="Z251" s="2"/>
      <c r="AA251" s="4" t="str">
        <f t="shared" si="26"/>
        <v/>
      </c>
      <c r="AB251" s="4" t="str">
        <f t="shared" si="27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8"/>
        <v/>
      </c>
      <c r="W252" s="4"/>
      <c r="X252" s="4" t="str">
        <f t="shared" si="29"/>
        <v/>
      </c>
      <c r="Y252" s="12" t="str">
        <f t="shared" si="25"/>
        <v/>
      </c>
      <c r="Z252" s="2"/>
      <c r="AA252" s="4" t="str">
        <f t="shared" si="26"/>
        <v/>
      </c>
      <c r="AB252" s="4" t="str">
        <f t="shared" si="27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8"/>
        <v/>
      </c>
      <c r="W253" s="4"/>
      <c r="X253" s="4" t="str">
        <f t="shared" si="29"/>
        <v/>
      </c>
      <c r="Y253" s="12" t="str">
        <f t="shared" si="25"/>
        <v/>
      </c>
      <c r="Z253" s="2"/>
      <c r="AA253" s="4" t="str">
        <f t="shared" si="26"/>
        <v/>
      </c>
      <c r="AB253" s="4" t="str">
        <f t="shared" si="27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8"/>
        <v/>
      </c>
      <c r="W254" s="4"/>
      <c r="X254" s="4" t="str">
        <f t="shared" si="29"/>
        <v/>
      </c>
      <c r="Y254" s="12" t="str">
        <f t="shared" si="25"/>
        <v/>
      </c>
      <c r="Z254" s="2"/>
      <c r="AA254" s="4" t="str">
        <f t="shared" si="26"/>
        <v/>
      </c>
      <c r="AB254" s="4" t="str">
        <f t="shared" si="27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8"/>
        <v/>
      </c>
      <c r="W255" s="4"/>
      <c r="X255" s="4" t="str">
        <f t="shared" si="29"/>
        <v/>
      </c>
      <c r="Y255" s="12" t="str">
        <f t="shared" si="25"/>
        <v/>
      </c>
      <c r="Z255" s="2"/>
      <c r="AA255" s="4" t="str">
        <f t="shared" si="26"/>
        <v/>
      </c>
      <c r="AB255" s="4" t="str">
        <f t="shared" si="27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8"/>
        <v/>
      </c>
      <c r="W256" s="4"/>
      <c r="X256" s="4" t="str">
        <f t="shared" si="29"/>
        <v/>
      </c>
      <c r="Y256" s="12" t="str">
        <f t="shared" si="25"/>
        <v/>
      </c>
      <c r="Z256" s="2"/>
      <c r="AA256" s="4" t="str">
        <f t="shared" si="26"/>
        <v/>
      </c>
      <c r="AB256" s="4" t="str">
        <f t="shared" si="27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8"/>
        <v/>
      </c>
      <c r="W257" s="4"/>
      <c r="X257" s="4" t="str">
        <f t="shared" si="29"/>
        <v/>
      </c>
      <c r="Y257" s="12" t="str">
        <f t="shared" si="25"/>
        <v/>
      </c>
      <c r="Z257" s="2"/>
      <c r="AA257" s="4" t="str">
        <f t="shared" si="26"/>
        <v/>
      </c>
      <c r="AB257" s="4" t="str">
        <f t="shared" si="27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8"/>
        <v/>
      </c>
      <c r="W258" s="4"/>
      <c r="X258" s="4" t="str">
        <f t="shared" si="29"/>
        <v/>
      </c>
      <c r="Y258" s="12" t="str">
        <f t="shared" si="25"/>
        <v/>
      </c>
      <c r="Z258" s="2"/>
      <c r="AA258" s="4" t="str">
        <f t="shared" si="26"/>
        <v/>
      </c>
      <c r="AB258" s="4" t="str">
        <f t="shared" si="27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8"/>
        <v/>
      </c>
      <c r="W259" s="4"/>
      <c r="X259" s="4" t="str">
        <f t="shared" si="29"/>
        <v/>
      </c>
      <c r="Y259" s="12" t="str">
        <f t="shared" si="25"/>
        <v/>
      </c>
      <c r="Z259" s="2"/>
      <c r="AA259" s="4" t="str">
        <f t="shared" si="26"/>
        <v/>
      </c>
      <c r="AB259" s="4" t="str">
        <f t="shared" si="27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8"/>
        <v/>
      </c>
      <c r="W260" s="4"/>
      <c r="X260" s="4" t="str">
        <f t="shared" si="29"/>
        <v/>
      </c>
      <c r="Y260" s="12" t="str">
        <f t="shared" si="25"/>
        <v/>
      </c>
      <c r="Z260" s="2"/>
      <c r="AA260" s="4" t="str">
        <f t="shared" si="26"/>
        <v/>
      </c>
      <c r="AB260" s="4" t="str">
        <f t="shared" si="27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8"/>
        <v/>
      </c>
      <c r="W261" s="4"/>
      <c r="X261" s="4" t="str">
        <f t="shared" si="29"/>
        <v/>
      </c>
      <c r="Y261" s="12" t="str">
        <f t="shared" si="25"/>
        <v/>
      </c>
      <c r="Z261" s="2"/>
      <c r="AA261" s="4" t="str">
        <f t="shared" si="26"/>
        <v/>
      </c>
      <c r="AB261" s="4" t="str">
        <f t="shared" si="27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8"/>
        <v/>
      </c>
      <c r="W262" s="4"/>
      <c r="X262" s="4" t="str">
        <f t="shared" si="29"/>
        <v/>
      </c>
      <c r="Y262" s="12" t="str">
        <f t="shared" si="25"/>
        <v/>
      </c>
      <c r="Z262" s="2"/>
      <c r="AA262" s="4" t="str">
        <f t="shared" si="26"/>
        <v/>
      </c>
      <c r="AB262" s="4" t="str">
        <f t="shared" si="27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8"/>
        <v/>
      </c>
      <c r="W263" s="4"/>
      <c r="X263" s="4" t="str">
        <f t="shared" si="29"/>
        <v/>
      </c>
      <c r="Y263" s="12" t="str">
        <f t="shared" si="25"/>
        <v/>
      </c>
      <c r="Z263" s="2"/>
      <c r="AA263" s="4" t="str">
        <f t="shared" si="26"/>
        <v/>
      </c>
      <c r="AB263" s="4" t="str">
        <f t="shared" si="27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8"/>
        <v/>
      </c>
      <c r="W264" s="4"/>
      <c r="X264" s="4" t="str">
        <f t="shared" si="29"/>
        <v/>
      </c>
      <c r="Y264" s="12" t="str">
        <f t="shared" si="25"/>
        <v/>
      </c>
      <c r="Z264" s="2"/>
      <c r="AA264" s="4" t="str">
        <f t="shared" si="26"/>
        <v/>
      </c>
      <c r="AB264" s="4" t="str">
        <f t="shared" si="27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8"/>
        <v/>
      </c>
      <c r="W265" s="4"/>
      <c r="X265" s="4" t="str">
        <f t="shared" si="29"/>
        <v/>
      </c>
      <c r="Y265" s="12" t="str">
        <f t="shared" si="25"/>
        <v/>
      </c>
      <c r="Z265" s="2"/>
      <c r="AA265" s="4" t="str">
        <f t="shared" si="26"/>
        <v/>
      </c>
      <c r="AB265" s="4" t="str">
        <f t="shared" si="27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8"/>
        <v/>
      </c>
      <c r="W266" s="4"/>
      <c r="X266" s="4" t="str">
        <f t="shared" si="29"/>
        <v/>
      </c>
      <c r="Y266" s="12" t="str">
        <f t="shared" si="25"/>
        <v/>
      </c>
      <c r="Z266" s="2"/>
      <c r="AA266" s="4" t="str">
        <f t="shared" si="26"/>
        <v/>
      </c>
      <c r="AB266" s="4" t="str">
        <f t="shared" si="27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8"/>
        <v/>
      </c>
      <c r="W267" s="4"/>
      <c r="X267" s="4" t="str">
        <f t="shared" si="29"/>
        <v/>
      </c>
      <c r="Y267" s="12" t="str">
        <f t="shared" si="25"/>
        <v/>
      </c>
      <c r="Z267" s="2"/>
      <c r="AA267" s="4" t="str">
        <f t="shared" si="26"/>
        <v/>
      </c>
      <c r="AB267" s="4" t="str">
        <f t="shared" si="27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8"/>
        <v/>
      </c>
      <c r="W268" s="4"/>
      <c r="X268" s="4" t="str">
        <f t="shared" si="29"/>
        <v/>
      </c>
      <c r="Y268" s="12" t="str">
        <f t="shared" si="25"/>
        <v/>
      </c>
      <c r="Z268" s="2"/>
      <c r="AA268" s="4" t="str">
        <f t="shared" si="26"/>
        <v/>
      </c>
      <c r="AB268" s="4" t="str">
        <f t="shared" si="27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8"/>
        <v/>
      </c>
      <c r="W269" s="4"/>
      <c r="X269" s="4" t="str">
        <f t="shared" si="29"/>
        <v/>
      </c>
      <c r="Y269" s="12" t="str">
        <f t="shared" si="25"/>
        <v/>
      </c>
      <c r="Z269" s="2"/>
      <c r="AA269" s="4" t="str">
        <f t="shared" si="26"/>
        <v/>
      </c>
      <c r="AB269" s="4" t="str">
        <f t="shared" si="27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8"/>
        <v/>
      </c>
      <c r="W270" s="4"/>
      <c r="X270" s="4" t="str">
        <f t="shared" si="29"/>
        <v/>
      </c>
      <c r="Y270" s="12" t="str">
        <f t="shared" si="25"/>
        <v/>
      </c>
      <c r="Z270" s="2"/>
      <c r="AA270" s="4" t="str">
        <f t="shared" si="26"/>
        <v/>
      </c>
      <c r="AB270" s="4" t="str">
        <f t="shared" si="27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8"/>
        <v/>
      </c>
      <c r="W271" s="4"/>
      <c r="X271" s="4" t="str">
        <f t="shared" si="29"/>
        <v/>
      </c>
      <c r="Y271" s="12" t="str">
        <f t="shared" si="25"/>
        <v/>
      </c>
      <c r="Z271" s="2"/>
      <c r="AA271" s="4" t="str">
        <f t="shared" si="26"/>
        <v/>
      </c>
      <c r="AB271" s="4" t="str">
        <f t="shared" si="27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8"/>
        <v/>
      </c>
      <c r="W272" s="4"/>
      <c r="X272" s="4" t="str">
        <f t="shared" si="29"/>
        <v/>
      </c>
      <c r="Y272" s="12" t="str">
        <f t="shared" si="25"/>
        <v/>
      </c>
      <c r="Z272" s="2"/>
      <c r="AA272" s="4" t="str">
        <f t="shared" si="26"/>
        <v/>
      </c>
      <c r="AB272" s="4" t="str">
        <f t="shared" si="27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8"/>
        <v/>
      </c>
      <c r="W273" s="4"/>
      <c r="X273" s="4" t="str">
        <f t="shared" si="29"/>
        <v/>
      </c>
      <c r="Y273" s="12" t="str">
        <f t="shared" si="25"/>
        <v/>
      </c>
      <c r="Z273" s="2"/>
      <c r="AA273" s="4" t="str">
        <f t="shared" si="26"/>
        <v/>
      </c>
      <c r="AB273" s="4" t="str">
        <f t="shared" si="27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8"/>
        <v/>
      </c>
      <c r="W274" s="4"/>
      <c r="X274" s="4" t="str">
        <f t="shared" si="29"/>
        <v/>
      </c>
      <c r="Y274" s="12" t="str">
        <f t="shared" si="25"/>
        <v/>
      </c>
      <c r="Z274" s="2"/>
      <c r="AA274" s="4" t="str">
        <f t="shared" si="26"/>
        <v/>
      </c>
      <c r="AB274" s="4" t="str">
        <f t="shared" si="27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8"/>
        <v/>
      </c>
      <c r="W275" s="4"/>
      <c r="X275" s="4" t="str">
        <f t="shared" si="29"/>
        <v/>
      </c>
      <c r="Y275" s="12" t="str">
        <f t="shared" si="25"/>
        <v/>
      </c>
      <c r="Z275" s="2"/>
      <c r="AA275" s="4" t="str">
        <f t="shared" si="26"/>
        <v/>
      </c>
      <c r="AB275" s="4" t="str">
        <f t="shared" si="27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8"/>
        <v/>
      </c>
      <c r="W276" s="4"/>
      <c r="X276" s="4" t="str">
        <f t="shared" si="29"/>
        <v/>
      </c>
      <c r="Y276" s="12" t="str">
        <f t="shared" si="25"/>
        <v/>
      </c>
      <c r="Z276" s="2"/>
      <c r="AA276" s="4" t="str">
        <f t="shared" si="26"/>
        <v/>
      </c>
      <c r="AB276" s="4" t="str">
        <f t="shared" si="27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8"/>
        <v/>
      </c>
      <c r="W277" s="4"/>
      <c r="X277" s="4" t="str">
        <f t="shared" si="29"/>
        <v/>
      </c>
      <c r="Y277" s="12" t="str">
        <f t="shared" si="25"/>
        <v/>
      </c>
      <c r="Z277" s="2"/>
      <c r="AA277" s="4" t="str">
        <f t="shared" si="26"/>
        <v/>
      </c>
      <c r="AB277" s="4" t="str">
        <f t="shared" si="27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8"/>
        <v/>
      </c>
      <c r="W278" s="4"/>
      <c r="X278" s="4" t="str">
        <f t="shared" si="29"/>
        <v/>
      </c>
      <c r="Y278" s="12" t="str">
        <f t="shared" si="25"/>
        <v/>
      </c>
      <c r="Z278" s="2"/>
      <c r="AA278" s="4" t="str">
        <f t="shared" si="26"/>
        <v/>
      </c>
      <c r="AB278" s="4" t="str">
        <f t="shared" si="27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8"/>
        <v/>
      </c>
      <c r="W279" s="4"/>
      <c r="X279" s="4" t="str">
        <f t="shared" si="29"/>
        <v/>
      </c>
      <c r="Y279" s="12" t="str">
        <f t="shared" si="25"/>
        <v/>
      </c>
      <c r="Z279" s="2"/>
      <c r="AA279" s="4" t="str">
        <f t="shared" si="26"/>
        <v/>
      </c>
      <c r="AB279" s="4" t="str">
        <f t="shared" si="27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8"/>
        <v/>
      </c>
      <c r="W280" s="4"/>
      <c r="X280" s="4" t="str">
        <f t="shared" si="29"/>
        <v/>
      </c>
      <c r="Y280" s="12" t="str">
        <f t="shared" si="25"/>
        <v/>
      </c>
      <c r="Z280" s="2"/>
      <c r="AA280" s="4" t="str">
        <f t="shared" si="26"/>
        <v/>
      </c>
      <c r="AB280" s="4" t="str">
        <f t="shared" si="27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8"/>
        <v/>
      </c>
      <c r="W281" s="4"/>
      <c r="X281" s="4" t="str">
        <f t="shared" si="29"/>
        <v/>
      </c>
      <c r="Y281" s="12" t="str">
        <f t="shared" si="25"/>
        <v/>
      </c>
      <c r="Z281" s="2"/>
      <c r="AA281" s="4" t="str">
        <f t="shared" si="26"/>
        <v/>
      </c>
      <c r="AB281" s="4" t="str">
        <f t="shared" si="27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8"/>
        <v/>
      </c>
      <c r="W282" s="4"/>
      <c r="X282" s="4" t="str">
        <f t="shared" si="29"/>
        <v/>
      </c>
      <c r="Y282" s="12" t="str">
        <f t="shared" si="25"/>
        <v/>
      </c>
      <c r="Z282" s="2"/>
      <c r="AA282" s="4" t="str">
        <f t="shared" si="26"/>
        <v/>
      </c>
      <c r="AB282" s="4" t="str">
        <f t="shared" si="27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8"/>
        <v/>
      </c>
      <c r="W283" s="4"/>
      <c r="X283" s="4" t="str">
        <f t="shared" si="29"/>
        <v/>
      </c>
      <c r="Y283" s="12" t="str">
        <f t="shared" si="25"/>
        <v/>
      </c>
      <c r="Z283" s="2"/>
      <c r="AA283" s="4" t="str">
        <f t="shared" si="26"/>
        <v/>
      </c>
      <c r="AB283" s="4" t="str">
        <f t="shared" si="27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8"/>
        <v/>
      </c>
      <c r="W284" s="4"/>
      <c r="X284" s="4" t="str">
        <f t="shared" si="29"/>
        <v/>
      </c>
      <c r="Y284" s="12" t="str">
        <f t="shared" si="25"/>
        <v/>
      </c>
      <c r="Z284" s="2"/>
      <c r="AA284" s="4" t="str">
        <f t="shared" si="26"/>
        <v/>
      </c>
      <c r="AB284" s="4" t="str">
        <f t="shared" si="27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8"/>
        <v/>
      </c>
      <c r="W285" s="4"/>
      <c r="X285" s="4" t="str">
        <f t="shared" si="29"/>
        <v/>
      </c>
      <c r="Y285" s="12" t="str">
        <f t="shared" si="25"/>
        <v/>
      </c>
      <c r="Z285" s="2"/>
      <c r="AA285" s="4" t="str">
        <f t="shared" si="26"/>
        <v/>
      </c>
      <c r="AB285" s="4" t="str">
        <f t="shared" si="27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8"/>
        <v/>
      </c>
      <c r="W286" s="4"/>
      <c r="X286" s="4" t="str">
        <f t="shared" si="29"/>
        <v/>
      </c>
      <c r="Y286" s="12" t="str">
        <f t="shared" si="25"/>
        <v/>
      </c>
      <c r="Z286" s="2"/>
      <c r="AA286" s="4" t="str">
        <f t="shared" si="26"/>
        <v/>
      </c>
      <c r="AB286" s="4" t="str">
        <f t="shared" si="27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8"/>
        <v/>
      </c>
      <c r="W287" s="4"/>
      <c r="X287" s="4" t="str">
        <f t="shared" si="29"/>
        <v/>
      </c>
      <c r="Y287" s="12" t="str">
        <f t="shared" si="25"/>
        <v/>
      </c>
      <c r="Z287" s="2"/>
      <c r="AA287" s="4" t="str">
        <f t="shared" si="26"/>
        <v/>
      </c>
      <c r="AB287" s="4" t="str">
        <f t="shared" si="27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8"/>
        <v/>
      </c>
      <c r="W288" s="4"/>
      <c r="X288" s="4" t="str">
        <f t="shared" si="29"/>
        <v/>
      </c>
      <c r="Y288" s="12" t="str">
        <f t="shared" si="25"/>
        <v/>
      </c>
      <c r="Z288" s="2"/>
      <c r="AA288" s="4" t="str">
        <f t="shared" si="26"/>
        <v/>
      </c>
      <c r="AB288" s="4" t="str">
        <f t="shared" si="27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8"/>
        <v/>
      </c>
      <c r="W289" s="4"/>
      <c r="X289" s="4" t="str">
        <f t="shared" si="29"/>
        <v/>
      </c>
      <c r="Y289" s="12" t="str">
        <f t="shared" si="25"/>
        <v/>
      </c>
      <c r="Z289" s="2"/>
      <c r="AA289" s="4" t="str">
        <f t="shared" si="26"/>
        <v/>
      </c>
      <c r="AB289" s="4" t="str">
        <f t="shared" si="27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8"/>
        <v/>
      </c>
      <c r="W290" s="4"/>
      <c r="X290" s="4" t="str">
        <f t="shared" si="29"/>
        <v/>
      </c>
      <c r="Y290" s="12" t="str">
        <f t="shared" si="25"/>
        <v/>
      </c>
      <c r="Z290" s="2"/>
      <c r="AA290" s="4" t="str">
        <f t="shared" si="26"/>
        <v/>
      </c>
      <c r="AB290" s="4" t="str">
        <f t="shared" si="27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8"/>
        <v/>
      </c>
      <c r="W291" s="4"/>
      <c r="X291" s="4" t="str">
        <f t="shared" si="29"/>
        <v/>
      </c>
      <c r="Y291" s="12" t="str">
        <f t="shared" si="25"/>
        <v/>
      </c>
      <c r="Z291" s="2"/>
      <c r="AA291" s="4" t="str">
        <f t="shared" si="26"/>
        <v/>
      </c>
      <c r="AB291" s="4" t="str">
        <f t="shared" si="27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8"/>
        <v/>
      </c>
      <c r="W292" s="4"/>
      <c r="X292" s="4" t="str">
        <f t="shared" si="29"/>
        <v/>
      </c>
      <c r="Y292" s="12" t="str">
        <f t="shared" si="25"/>
        <v/>
      </c>
      <c r="Z292" s="2"/>
      <c r="AA292" s="4" t="str">
        <f t="shared" si="26"/>
        <v/>
      </c>
      <c r="AB292" s="4" t="str">
        <f t="shared" si="27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8"/>
        <v/>
      </c>
      <c r="W293" s="4"/>
      <c r="X293" s="4" t="str">
        <f t="shared" si="29"/>
        <v/>
      </c>
      <c r="Y293" s="12" t="str">
        <f t="shared" si="25"/>
        <v/>
      </c>
      <c r="Z293" s="2"/>
      <c r="AA293" s="4" t="str">
        <f t="shared" si="26"/>
        <v/>
      </c>
      <c r="AB293" s="4" t="str">
        <f t="shared" si="27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8"/>
        <v/>
      </c>
      <c r="W294" s="4"/>
      <c r="X294" s="4" t="str">
        <f t="shared" si="29"/>
        <v/>
      </c>
      <c r="Y294" s="12" t="str">
        <f t="shared" si="25"/>
        <v/>
      </c>
      <c r="Z294" s="2"/>
      <c r="AA294" s="4" t="str">
        <f t="shared" si="26"/>
        <v/>
      </c>
      <c r="AB294" s="4" t="str">
        <f t="shared" si="27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8"/>
        <v/>
      </c>
      <c r="W295" s="4"/>
      <c r="X295" s="4" t="str">
        <f t="shared" si="29"/>
        <v/>
      </c>
      <c r="Y295" s="12" t="str">
        <f t="shared" si="25"/>
        <v/>
      </c>
      <c r="Z295" s="2"/>
      <c r="AA295" s="4" t="str">
        <f t="shared" si="26"/>
        <v/>
      </c>
      <c r="AB295" s="4" t="str">
        <f t="shared" si="27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8"/>
        <v/>
      </c>
      <c r="W296" s="4"/>
      <c r="X296" s="4" t="str">
        <f t="shared" si="29"/>
        <v/>
      </c>
      <c r="Y296" s="12" t="str">
        <f t="shared" si="25"/>
        <v/>
      </c>
      <c r="Z296" s="2"/>
      <c r="AA296" s="4" t="str">
        <f t="shared" si="26"/>
        <v/>
      </c>
      <c r="AB296" s="4" t="str">
        <f t="shared" si="27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8"/>
        <v/>
      </c>
      <c r="W297" s="4"/>
      <c r="X297" s="4" t="str">
        <f t="shared" si="29"/>
        <v/>
      </c>
      <c r="Y297" s="12" t="str">
        <f t="shared" si="25"/>
        <v/>
      </c>
      <c r="Z297" s="2"/>
      <c r="AA297" s="4" t="str">
        <f t="shared" si="26"/>
        <v/>
      </c>
      <c r="AB297" s="4" t="str">
        <f t="shared" si="27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8"/>
        <v/>
      </c>
      <c r="W298" s="4"/>
      <c r="X298" s="4" t="str">
        <f t="shared" si="29"/>
        <v/>
      </c>
      <c r="Y298" s="12" t="str">
        <f t="shared" ref="Y298:Y300" si="30">IF(G298="","",IF(((V298-X298)/X298)&gt;0.015, "TB CAO",IF(V298&gt;X298,"ĐẠT","KHÔNG ĐẠT")))</f>
        <v/>
      </c>
      <c r="Z298" s="2"/>
      <c r="AA298" s="4" t="str">
        <f t="shared" ref="AA298:AA300" si="31">IF(G298="","",$I$8)</f>
        <v/>
      </c>
      <c r="AB298" s="4" t="str">
        <f t="shared" ref="AB298:AB300" si="32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3">IF(G299="","",ROUND(AVERAGE(G299:U299),2))</f>
        <v/>
      </c>
      <c r="W299" s="4"/>
      <c r="X299" s="4" t="str">
        <f t="shared" ref="X299:X300" si="34">IF(G299="","",$I$7)</f>
        <v/>
      </c>
      <c r="Y299" s="12" t="str">
        <f t="shared" si="30"/>
        <v/>
      </c>
      <c r="Z299" s="2"/>
      <c r="AA299" s="4" t="str">
        <f t="shared" si="31"/>
        <v/>
      </c>
      <c r="AB299" s="4" t="str">
        <f t="shared" si="32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3"/>
        <v/>
      </c>
      <c r="W300" s="4"/>
      <c r="X300" s="4" t="str">
        <f t="shared" si="34"/>
        <v/>
      </c>
      <c r="Y300" s="12" t="str">
        <f t="shared" si="30"/>
        <v/>
      </c>
      <c r="Z300" s="2"/>
      <c r="AA300" s="4" t="str">
        <f t="shared" si="31"/>
        <v/>
      </c>
      <c r="AB300" s="4" t="str">
        <f t="shared" si="32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15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B52F-02E2-4E3F-90E4-D5BB5EDF4F3D}">
  <dimension ref="A1:AJ305"/>
  <sheetViews>
    <sheetView zoomScale="65" zoomScaleNormal="65" workbookViewId="0">
      <selection activeCell="I12" sqref="I12:J12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9" t="s">
        <v>37</v>
      </c>
      <c r="T12" s="30"/>
      <c r="U12" s="31"/>
      <c r="V12" s="26" t="s">
        <v>54</v>
      </c>
      <c r="W12" s="26"/>
      <c r="X12" s="26" t="s">
        <v>55</v>
      </c>
      <c r="Y12" s="26"/>
      <c r="Z12" s="27" t="s">
        <v>56</v>
      </c>
      <c r="AA12" s="28"/>
      <c r="AB12" s="24" t="s">
        <v>57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47</v>
      </c>
      <c r="D17" s="33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1">IF(B18&gt;=$AF$44,"",B18+1)</f>
        <v>#VALUE!</v>
      </c>
      <c r="C19" s="4" t="e">
        <f>IF(B19="","",C18+$AF$46)</f>
        <v>#VALUE!</v>
      </c>
      <c r="D19" s="4" t="e">
        <f t="shared" ref="D19:D33" si="2">IF(C19="","",C19+$AF$46)</f>
        <v>#VALUE!</v>
      </c>
      <c r="E19" s="5" t="e">
        <f t="shared" si="0"/>
        <v>#VALUE!</v>
      </c>
      <c r="F19" s="5" t="e">
        <f t="shared" ref="F19:F33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3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48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 t="e">
        <f t="shared" si="1"/>
        <v>#VALUE!</v>
      </c>
      <c r="C34" s="4" t="e">
        <f t="shared" ref="C34:C39" si="5">IF(B34="","",C33+$AF$46)</f>
        <v>#VALUE!</v>
      </c>
      <c r="D34" s="4" t="e">
        <f t="shared" ref="D34:D39" si="6">IF(C34="","",C34+$AF$46)</f>
        <v>#VALUE!</v>
      </c>
      <c r="E34" s="5" t="e">
        <f t="shared" ref="E34:E39" si="7">IF(B34="","",COUNTIFS(Data,"&gt;="&amp;C34, Data,"&lt;"&amp;D34))</f>
        <v>#VALUE!</v>
      </c>
      <c r="F34" s="5" t="e">
        <f t="shared" ref="F34:F39" si="8">IF(B34="","",IF(E34=0,0,E34/SUM($E$18:$E$27)))</f>
        <v>#VALUE!</v>
      </c>
    </row>
    <row r="35" spans="2:36" ht="18" customHeight="1" x14ac:dyDescent="0.3">
      <c r="B35" s="6" t="e">
        <f t="shared" si="1"/>
        <v>#VALUE!</v>
      </c>
      <c r="C35" s="4" t="e">
        <f t="shared" si="5"/>
        <v>#VALUE!</v>
      </c>
      <c r="D35" s="4" t="e">
        <f t="shared" si="6"/>
        <v>#VALUE!</v>
      </c>
      <c r="E35" s="5" t="e">
        <f t="shared" si="7"/>
        <v>#VALUE!</v>
      </c>
      <c r="F35" s="5" t="e">
        <f t="shared" si="8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1"/>
        <v>#VALUE!</v>
      </c>
      <c r="C36" s="4" t="e">
        <f t="shared" si="5"/>
        <v>#VALUE!</v>
      </c>
      <c r="D36" s="4" t="e">
        <f t="shared" si="6"/>
        <v>#VALUE!</v>
      </c>
      <c r="E36" s="5" t="e">
        <f t="shared" si="7"/>
        <v>#VALUE!</v>
      </c>
      <c r="F36" s="5" t="e">
        <f t="shared" si="8"/>
        <v>#VALUE!</v>
      </c>
    </row>
    <row r="37" spans="2:36" ht="18" customHeight="1" x14ac:dyDescent="0.3">
      <c r="B37" s="6" t="e">
        <f t="shared" si="1"/>
        <v>#VALUE!</v>
      </c>
      <c r="C37" s="4" t="e">
        <f t="shared" si="5"/>
        <v>#VALUE!</v>
      </c>
      <c r="D37" s="4" t="e">
        <f t="shared" si="6"/>
        <v>#VALUE!</v>
      </c>
      <c r="E37" s="5" t="e">
        <f t="shared" si="7"/>
        <v>#VALUE!</v>
      </c>
      <c r="F37" s="5" t="e">
        <f t="shared" si="8"/>
        <v>#VALUE!</v>
      </c>
    </row>
    <row r="38" spans="2:36" ht="18" customHeight="1" x14ac:dyDescent="0.3">
      <c r="B38" s="6" t="e">
        <f t="shared" si="1"/>
        <v>#VALUE!</v>
      </c>
      <c r="C38" s="4" t="e">
        <f t="shared" si="5"/>
        <v>#VALUE!</v>
      </c>
      <c r="D38" s="4" t="e">
        <f t="shared" si="6"/>
        <v>#VALUE!</v>
      </c>
      <c r="E38" s="5" t="e">
        <f t="shared" si="7"/>
        <v>#VALUE!</v>
      </c>
      <c r="F38" s="5" t="e">
        <f t="shared" si="8"/>
        <v>#VALUE!</v>
      </c>
    </row>
    <row r="39" spans="2:36" ht="18" customHeight="1" x14ac:dyDescent="0.3">
      <c r="B39" s="6" t="e">
        <f t="shared" si="1"/>
        <v>#VALUE!</v>
      </c>
      <c r="C39" s="4" t="e">
        <f t="shared" si="5"/>
        <v>#VALUE!</v>
      </c>
      <c r="D39" s="4" t="e">
        <f t="shared" si="6"/>
        <v>#VALUE!</v>
      </c>
      <c r="E39" s="5" t="e">
        <f t="shared" si="7"/>
        <v>#VALUE!</v>
      </c>
      <c r="F39" s="5" t="e">
        <f t="shared" si="8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9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0">IF(G42="","",$I$8)</f>
        <v/>
      </c>
      <c r="AB42" s="4" t="str">
        <f t="shared" ref="AB42:AB105" si="11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2">IF(G43="","",ROUND(AVERAGE(G43:U43),2))</f>
        <v/>
      </c>
      <c r="W43" s="4"/>
      <c r="X43" s="4" t="str">
        <f t="shared" ref="X43:X106" si="13">IF(G43="","",$I$7)</f>
        <v/>
      </c>
      <c r="Y43" s="12" t="str">
        <f t="shared" si="9"/>
        <v/>
      </c>
      <c r="Z43" s="4" t="str">
        <f t="shared" ref="Z43:Z105" si="14">IF(G43="","",STDEV($G$42:$U$105))</f>
        <v/>
      </c>
      <c r="AA43" s="4" t="str">
        <f t="shared" si="10"/>
        <v/>
      </c>
      <c r="AB43" s="4" t="str">
        <f t="shared" si="11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2"/>
        <v/>
      </c>
      <c r="W44" s="4"/>
      <c r="X44" s="4" t="str">
        <f t="shared" si="13"/>
        <v/>
      </c>
      <c r="Y44" s="12" t="str">
        <f t="shared" si="9"/>
        <v/>
      </c>
      <c r="Z44" s="4" t="str">
        <f t="shared" si="14"/>
        <v/>
      </c>
      <c r="AA44" s="4" t="str">
        <f t="shared" si="10"/>
        <v/>
      </c>
      <c r="AB44" s="4" t="str">
        <f t="shared" si="11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2"/>
        <v/>
      </c>
      <c r="W45" s="4"/>
      <c r="X45" s="4" t="str">
        <f t="shared" si="13"/>
        <v/>
      </c>
      <c r="Y45" s="12" t="str">
        <f t="shared" si="9"/>
        <v/>
      </c>
      <c r="Z45" s="4" t="str">
        <f t="shared" si="14"/>
        <v/>
      </c>
      <c r="AA45" s="4" t="str">
        <f t="shared" si="10"/>
        <v/>
      </c>
      <c r="AB45" s="4" t="str">
        <f t="shared" si="11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2"/>
        <v/>
      </c>
      <c r="W46" s="4"/>
      <c r="X46" s="4" t="str">
        <f t="shared" si="13"/>
        <v/>
      </c>
      <c r="Y46" s="12" t="str">
        <f t="shared" si="9"/>
        <v/>
      </c>
      <c r="Z46" s="4" t="str">
        <f t="shared" si="14"/>
        <v/>
      </c>
      <c r="AA46" s="4" t="str">
        <f t="shared" si="10"/>
        <v/>
      </c>
      <c r="AB46" s="4" t="str">
        <f t="shared" si="11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2"/>
        <v/>
      </c>
      <c r="W47" s="4"/>
      <c r="X47" s="4" t="str">
        <f t="shared" si="13"/>
        <v/>
      </c>
      <c r="Y47" s="12" t="str">
        <f t="shared" si="9"/>
        <v/>
      </c>
      <c r="Z47" s="4" t="str">
        <f t="shared" si="14"/>
        <v/>
      </c>
      <c r="AA47" s="4" t="str">
        <f t="shared" si="10"/>
        <v/>
      </c>
      <c r="AB47" s="4" t="str">
        <f t="shared" si="11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2"/>
        <v/>
      </c>
      <c r="W48" s="4"/>
      <c r="X48" s="4" t="str">
        <f t="shared" si="13"/>
        <v/>
      </c>
      <c r="Y48" s="12" t="str">
        <f t="shared" si="9"/>
        <v/>
      </c>
      <c r="Z48" s="4" t="str">
        <f t="shared" si="14"/>
        <v/>
      </c>
      <c r="AA48" s="4" t="str">
        <f t="shared" si="10"/>
        <v/>
      </c>
      <c r="AB48" s="4" t="str">
        <f t="shared" si="11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2"/>
        <v/>
      </c>
      <c r="W49" s="4"/>
      <c r="X49" s="4" t="str">
        <f t="shared" si="13"/>
        <v/>
      </c>
      <c r="Y49" s="12" t="str">
        <f t="shared" si="9"/>
        <v/>
      </c>
      <c r="Z49" s="4" t="str">
        <f t="shared" si="14"/>
        <v/>
      </c>
      <c r="AA49" s="4" t="str">
        <f t="shared" si="10"/>
        <v/>
      </c>
      <c r="AB49" s="4" t="str">
        <f t="shared" si="11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2"/>
        <v/>
      </c>
      <c r="W50" s="4"/>
      <c r="X50" s="4" t="str">
        <f t="shared" si="13"/>
        <v/>
      </c>
      <c r="Y50" s="12" t="str">
        <f t="shared" si="9"/>
        <v/>
      </c>
      <c r="Z50" s="4" t="str">
        <f t="shared" si="14"/>
        <v/>
      </c>
      <c r="AA50" s="4" t="str">
        <f t="shared" si="10"/>
        <v/>
      </c>
      <c r="AB50" s="4" t="str">
        <f t="shared" si="11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2"/>
        <v/>
      </c>
      <c r="W51" s="4"/>
      <c r="X51" s="4" t="str">
        <f t="shared" si="13"/>
        <v/>
      </c>
      <c r="Y51" s="12" t="str">
        <f t="shared" si="9"/>
        <v/>
      </c>
      <c r="Z51" s="4" t="str">
        <f t="shared" si="14"/>
        <v/>
      </c>
      <c r="AA51" s="4" t="str">
        <f t="shared" si="10"/>
        <v/>
      </c>
      <c r="AB51" s="4" t="str">
        <f t="shared" si="11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2"/>
        <v/>
      </c>
      <c r="W52" s="4"/>
      <c r="X52" s="4" t="str">
        <f t="shared" si="13"/>
        <v/>
      </c>
      <c r="Y52" s="12" t="str">
        <f t="shared" si="9"/>
        <v/>
      </c>
      <c r="Z52" s="4" t="str">
        <f t="shared" si="14"/>
        <v/>
      </c>
      <c r="AA52" s="4" t="str">
        <f t="shared" si="10"/>
        <v/>
      </c>
      <c r="AB52" s="4" t="str">
        <f t="shared" si="11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2"/>
        <v/>
      </c>
      <c r="W53" s="4"/>
      <c r="X53" s="4" t="str">
        <f t="shared" si="13"/>
        <v/>
      </c>
      <c r="Y53" s="12" t="str">
        <f t="shared" si="9"/>
        <v/>
      </c>
      <c r="Z53" s="4" t="str">
        <f t="shared" si="14"/>
        <v/>
      </c>
      <c r="AA53" s="4" t="str">
        <f t="shared" si="10"/>
        <v/>
      </c>
      <c r="AB53" s="4" t="str">
        <f t="shared" si="11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2"/>
        <v/>
      </c>
      <c r="W54" s="4"/>
      <c r="X54" s="4" t="str">
        <f t="shared" si="13"/>
        <v/>
      </c>
      <c r="Y54" s="12" t="str">
        <f t="shared" si="9"/>
        <v/>
      </c>
      <c r="Z54" s="4" t="str">
        <f t="shared" si="14"/>
        <v/>
      </c>
      <c r="AA54" s="4" t="str">
        <f t="shared" si="10"/>
        <v/>
      </c>
      <c r="AB54" s="4" t="str">
        <f t="shared" si="11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2"/>
        <v/>
      </c>
      <c r="W55" s="4"/>
      <c r="X55" s="4" t="str">
        <f t="shared" si="13"/>
        <v/>
      </c>
      <c r="Y55" s="12" t="str">
        <f t="shared" si="9"/>
        <v/>
      </c>
      <c r="Z55" s="4" t="str">
        <f t="shared" si="14"/>
        <v/>
      </c>
      <c r="AA55" s="4" t="str">
        <f t="shared" si="10"/>
        <v/>
      </c>
      <c r="AB55" s="4" t="str">
        <f t="shared" si="11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2"/>
        <v/>
      </c>
      <c r="W56" s="4"/>
      <c r="X56" s="4" t="str">
        <f t="shared" si="13"/>
        <v/>
      </c>
      <c r="Y56" s="12" t="str">
        <f t="shared" si="9"/>
        <v/>
      </c>
      <c r="Z56" s="4" t="str">
        <f t="shared" si="14"/>
        <v/>
      </c>
      <c r="AA56" s="4" t="str">
        <f t="shared" si="10"/>
        <v/>
      </c>
      <c r="AB56" s="4" t="str">
        <f t="shared" si="11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2"/>
        <v/>
      </c>
      <c r="W57" s="4"/>
      <c r="X57" s="4" t="str">
        <f t="shared" si="13"/>
        <v/>
      </c>
      <c r="Y57" s="12" t="str">
        <f t="shared" si="9"/>
        <v/>
      </c>
      <c r="Z57" s="4" t="str">
        <f t="shared" si="14"/>
        <v/>
      </c>
      <c r="AA57" s="4" t="str">
        <f t="shared" si="10"/>
        <v/>
      </c>
      <c r="AB57" s="4" t="str">
        <f t="shared" si="11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2"/>
        <v/>
      </c>
      <c r="W58" s="4"/>
      <c r="X58" s="4" t="str">
        <f t="shared" si="13"/>
        <v/>
      </c>
      <c r="Y58" s="12" t="str">
        <f t="shared" si="9"/>
        <v/>
      </c>
      <c r="Z58" s="4" t="str">
        <f t="shared" si="14"/>
        <v/>
      </c>
      <c r="AA58" s="4" t="str">
        <f t="shared" si="10"/>
        <v/>
      </c>
      <c r="AB58" s="4" t="str">
        <f t="shared" si="11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2"/>
        <v/>
      </c>
      <c r="W59" s="4"/>
      <c r="X59" s="4" t="str">
        <f t="shared" si="13"/>
        <v/>
      </c>
      <c r="Y59" s="12" t="str">
        <f t="shared" si="9"/>
        <v/>
      </c>
      <c r="Z59" s="4" t="str">
        <f t="shared" si="14"/>
        <v/>
      </c>
      <c r="AA59" s="4" t="str">
        <f t="shared" si="10"/>
        <v/>
      </c>
      <c r="AB59" s="4" t="str">
        <f t="shared" si="11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2"/>
        <v/>
      </c>
      <c r="W60" s="4"/>
      <c r="X60" s="4" t="str">
        <f t="shared" si="13"/>
        <v/>
      </c>
      <c r="Y60" s="12" t="str">
        <f t="shared" si="9"/>
        <v/>
      </c>
      <c r="Z60" s="4" t="str">
        <f t="shared" si="14"/>
        <v/>
      </c>
      <c r="AA60" s="4" t="str">
        <f t="shared" si="10"/>
        <v/>
      </c>
      <c r="AB60" s="4" t="str">
        <f t="shared" si="11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2"/>
        <v/>
      </c>
      <c r="W61" s="4"/>
      <c r="X61" s="4" t="str">
        <f t="shared" si="13"/>
        <v/>
      </c>
      <c r="Y61" s="12" t="str">
        <f t="shared" si="9"/>
        <v/>
      </c>
      <c r="Z61" s="4" t="str">
        <f t="shared" si="14"/>
        <v/>
      </c>
      <c r="AA61" s="4" t="str">
        <f t="shared" si="10"/>
        <v/>
      </c>
      <c r="AB61" s="4" t="str">
        <f t="shared" si="11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2"/>
        <v/>
      </c>
      <c r="W62" s="4"/>
      <c r="X62" s="4" t="str">
        <f t="shared" si="13"/>
        <v/>
      </c>
      <c r="Y62" s="12" t="str">
        <f t="shared" si="9"/>
        <v/>
      </c>
      <c r="Z62" s="4" t="str">
        <f t="shared" si="14"/>
        <v/>
      </c>
      <c r="AA62" s="4" t="str">
        <f t="shared" si="10"/>
        <v/>
      </c>
      <c r="AB62" s="4" t="str">
        <f t="shared" si="11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2"/>
        <v/>
      </c>
      <c r="W63" s="4"/>
      <c r="X63" s="4" t="str">
        <f t="shared" si="13"/>
        <v/>
      </c>
      <c r="Y63" s="12" t="str">
        <f t="shared" si="9"/>
        <v/>
      </c>
      <c r="Z63" s="4" t="str">
        <f t="shared" si="14"/>
        <v/>
      </c>
      <c r="AA63" s="4" t="str">
        <f t="shared" si="10"/>
        <v/>
      </c>
      <c r="AB63" s="4" t="str">
        <f t="shared" si="11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2"/>
        <v/>
      </c>
      <c r="W64" s="4"/>
      <c r="X64" s="4" t="str">
        <f t="shared" si="13"/>
        <v/>
      </c>
      <c r="Y64" s="12" t="str">
        <f t="shared" si="9"/>
        <v/>
      </c>
      <c r="Z64" s="4" t="str">
        <f t="shared" si="14"/>
        <v/>
      </c>
      <c r="AA64" s="4" t="str">
        <f t="shared" si="10"/>
        <v/>
      </c>
      <c r="AB64" s="4" t="str">
        <f t="shared" si="11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2"/>
        <v/>
      </c>
      <c r="W65" s="4"/>
      <c r="X65" s="4" t="str">
        <f t="shared" si="13"/>
        <v/>
      </c>
      <c r="Y65" s="12" t="str">
        <f t="shared" si="9"/>
        <v/>
      </c>
      <c r="Z65" s="4" t="str">
        <f t="shared" si="14"/>
        <v/>
      </c>
      <c r="AA65" s="4" t="str">
        <f t="shared" si="10"/>
        <v/>
      </c>
      <c r="AB65" s="4" t="str">
        <f t="shared" si="11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2"/>
        <v/>
      </c>
      <c r="W66" s="4"/>
      <c r="X66" s="4" t="str">
        <f t="shared" si="13"/>
        <v/>
      </c>
      <c r="Y66" s="12" t="str">
        <f t="shared" si="9"/>
        <v/>
      </c>
      <c r="Z66" s="4" t="str">
        <f t="shared" si="14"/>
        <v/>
      </c>
      <c r="AA66" s="4" t="str">
        <f t="shared" si="10"/>
        <v/>
      </c>
      <c r="AB66" s="4" t="str">
        <f t="shared" si="11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2"/>
        <v/>
      </c>
      <c r="W67" s="4"/>
      <c r="X67" s="4" t="str">
        <f t="shared" si="13"/>
        <v/>
      </c>
      <c r="Y67" s="12" t="str">
        <f t="shared" si="9"/>
        <v/>
      </c>
      <c r="Z67" s="4" t="str">
        <f t="shared" si="14"/>
        <v/>
      </c>
      <c r="AA67" s="4" t="str">
        <f t="shared" si="10"/>
        <v/>
      </c>
      <c r="AB67" s="4" t="str">
        <f t="shared" si="11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2"/>
        <v/>
      </c>
      <c r="W68" s="4"/>
      <c r="X68" s="4" t="str">
        <f t="shared" si="13"/>
        <v/>
      </c>
      <c r="Y68" s="12" t="str">
        <f t="shared" si="9"/>
        <v/>
      </c>
      <c r="Z68" s="4" t="str">
        <f t="shared" si="14"/>
        <v/>
      </c>
      <c r="AA68" s="4" t="str">
        <f t="shared" si="10"/>
        <v/>
      </c>
      <c r="AB68" s="4" t="str">
        <f t="shared" si="11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2"/>
        <v/>
      </c>
      <c r="W69" s="4"/>
      <c r="X69" s="4" t="str">
        <f t="shared" si="13"/>
        <v/>
      </c>
      <c r="Y69" s="12" t="str">
        <f t="shared" si="9"/>
        <v/>
      </c>
      <c r="Z69" s="4" t="str">
        <f t="shared" si="14"/>
        <v/>
      </c>
      <c r="AA69" s="4" t="str">
        <f t="shared" si="10"/>
        <v/>
      </c>
      <c r="AB69" s="4" t="str">
        <f t="shared" si="11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2"/>
        <v/>
      </c>
      <c r="W70" s="4"/>
      <c r="X70" s="4" t="str">
        <f t="shared" si="13"/>
        <v/>
      </c>
      <c r="Y70" s="12" t="str">
        <f t="shared" si="9"/>
        <v/>
      </c>
      <c r="Z70" s="4" t="str">
        <f t="shared" si="14"/>
        <v/>
      </c>
      <c r="AA70" s="4" t="str">
        <f t="shared" si="10"/>
        <v/>
      </c>
      <c r="AB70" s="4" t="str">
        <f t="shared" si="11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2"/>
        <v/>
      </c>
      <c r="W71" s="4"/>
      <c r="X71" s="4" t="str">
        <f t="shared" si="13"/>
        <v/>
      </c>
      <c r="Y71" s="12" t="str">
        <f t="shared" si="9"/>
        <v/>
      </c>
      <c r="Z71" s="4" t="str">
        <f t="shared" si="14"/>
        <v/>
      </c>
      <c r="AA71" s="4" t="str">
        <f t="shared" si="10"/>
        <v/>
      </c>
      <c r="AB71" s="4" t="str">
        <f t="shared" si="11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2"/>
        <v/>
      </c>
      <c r="W72" s="4"/>
      <c r="X72" s="4" t="str">
        <f t="shared" si="13"/>
        <v/>
      </c>
      <c r="Y72" s="12" t="str">
        <f t="shared" si="9"/>
        <v/>
      </c>
      <c r="Z72" s="4" t="str">
        <f t="shared" si="14"/>
        <v/>
      </c>
      <c r="AA72" s="4" t="str">
        <f t="shared" si="10"/>
        <v/>
      </c>
      <c r="AB72" s="4" t="str">
        <f t="shared" si="11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2"/>
        <v/>
      </c>
      <c r="W73" s="4"/>
      <c r="X73" s="4" t="str">
        <f t="shared" si="13"/>
        <v/>
      </c>
      <c r="Y73" s="12" t="str">
        <f t="shared" si="9"/>
        <v/>
      </c>
      <c r="Z73" s="4" t="str">
        <f t="shared" si="14"/>
        <v/>
      </c>
      <c r="AA73" s="4" t="str">
        <f t="shared" si="10"/>
        <v/>
      </c>
      <c r="AB73" s="4" t="str">
        <f t="shared" si="11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2"/>
        <v/>
      </c>
      <c r="W74" s="4"/>
      <c r="X74" s="4" t="str">
        <f t="shared" si="13"/>
        <v/>
      </c>
      <c r="Y74" s="12" t="str">
        <f t="shared" si="9"/>
        <v/>
      </c>
      <c r="Z74" s="4" t="str">
        <f t="shared" si="14"/>
        <v/>
      </c>
      <c r="AA74" s="4" t="str">
        <f t="shared" si="10"/>
        <v/>
      </c>
      <c r="AB74" s="4" t="str">
        <f t="shared" si="11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2"/>
        <v/>
      </c>
      <c r="W75" s="4"/>
      <c r="X75" s="4" t="str">
        <f t="shared" si="13"/>
        <v/>
      </c>
      <c r="Y75" s="12" t="str">
        <f t="shared" si="9"/>
        <v/>
      </c>
      <c r="Z75" s="4" t="str">
        <f t="shared" si="14"/>
        <v/>
      </c>
      <c r="AA75" s="4" t="str">
        <f t="shared" si="10"/>
        <v/>
      </c>
      <c r="AB75" s="4" t="str">
        <f t="shared" si="11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2"/>
        <v/>
      </c>
      <c r="W76" s="4"/>
      <c r="X76" s="4" t="str">
        <f t="shared" si="13"/>
        <v/>
      </c>
      <c r="Y76" s="12" t="str">
        <f t="shared" si="9"/>
        <v/>
      </c>
      <c r="Z76" s="4" t="str">
        <f t="shared" si="14"/>
        <v/>
      </c>
      <c r="AA76" s="4" t="str">
        <f t="shared" si="10"/>
        <v/>
      </c>
      <c r="AB76" s="4" t="str">
        <f t="shared" si="11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2"/>
        <v/>
      </c>
      <c r="W77" s="4"/>
      <c r="X77" s="4" t="str">
        <f t="shared" si="13"/>
        <v/>
      </c>
      <c r="Y77" s="12" t="str">
        <f t="shared" si="9"/>
        <v/>
      </c>
      <c r="Z77" s="4" t="str">
        <f t="shared" si="14"/>
        <v/>
      </c>
      <c r="AA77" s="4" t="str">
        <f t="shared" si="10"/>
        <v/>
      </c>
      <c r="AB77" s="4" t="str">
        <f t="shared" si="11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2"/>
        <v/>
      </c>
      <c r="W78" s="4"/>
      <c r="X78" s="4" t="str">
        <f t="shared" si="13"/>
        <v/>
      </c>
      <c r="Y78" s="12" t="str">
        <f t="shared" si="9"/>
        <v/>
      </c>
      <c r="Z78" s="4" t="str">
        <f t="shared" si="14"/>
        <v/>
      </c>
      <c r="AA78" s="4" t="str">
        <f t="shared" si="10"/>
        <v/>
      </c>
      <c r="AB78" s="4" t="str">
        <f t="shared" si="11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2"/>
        <v/>
      </c>
      <c r="W79" s="4"/>
      <c r="X79" s="4" t="str">
        <f t="shared" si="13"/>
        <v/>
      </c>
      <c r="Y79" s="12" t="str">
        <f t="shared" si="9"/>
        <v/>
      </c>
      <c r="Z79" s="4" t="str">
        <f t="shared" si="14"/>
        <v/>
      </c>
      <c r="AA79" s="4" t="str">
        <f t="shared" si="10"/>
        <v/>
      </c>
      <c r="AB79" s="4" t="str">
        <f t="shared" si="11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2"/>
        <v/>
      </c>
      <c r="W80" s="4"/>
      <c r="X80" s="4" t="str">
        <f t="shared" si="13"/>
        <v/>
      </c>
      <c r="Y80" s="12" t="str">
        <f t="shared" si="9"/>
        <v/>
      </c>
      <c r="Z80" s="4" t="str">
        <f t="shared" si="14"/>
        <v/>
      </c>
      <c r="AA80" s="4" t="str">
        <f t="shared" si="10"/>
        <v/>
      </c>
      <c r="AB80" s="4" t="str">
        <f t="shared" si="11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2"/>
        <v/>
      </c>
      <c r="W81" s="4"/>
      <c r="X81" s="4" t="str">
        <f t="shared" si="13"/>
        <v/>
      </c>
      <c r="Y81" s="12" t="str">
        <f t="shared" si="9"/>
        <v/>
      </c>
      <c r="Z81" s="4" t="str">
        <f t="shared" si="14"/>
        <v/>
      </c>
      <c r="AA81" s="4" t="str">
        <f t="shared" si="10"/>
        <v/>
      </c>
      <c r="AB81" s="4" t="str">
        <f t="shared" si="11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2"/>
        <v/>
      </c>
      <c r="W82" s="4"/>
      <c r="X82" s="4" t="str">
        <f t="shared" si="13"/>
        <v/>
      </c>
      <c r="Y82" s="12" t="str">
        <f t="shared" si="9"/>
        <v/>
      </c>
      <c r="Z82" s="4" t="str">
        <f t="shared" si="14"/>
        <v/>
      </c>
      <c r="AA82" s="4" t="str">
        <f t="shared" si="10"/>
        <v/>
      </c>
      <c r="AB82" s="4" t="str">
        <f t="shared" si="11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2"/>
        <v/>
      </c>
      <c r="W83" s="4"/>
      <c r="X83" s="4" t="str">
        <f t="shared" si="13"/>
        <v/>
      </c>
      <c r="Y83" s="12" t="str">
        <f t="shared" si="9"/>
        <v/>
      </c>
      <c r="Z83" s="4" t="str">
        <f t="shared" si="14"/>
        <v/>
      </c>
      <c r="AA83" s="4" t="str">
        <f t="shared" si="10"/>
        <v/>
      </c>
      <c r="AB83" s="4" t="str">
        <f t="shared" si="11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2"/>
        <v/>
      </c>
      <c r="W84" s="4"/>
      <c r="X84" s="4" t="str">
        <f t="shared" si="13"/>
        <v/>
      </c>
      <c r="Y84" s="12" t="str">
        <f t="shared" si="9"/>
        <v/>
      </c>
      <c r="Z84" s="4" t="str">
        <f t="shared" si="14"/>
        <v/>
      </c>
      <c r="AA84" s="4" t="str">
        <f t="shared" si="10"/>
        <v/>
      </c>
      <c r="AB84" s="4" t="str">
        <f t="shared" si="11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2"/>
        <v/>
      </c>
      <c r="W85" s="4"/>
      <c r="X85" s="4" t="str">
        <f t="shared" si="13"/>
        <v/>
      </c>
      <c r="Y85" s="12" t="str">
        <f t="shared" si="9"/>
        <v/>
      </c>
      <c r="Z85" s="4" t="str">
        <f t="shared" si="14"/>
        <v/>
      </c>
      <c r="AA85" s="4" t="str">
        <f t="shared" si="10"/>
        <v/>
      </c>
      <c r="AB85" s="4" t="str">
        <f t="shared" si="11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2"/>
        <v/>
      </c>
      <c r="W86" s="4"/>
      <c r="X86" s="4" t="str">
        <f t="shared" si="13"/>
        <v/>
      </c>
      <c r="Y86" s="12" t="str">
        <f t="shared" si="9"/>
        <v/>
      </c>
      <c r="Z86" s="4" t="str">
        <f t="shared" si="14"/>
        <v/>
      </c>
      <c r="AA86" s="4" t="str">
        <f t="shared" si="10"/>
        <v/>
      </c>
      <c r="AB86" s="4" t="str">
        <f t="shared" si="11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2"/>
        <v/>
      </c>
      <c r="W87" s="4"/>
      <c r="X87" s="4" t="str">
        <f t="shared" si="13"/>
        <v/>
      </c>
      <c r="Y87" s="12" t="str">
        <f t="shared" si="9"/>
        <v/>
      </c>
      <c r="Z87" s="4" t="str">
        <f t="shared" si="14"/>
        <v/>
      </c>
      <c r="AA87" s="4" t="str">
        <f t="shared" si="10"/>
        <v/>
      </c>
      <c r="AB87" s="4" t="str">
        <f t="shared" si="11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2"/>
        <v/>
      </c>
      <c r="W88" s="4"/>
      <c r="X88" s="4" t="str">
        <f t="shared" si="13"/>
        <v/>
      </c>
      <c r="Y88" s="12" t="str">
        <f t="shared" si="9"/>
        <v/>
      </c>
      <c r="Z88" s="4" t="str">
        <f t="shared" si="14"/>
        <v/>
      </c>
      <c r="AA88" s="4" t="str">
        <f t="shared" si="10"/>
        <v/>
      </c>
      <c r="AB88" s="4" t="str">
        <f t="shared" si="11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2"/>
        <v/>
      </c>
      <c r="W89" s="4"/>
      <c r="X89" s="4" t="str">
        <f t="shared" si="13"/>
        <v/>
      </c>
      <c r="Y89" s="12" t="str">
        <f t="shared" si="9"/>
        <v/>
      </c>
      <c r="Z89" s="4" t="str">
        <f t="shared" si="14"/>
        <v/>
      </c>
      <c r="AA89" s="4" t="str">
        <f t="shared" si="10"/>
        <v/>
      </c>
      <c r="AB89" s="4" t="str">
        <f t="shared" si="11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2"/>
        <v/>
      </c>
      <c r="W90" s="4"/>
      <c r="X90" s="4" t="str">
        <f t="shared" si="13"/>
        <v/>
      </c>
      <c r="Y90" s="12" t="str">
        <f t="shared" si="9"/>
        <v/>
      </c>
      <c r="Z90" s="4" t="str">
        <f t="shared" si="14"/>
        <v/>
      </c>
      <c r="AA90" s="4" t="str">
        <f t="shared" si="10"/>
        <v/>
      </c>
      <c r="AB90" s="4" t="str">
        <f t="shared" si="11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2"/>
        <v/>
      </c>
      <c r="W91" s="4"/>
      <c r="X91" s="4" t="str">
        <f t="shared" si="13"/>
        <v/>
      </c>
      <c r="Y91" s="12" t="str">
        <f t="shared" si="9"/>
        <v/>
      </c>
      <c r="Z91" s="4" t="str">
        <f t="shared" si="14"/>
        <v/>
      </c>
      <c r="AA91" s="4" t="str">
        <f t="shared" si="10"/>
        <v/>
      </c>
      <c r="AB91" s="4" t="str">
        <f t="shared" si="11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2"/>
        <v/>
      </c>
      <c r="W92" s="4"/>
      <c r="X92" s="4" t="str">
        <f t="shared" si="13"/>
        <v/>
      </c>
      <c r="Y92" s="12" t="str">
        <f t="shared" si="9"/>
        <v/>
      </c>
      <c r="Z92" s="4" t="str">
        <f t="shared" si="14"/>
        <v/>
      </c>
      <c r="AA92" s="4" t="str">
        <f t="shared" si="10"/>
        <v/>
      </c>
      <c r="AB92" s="4" t="str">
        <f t="shared" si="11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2"/>
        <v/>
      </c>
      <c r="W93" s="4"/>
      <c r="X93" s="4" t="str">
        <f t="shared" si="13"/>
        <v/>
      </c>
      <c r="Y93" s="12" t="str">
        <f t="shared" si="9"/>
        <v/>
      </c>
      <c r="Z93" s="4" t="str">
        <f t="shared" si="14"/>
        <v/>
      </c>
      <c r="AA93" s="4" t="str">
        <f t="shared" si="10"/>
        <v/>
      </c>
      <c r="AB93" s="4" t="str">
        <f t="shared" si="11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2"/>
        <v/>
      </c>
      <c r="W94" s="4"/>
      <c r="X94" s="4" t="str">
        <f t="shared" si="13"/>
        <v/>
      </c>
      <c r="Y94" s="12" t="str">
        <f t="shared" si="9"/>
        <v/>
      </c>
      <c r="Z94" s="4" t="str">
        <f t="shared" si="14"/>
        <v/>
      </c>
      <c r="AA94" s="4" t="str">
        <f t="shared" si="10"/>
        <v/>
      </c>
      <c r="AB94" s="4" t="str">
        <f t="shared" si="11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2"/>
        <v/>
      </c>
      <c r="W95" s="4"/>
      <c r="X95" s="4" t="str">
        <f t="shared" si="13"/>
        <v/>
      </c>
      <c r="Y95" s="12" t="str">
        <f t="shared" si="9"/>
        <v/>
      </c>
      <c r="Z95" s="4" t="str">
        <f t="shared" si="14"/>
        <v/>
      </c>
      <c r="AA95" s="4" t="str">
        <f t="shared" si="10"/>
        <v/>
      </c>
      <c r="AB95" s="4" t="str">
        <f t="shared" si="11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2"/>
        <v/>
      </c>
      <c r="W96" s="4"/>
      <c r="X96" s="4" t="str">
        <f t="shared" si="13"/>
        <v/>
      </c>
      <c r="Y96" s="12" t="str">
        <f t="shared" si="9"/>
        <v/>
      </c>
      <c r="Z96" s="4" t="str">
        <f t="shared" si="14"/>
        <v/>
      </c>
      <c r="AA96" s="4" t="str">
        <f t="shared" si="10"/>
        <v/>
      </c>
      <c r="AB96" s="4" t="str">
        <f t="shared" si="11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2"/>
        <v/>
      </c>
      <c r="W97" s="4"/>
      <c r="X97" s="4" t="str">
        <f t="shared" si="13"/>
        <v/>
      </c>
      <c r="Y97" s="12" t="str">
        <f t="shared" si="9"/>
        <v/>
      </c>
      <c r="Z97" s="4" t="str">
        <f t="shared" si="14"/>
        <v/>
      </c>
      <c r="AA97" s="4" t="str">
        <f t="shared" si="10"/>
        <v/>
      </c>
      <c r="AB97" s="4" t="str">
        <f t="shared" si="11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2"/>
        <v/>
      </c>
      <c r="W98" s="4"/>
      <c r="X98" s="4" t="str">
        <f t="shared" si="13"/>
        <v/>
      </c>
      <c r="Y98" s="12" t="str">
        <f t="shared" si="9"/>
        <v/>
      </c>
      <c r="Z98" s="4" t="str">
        <f t="shared" si="14"/>
        <v/>
      </c>
      <c r="AA98" s="4" t="str">
        <f t="shared" si="10"/>
        <v/>
      </c>
      <c r="AB98" s="4" t="str">
        <f t="shared" si="11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2"/>
        <v/>
      </c>
      <c r="W99" s="4"/>
      <c r="X99" s="4" t="str">
        <f t="shared" si="13"/>
        <v/>
      </c>
      <c r="Y99" s="12" t="str">
        <f t="shared" si="9"/>
        <v/>
      </c>
      <c r="Z99" s="4" t="str">
        <f t="shared" si="14"/>
        <v/>
      </c>
      <c r="AA99" s="4" t="str">
        <f t="shared" si="10"/>
        <v/>
      </c>
      <c r="AB99" s="4" t="str">
        <f t="shared" si="11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2"/>
        <v/>
      </c>
      <c r="W100" s="4"/>
      <c r="X100" s="4" t="str">
        <f t="shared" si="13"/>
        <v/>
      </c>
      <c r="Y100" s="12" t="str">
        <f t="shared" si="9"/>
        <v/>
      </c>
      <c r="Z100" s="4" t="str">
        <f t="shared" si="14"/>
        <v/>
      </c>
      <c r="AA100" s="4" t="str">
        <f t="shared" si="10"/>
        <v/>
      </c>
      <c r="AB100" s="4" t="str">
        <f t="shared" si="11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2"/>
        <v/>
      </c>
      <c r="W101" s="4"/>
      <c r="X101" s="4" t="str">
        <f t="shared" si="13"/>
        <v/>
      </c>
      <c r="Y101" s="12" t="str">
        <f t="shared" si="9"/>
        <v/>
      </c>
      <c r="Z101" s="4" t="str">
        <f t="shared" si="14"/>
        <v/>
      </c>
      <c r="AA101" s="4" t="str">
        <f t="shared" si="10"/>
        <v/>
      </c>
      <c r="AB101" s="4" t="str">
        <f t="shared" si="11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2"/>
        <v/>
      </c>
      <c r="W102" s="4"/>
      <c r="X102" s="4" t="str">
        <f t="shared" si="13"/>
        <v/>
      </c>
      <c r="Y102" s="12" t="str">
        <f t="shared" si="9"/>
        <v/>
      </c>
      <c r="Z102" s="4" t="str">
        <f t="shared" si="14"/>
        <v/>
      </c>
      <c r="AA102" s="4" t="str">
        <f t="shared" si="10"/>
        <v/>
      </c>
      <c r="AB102" s="4" t="str">
        <f t="shared" si="11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2"/>
        <v/>
      </c>
      <c r="W103" s="4"/>
      <c r="X103" s="4" t="str">
        <f t="shared" si="13"/>
        <v/>
      </c>
      <c r="Y103" s="12" t="str">
        <f t="shared" si="9"/>
        <v/>
      </c>
      <c r="Z103" s="4" t="str">
        <f t="shared" si="14"/>
        <v/>
      </c>
      <c r="AA103" s="4" t="str">
        <f t="shared" si="10"/>
        <v/>
      </c>
      <c r="AB103" s="4" t="str">
        <f t="shared" si="11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2"/>
        <v/>
      </c>
      <c r="W104" s="4"/>
      <c r="X104" s="4" t="str">
        <f t="shared" si="13"/>
        <v/>
      </c>
      <c r="Y104" s="12" t="str">
        <f t="shared" si="9"/>
        <v/>
      </c>
      <c r="Z104" s="4" t="str">
        <f t="shared" si="14"/>
        <v/>
      </c>
      <c r="AA104" s="4" t="str">
        <f t="shared" si="10"/>
        <v/>
      </c>
      <c r="AB104" s="4" t="str">
        <f t="shared" si="11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2"/>
        <v/>
      </c>
      <c r="W105" s="4"/>
      <c r="X105" s="4" t="str">
        <f t="shared" si="13"/>
        <v/>
      </c>
      <c r="Y105" s="12" t="str">
        <f t="shared" si="9"/>
        <v/>
      </c>
      <c r="Z105" s="4" t="str">
        <f t="shared" si="14"/>
        <v/>
      </c>
      <c r="AA105" s="4" t="str">
        <f t="shared" si="10"/>
        <v/>
      </c>
      <c r="AB105" s="4" t="str">
        <f t="shared" si="11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2"/>
        <v/>
      </c>
      <c r="W106" s="4"/>
      <c r="X106" s="4" t="str">
        <f t="shared" si="13"/>
        <v/>
      </c>
      <c r="Y106" s="12" t="str">
        <f t="shared" ref="Y106:Y169" si="15">IF(G106="","",IF(((V106-X106)/X106)&gt;0.015, "TB CAO",IF(V106&gt;X106,"ĐẠT","KHÔNG ĐẠT")))</f>
        <v/>
      </c>
      <c r="Z106" s="2"/>
      <c r="AA106" s="4" t="str">
        <f t="shared" ref="AA106:AA169" si="16">IF(G106="","",$I$8)</f>
        <v/>
      </c>
      <c r="AB106" s="4" t="str">
        <f t="shared" ref="AB106:AB169" si="17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8">IF(G107="","",ROUND(AVERAGE(G107:U107),2))</f>
        <v/>
      </c>
      <c r="W107" s="4"/>
      <c r="X107" s="4" t="str">
        <f t="shared" ref="X107:X170" si="19">IF(G107="","",$I$7)</f>
        <v/>
      </c>
      <c r="Y107" s="12" t="str">
        <f t="shared" si="15"/>
        <v/>
      </c>
      <c r="Z107" s="2"/>
      <c r="AA107" s="4" t="str">
        <f t="shared" si="16"/>
        <v/>
      </c>
      <c r="AB107" s="4" t="str">
        <f t="shared" si="17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8"/>
        <v/>
      </c>
      <c r="W108" s="4"/>
      <c r="X108" s="4" t="str">
        <f t="shared" si="19"/>
        <v/>
      </c>
      <c r="Y108" s="12" t="str">
        <f t="shared" si="15"/>
        <v/>
      </c>
      <c r="Z108" s="2"/>
      <c r="AA108" s="4" t="str">
        <f t="shared" si="16"/>
        <v/>
      </c>
      <c r="AB108" s="4" t="str">
        <f t="shared" si="17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8"/>
        <v/>
      </c>
      <c r="W109" s="4"/>
      <c r="X109" s="4" t="str">
        <f t="shared" si="19"/>
        <v/>
      </c>
      <c r="Y109" s="12" t="str">
        <f t="shared" si="15"/>
        <v/>
      </c>
      <c r="Z109" s="2"/>
      <c r="AA109" s="4" t="str">
        <f t="shared" si="16"/>
        <v/>
      </c>
      <c r="AB109" s="4" t="str">
        <f t="shared" si="17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8"/>
        <v/>
      </c>
      <c r="W110" s="4"/>
      <c r="X110" s="4" t="str">
        <f t="shared" si="19"/>
        <v/>
      </c>
      <c r="Y110" s="12" t="str">
        <f t="shared" si="15"/>
        <v/>
      </c>
      <c r="Z110" s="2"/>
      <c r="AA110" s="4" t="str">
        <f t="shared" si="16"/>
        <v/>
      </c>
      <c r="AB110" s="4" t="str">
        <f t="shared" si="17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8"/>
        <v/>
      </c>
      <c r="W111" s="4"/>
      <c r="X111" s="4" t="str">
        <f t="shared" si="19"/>
        <v/>
      </c>
      <c r="Y111" s="12" t="str">
        <f t="shared" si="15"/>
        <v/>
      </c>
      <c r="Z111" s="2"/>
      <c r="AA111" s="4" t="str">
        <f t="shared" si="16"/>
        <v/>
      </c>
      <c r="AB111" s="4" t="str">
        <f t="shared" si="17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8"/>
        <v/>
      </c>
      <c r="W112" s="4"/>
      <c r="X112" s="4" t="str">
        <f t="shared" si="19"/>
        <v/>
      </c>
      <c r="Y112" s="12" t="str">
        <f t="shared" si="15"/>
        <v/>
      </c>
      <c r="Z112" s="2"/>
      <c r="AA112" s="4" t="str">
        <f t="shared" si="16"/>
        <v/>
      </c>
      <c r="AB112" s="4" t="str">
        <f t="shared" si="17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8"/>
        <v/>
      </c>
      <c r="W113" s="4"/>
      <c r="X113" s="4" t="str">
        <f t="shared" si="19"/>
        <v/>
      </c>
      <c r="Y113" s="12" t="str">
        <f t="shared" si="15"/>
        <v/>
      </c>
      <c r="Z113" s="2"/>
      <c r="AA113" s="4" t="str">
        <f t="shared" si="16"/>
        <v/>
      </c>
      <c r="AB113" s="4" t="str">
        <f t="shared" si="17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8"/>
        <v/>
      </c>
      <c r="W114" s="4"/>
      <c r="X114" s="4" t="str">
        <f t="shared" si="19"/>
        <v/>
      </c>
      <c r="Y114" s="12" t="str">
        <f t="shared" si="15"/>
        <v/>
      </c>
      <c r="Z114" s="2"/>
      <c r="AA114" s="4" t="str">
        <f t="shared" si="16"/>
        <v/>
      </c>
      <c r="AB114" s="4" t="str">
        <f t="shared" si="17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8"/>
        <v/>
      </c>
      <c r="W115" s="4"/>
      <c r="X115" s="4" t="str">
        <f t="shared" si="19"/>
        <v/>
      </c>
      <c r="Y115" s="12" t="str">
        <f t="shared" si="15"/>
        <v/>
      </c>
      <c r="Z115" s="2"/>
      <c r="AA115" s="4" t="str">
        <f t="shared" si="16"/>
        <v/>
      </c>
      <c r="AB115" s="4" t="str">
        <f t="shared" si="17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8"/>
        <v/>
      </c>
      <c r="W116" s="4"/>
      <c r="X116" s="4" t="str">
        <f t="shared" si="19"/>
        <v/>
      </c>
      <c r="Y116" s="12" t="str">
        <f t="shared" si="15"/>
        <v/>
      </c>
      <c r="Z116" s="2"/>
      <c r="AA116" s="4" t="str">
        <f t="shared" si="16"/>
        <v/>
      </c>
      <c r="AB116" s="4" t="str">
        <f t="shared" si="17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8"/>
        <v/>
      </c>
      <c r="W117" s="4"/>
      <c r="X117" s="4" t="str">
        <f t="shared" si="19"/>
        <v/>
      </c>
      <c r="Y117" s="12" t="str">
        <f t="shared" si="15"/>
        <v/>
      </c>
      <c r="Z117" s="2"/>
      <c r="AA117" s="4" t="str">
        <f t="shared" si="16"/>
        <v/>
      </c>
      <c r="AB117" s="4" t="str">
        <f t="shared" si="17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8"/>
        <v/>
      </c>
      <c r="W118" s="4"/>
      <c r="X118" s="4" t="str">
        <f t="shared" si="19"/>
        <v/>
      </c>
      <c r="Y118" s="12" t="str">
        <f t="shared" si="15"/>
        <v/>
      </c>
      <c r="Z118" s="2"/>
      <c r="AA118" s="4" t="str">
        <f t="shared" si="16"/>
        <v/>
      </c>
      <c r="AB118" s="4" t="str">
        <f t="shared" si="17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8"/>
        <v/>
      </c>
      <c r="W119" s="4"/>
      <c r="X119" s="4" t="str">
        <f t="shared" si="19"/>
        <v/>
      </c>
      <c r="Y119" s="12" t="str">
        <f t="shared" si="15"/>
        <v/>
      </c>
      <c r="Z119" s="2"/>
      <c r="AA119" s="4" t="str">
        <f t="shared" si="16"/>
        <v/>
      </c>
      <c r="AB119" s="4" t="str">
        <f t="shared" si="17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8"/>
        <v/>
      </c>
      <c r="W120" s="4"/>
      <c r="X120" s="4" t="str">
        <f t="shared" si="19"/>
        <v/>
      </c>
      <c r="Y120" s="12" t="str">
        <f t="shared" si="15"/>
        <v/>
      </c>
      <c r="Z120" s="2"/>
      <c r="AA120" s="4" t="str">
        <f t="shared" si="16"/>
        <v/>
      </c>
      <c r="AB120" s="4" t="str">
        <f t="shared" si="17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8"/>
        <v/>
      </c>
      <c r="W121" s="4"/>
      <c r="X121" s="4" t="str">
        <f t="shared" si="19"/>
        <v/>
      </c>
      <c r="Y121" s="12" t="str">
        <f t="shared" si="15"/>
        <v/>
      </c>
      <c r="Z121" s="2"/>
      <c r="AA121" s="4" t="str">
        <f t="shared" si="16"/>
        <v/>
      </c>
      <c r="AB121" s="4" t="str">
        <f t="shared" si="17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8"/>
        <v/>
      </c>
      <c r="W122" s="4"/>
      <c r="X122" s="4" t="str">
        <f t="shared" si="19"/>
        <v/>
      </c>
      <c r="Y122" s="12" t="str">
        <f t="shared" si="15"/>
        <v/>
      </c>
      <c r="Z122" s="2"/>
      <c r="AA122" s="4" t="str">
        <f t="shared" si="16"/>
        <v/>
      </c>
      <c r="AB122" s="4" t="str">
        <f t="shared" si="17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8"/>
        <v/>
      </c>
      <c r="W123" s="4"/>
      <c r="X123" s="4" t="str">
        <f t="shared" si="19"/>
        <v/>
      </c>
      <c r="Y123" s="12" t="str">
        <f t="shared" si="15"/>
        <v/>
      </c>
      <c r="Z123" s="2"/>
      <c r="AA123" s="4" t="str">
        <f t="shared" si="16"/>
        <v/>
      </c>
      <c r="AB123" s="4" t="str">
        <f t="shared" si="17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8"/>
        <v/>
      </c>
      <c r="W124" s="4"/>
      <c r="X124" s="4" t="str">
        <f t="shared" si="19"/>
        <v/>
      </c>
      <c r="Y124" s="12" t="str">
        <f t="shared" si="15"/>
        <v/>
      </c>
      <c r="Z124" s="2"/>
      <c r="AA124" s="4" t="str">
        <f t="shared" si="16"/>
        <v/>
      </c>
      <c r="AB124" s="4" t="str">
        <f t="shared" si="17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8"/>
        <v/>
      </c>
      <c r="W125" s="4"/>
      <c r="X125" s="4" t="str">
        <f t="shared" si="19"/>
        <v/>
      </c>
      <c r="Y125" s="12" t="str">
        <f t="shared" si="15"/>
        <v/>
      </c>
      <c r="Z125" s="2"/>
      <c r="AA125" s="4" t="str">
        <f t="shared" si="16"/>
        <v/>
      </c>
      <c r="AB125" s="4" t="str">
        <f t="shared" si="17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8"/>
        <v/>
      </c>
      <c r="W126" s="4"/>
      <c r="X126" s="4" t="str">
        <f t="shared" si="19"/>
        <v/>
      </c>
      <c r="Y126" s="12" t="str">
        <f t="shared" si="15"/>
        <v/>
      </c>
      <c r="Z126" s="2"/>
      <c r="AA126" s="4" t="str">
        <f t="shared" si="16"/>
        <v/>
      </c>
      <c r="AB126" s="4" t="str">
        <f t="shared" si="17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8"/>
        <v/>
      </c>
      <c r="W127" s="4"/>
      <c r="X127" s="4" t="str">
        <f t="shared" si="19"/>
        <v/>
      </c>
      <c r="Y127" s="12" t="str">
        <f t="shared" si="15"/>
        <v/>
      </c>
      <c r="Z127" s="2"/>
      <c r="AA127" s="4" t="str">
        <f t="shared" si="16"/>
        <v/>
      </c>
      <c r="AB127" s="4" t="str">
        <f t="shared" si="17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8"/>
        <v/>
      </c>
      <c r="W128" s="4"/>
      <c r="X128" s="4" t="str">
        <f t="shared" si="19"/>
        <v/>
      </c>
      <c r="Y128" s="12" t="str">
        <f t="shared" si="15"/>
        <v/>
      </c>
      <c r="Z128" s="2"/>
      <c r="AA128" s="4" t="str">
        <f t="shared" si="16"/>
        <v/>
      </c>
      <c r="AB128" s="4" t="str">
        <f t="shared" si="17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8"/>
        <v/>
      </c>
      <c r="W129" s="4"/>
      <c r="X129" s="4" t="str">
        <f t="shared" si="19"/>
        <v/>
      </c>
      <c r="Y129" s="12" t="str">
        <f t="shared" si="15"/>
        <v/>
      </c>
      <c r="Z129" s="2"/>
      <c r="AA129" s="4" t="str">
        <f t="shared" si="16"/>
        <v/>
      </c>
      <c r="AB129" s="4" t="str">
        <f t="shared" si="17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8"/>
        <v/>
      </c>
      <c r="W130" s="4"/>
      <c r="X130" s="4" t="str">
        <f t="shared" si="19"/>
        <v/>
      </c>
      <c r="Y130" s="12" t="str">
        <f t="shared" si="15"/>
        <v/>
      </c>
      <c r="Z130" s="2"/>
      <c r="AA130" s="4" t="str">
        <f t="shared" si="16"/>
        <v/>
      </c>
      <c r="AB130" s="4" t="str">
        <f t="shared" si="17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8"/>
        <v/>
      </c>
      <c r="W131" s="4"/>
      <c r="X131" s="4" t="str">
        <f t="shared" si="19"/>
        <v/>
      </c>
      <c r="Y131" s="12" t="str">
        <f t="shared" si="15"/>
        <v/>
      </c>
      <c r="Z131" s="2"/>
      <c r="AA131" s="4" t="str">
        <f t="shared" si="16"/>
        <v/>
      </c>
      <c r="AB131" s="4" t="str">
        <f t="shared" si="17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8"/>
        <v/>
      </c>
      <c r="W132" s="4"/>
      <c r="X132" s="4" t="str">
        <f t="shared" si="19"/>
        <v/>
      </c>
      <c r="Y132" s="12" t="str">
        <f t="shared" si="15"/>
        <v/>
      </c>
      <c r="Z132" s="2"/>
      <c r="AA132" s="4" t="str">
        <f t="shared" si="16"/>
        <v/>
      </c>
      <c r="AB132" s="4" t="str">
        <f t="shared" si="17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8"/>
        <v/>
      </c>
      <c r="W133" s="4"/>
      <c r="X133" s="4" t="str">
        <f t="shared" si="19"/>
        <v/>
      </c>
      <c r="Y133" s="12" t="str">
        <f t="shared" si="15"/>
        <v/>
      </c>
      <c r="Z133" s="2"/>
      <c r="AA133" s="4" t="str">
        <f t="shared" si="16"/>
        <v/>
      </c>
      <c r="AB133" s="4" t="str">
        <f t="shared" si="17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8"/>
        <v/>
      </c>
      <c r="W134" s="4"/>
      <c r="X134" s="4" t="str">
        <f t="shared" si="19"/>
        <v/>
      </c>
      <c r="Y134" s="12" t="str">
        <f t="shared" si="15"/>
        <v/>
      </c>
      <c r="Z134" s="2"/>
      <c r="AA134" s="4" t="str">
        <f t="shared" si="16"/>
        <v/>
      </c>
      <c r="AB134" s="4" t="str">
        <f t="shared" si="17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8"/>
        <v/>
      </c>
      <c r="W135" s="4"/>
      <c r="X135" s="4" t="str">
        <f t="shared" si="19"/>
        <v/>
      </c>
      <c r="Y135" s="12" t="str">
        <f t="shared" si="15"/>
        <v/>
      </c>
      <c r="Z135" s="2"/>
      <c r="AA135" s="4" t="str">
        <f t="shared" si="16"/>
        <v/>
      </c>
      <c r="AB135" s="4" t="str">
        <f t="shared" si="17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8"/>
        <v/>
      </c>
      <c r="W136" s="4"/>
      <c r="X136" s="4" t="str">
        <f t="shared" si="19"/>
        <v/>
      </c>
      <c r="Y136" s="12" t="str">
        <f t="shared" si="15"/>
        <v/>
      </c>
      <c r="Z136" s="2"/>
      <c r="AA136" s="4" t="str">
        <f t="shared" si="16"/>
        <v/>
      </c>
      <c r="AB136" s="4" t="str">
        <f t="shared" si="17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8"/>
        <v/>
      </c>
      <c r="W137" s="4"/>
      <c r="X137" s="4" t="str">
        <f t="shared" si="19"/>
        <v/>
      </c>
      <c r="Y137" s="12" t="str">
        <f t="shared" si="15"/>
        <v/>
      </c>
      <c r="Z137" s="2"/>
      <c r="AA137" s="4" t="str">
        <f t="shared" si="16"/>
        <v/>
      </c>
      <c r="AB137" s="4" t="str">
        <f t="shared" si="17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8"/>
        <v/>
      </c>
      <c r="W138" s="4"/>
      <c r="X138" s="4" t="str">
        <f t="shared" si="19"/>
        <v/>
      </c>
      <c r="Y138" s="12" t="str">
        <f t="shared" si="15"/>
        <v/>
      </c>
      <c r="Z138" s="2"/>
      <c r="AA138" s="4" t="str">
        <f t="shared" si="16"/>
        <v/>
      </c>
      <c r="AB138" s="4" t="str">
        <f t="shared" si="17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8"/>
        <v/>
      </c>
      <c r="W139" s="4"/>
      <c r="X139" s="4" t="str">
        <f t="shared" si="19"/>
        <v/>
      </c>
      <c r="Y139" s="12" t="str">
        <f t="shared" si="15"/>
        <v/>
      </c>
      <c r="Z139" s="2"/>
      <c r="AA139" s="4" t="str">
        <f t="shared" si="16"/>
        <v/>
      </c>
      <c r="AB139" s="4" t="str">
        <f t="shared" si="17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8"/>
        <v/>
      </c>
      <c r="W140" s="4"/>
      <c r="X140" s="4" t="str">
        <f t="shared" si="19"/>
        <v/>
      </c>
      <c r="Y140" s="12" t="str">
        <f t="shared" si="15"/>
        <v/>
      </c>
      <c r="Z140" s="2"/>
      <c r="AA140" s="4" t="str">
        <f t="shared" si="16"/>
        <v/>
      </c>
      <c r="AB140" s="4" t="str">
        <f t="shared" si="17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8"/>
        <v/>
      </c>
      <c r="W141" s="4"/>
      <c r="X141" s="4" t="str">
        <f t="shared" si="19"/>
        <v/>
      </c>
      <c r="Y141" s="12" t="str">
        <f t="shared" si="15"/>
        <v/>
      </c>
      <c r="Z141" s="2"/>
      <c r="AA141" s="4" t="str">
        <f t="shared" si="16"/>
        <v/>
      </c>
      <c r="AB141" s="4" t="str">
        <f t="shared" si="17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8"/>
        <v/>
      </c>
      <c r="W142" s="4"/>
      <c r="X142" s="4" t="str">
        <f t="shared" si="19"/>
        <v/>
      </c>
      <c r="Y142" s="12" t="str">
        <f t="shared" si="15"/>
        <v/>
      </c>
      <c r="Z142" s="2"/>
      <c r="AA142" s="4" t="str">
        <f t="shared" si="16"/>
        <v/>
      </c>
      <c r="AB142" s="4" t="str">
        <f t="shared" si="17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8"/>
        <v/>
      </c>
      <c r="W143" s="4"/>
      <c r="X143" s="4" t="str">
        <f t="shared" si="19"/>
        <v/>
      </c>
      <c r="Y143" s="12" t="str">
        <f t="shared" si="15"/>
        <v/>
      </c>
      <c r="Z143" s="2"/>
      <c r="AA143" s="4" t="str">
        <f t="shared" si="16"/>
        <v/>
      </c>
      <c r="AB143" s="4" t="str">
        <f t="shared" si="17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8"/>
        <v/>
      </c>
      <c r="W144" s="4"/>
      <c r="X144" s="4" t="str">
        <f t="shared" si="19"/>
        <v/>
      </c>
      <c r="Y144" s="12" t="str">
        <f t="shared" si="15"/>
        <v/>
      </c>
      <c r="Z144" s="2"/>
      <c r="AA144" s="4" t="str">
        <f t="shared" si="16"/>
        <v/>
      </c>
      <c r="AB144" s="4" t="str">
        <f t="shared" si="17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8"/>
        <v/>
      </c>
      <c r="W145" s="4"/>
      <c r="X145" s="4" t="str">
        <f t="shared" si="19"/>
        <v/>
      </c>
      <c r="Y145" s="12" t="str">
        <f t="shared" si="15"/>
        <v/>
      </c>
      <c r="Z145" s="2"/>
      <c r="AA145" s="4" t="str">
        <f t="shared" si="16"/>
        <v/>
      </c>
      <c r="AB145" s="4" t="str">
        <f t="shared" si="17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8"/>
        <v/>
      </c>
      <c r="W146" s="4"/>
      <c r="X146" s="4" t="str">
        <f t="shared" si="19"/>
        <v/>
      </c>
      <c r="Y146" s="12" t="str">
        <f t="shared" si="15"/>
        <v/>
      </c>
      <c r="Z146" s="2"/>
      <c r="AA146" s="4" t="str">
        <f t="shared" si="16"/>
        <v/>
      </c>
      <c r="AB146" s="4" t="str">
        <f t="shared" si="17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8"/>
        <v/>
      </c>
      <c r="W147" s="4"/>
      <c r="X147" s="4" t="str">
        <f t="shared" si="19"/>
        <v/>
      </c>
      <c r="Y147" s="12" t="str">
        <f t="shared" si="15"/>
        <v/>
      </c>
      <c r="Z147" s="2"/>
      <c r="AA147" s="4" t="str">
        <f t="shared" si="16"/>
        <v/>
      </c>
      <c r="AB147" s="4" t="str">
        <f t="shared" si="17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8"/>
        <v/>
      </c>
      <c r="W148" s="4"/>
      <c r="X148" s="4" t="str">
        <f t="shared" si="19"/>
        <v/>
      </c>
      <c r="Y148" s="12" t="str">
        <f t="shared" si="15"/>
        <v/>
      </c>
      <c r="Z148" s="2"/>
      <c r="AA148" s="4" t="str">
        <f t="shared" si="16"/>
        <v/>
      </c>
      <c r="AB148" s="4" t="str">
        <f t="shared" si="17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8"/>
        <v/>
      </c>
      <c r="W149" s="4"/>
      <c r="X149" s="4" t="str">
        <f t="shared" si="19"/>
        <v/>
      </c>
      <c r="Y149" s="12" t="str">
        <f t="shared" si="15"/>
        <v/>
      </c>
      <c r="Z149" s="2"/>
      <c r="AA149" s="4" t="str">
        <f t="shared" si="16"/>
        <v/>
      </c>
      <c r="AB149" s="4" t="str">
        <f t="shared" si="17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8"/>
        <v/>
      </c>
      <c r="W150" s="4"/>
      <c r="X150" s="4" t="str">
        <f t="shared" si="19"/>
        <v/>
      </c>
      <c r="Y150" s="12" t="str">
        <f t="shared" si="15"/>
        <v/>
      </c>
      <c r="Z150" s="2"/>
      <c r="AA150" s="4" t="str">
        <f t="shared" si="16"/>
        <v/>
      </c>
      <c r="AB150" s="4" t="str">
        <f t="shared" si="17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8"/>
        <v/>
      </c>
      <c r="W151" s="4"/>
      <c r="X151" s="4" t="str">
        <f t="shared" si="19"/>
        <v/>
      </c>
      <c r="Y151" s="12" t="str">
        <f t="shared" si="15"/>
        <v/>
      </c>
      <c r="Z151" s="2"/>
      <c r="AA151" s="4" t="str">
        <f t="shared" si="16"/>
        <v/>
      </c>
      <c r="AB151" s="4" t="str">
        <f t="shared" si="17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8"/>
        <v/>
      </c>
      <c r="W152" s="4"/>
      <c r="X152" s="4" t="str">
        <f t="shared" si="19"/>
        <v/>
      </c>
      <c r="Y152" s="12" t="str">
        <f t="shared" si="15"/>
        <v/>
      </c>
      <c r="Z152" s="2"/>
      <c r="AA152" s="4" t="str">
        <f t="shared" si="16"/>
        <v/>
      </c>
      <c r="AB152" s="4" t="str">
        <f t="shared" si="17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8"/>
        <v/>
      </c>
      <c r="W153" s="4"/>
      <c r="X153" s="4" t="str">
        <f t="shared" si="19"/>
        <v/>
      </c>
      <c r="Y153" s="12" t="str">
        <f t="shared" si="15"/>
        <v/>
      </c>
      <c r="Z153" s="2"/>
      <c r="AA153" s="4" t="str">
        <f t="shared" si="16"/>
        <v/>
      </c>
      <c r="AB153" s="4" t="str">
        <f t="shared" si="17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8"/>
        <v/>
      </c>
      <c r="W154" s="4"/>
      <c r="X154" s="4" t="str">
        <f t="shared" si="19"/>
        <v/>
      </c>
      <c r="Y154" s="12" t="str">
        <f t="shared" si="15"/>
        <v/>
      </c>
      <c r="Z154" s="2"/>
      <c r="AA154" s="4" t="str">
        <f t="shared" si="16"/>
        <v/>
      </c>
      <c r="AB154" s="4" t="str">
        <f t="shared" si="17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8"/>
        <v/>
      </c>
      <c r="W155" s="4"/>
      <c r="X155" s="4" t="str">
        <f t="shared" si="19"/>
        <v/>
      </c>
      <c r="Y155" s="12" t="str">
        <f t="shared" si="15"/>
        <v/>
      </c>
      <c r="Z155" s="2"/>
      <c r="AA155" s="4" t="str">
        <f t="shared" si="16"/>
        <v/>
      </c>
      <c r="AB155" s="4" t="str">
        <f t="shared" si="17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8"/>
        <v/>
      </c>
      <c r="W156" s="4"/>
      <c r="X156" s="4" t="str">
        <f t="shared" si="19"/>
        <v/>
      </c>
      <c r="Y156" s="12" t="str">
        <f t="shared" si="15"/>
        <v/>
      </c>
      <c r="Z156" s="2"/>
      <c r="AA156" s="4" t="str">
        <f t="shared" si="16"/>
        <v/>
      </c>
      <c r="AB156" s="4" t="str">
        <f t="shared" si="17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8"/>
        <v/>
      </c>
      <c r="W157" s="4"/>
      <c r="X157" s="4" t="str">
        <f t="shared" si="19"/>
        <v/>
      </c>
      <c r="Y157" s="12" t="str">
        <f t="shared" si="15"/>
        <v/>
      </c>
      <c r="Z157" s="2"/>
      <c r="AA157" s="4" t="str">
        <f t="shared" si="16"/>
        <v/>
      </c>
      <c r="AB157" s="4" t="str">
        <f t="shared" si="17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8"/>
        <v/>
      </c>
      <c r="W158" s="4"/>
      <c r="X158" s="4" t="str">
        <f t="shared" si="19"/>
        <v/>
      </c>
      <c r="Y158" s="12" t="str">
        <f t="shared" si="15"/>
        <v/>
      </c>
      <c r="Z158" s="2"/>
      <c r="AA158" s="4" t="str">
        <f t="shared" si="16"/>
        <v/>
      </c>
      <c r="AB158" s="4" t="str">
        <f t="shared" si="17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8"/>
        <v/>
      </c>
      <c r="W159" s="4"/>
      <c r="X159" s="4" t="str">
        <f t="shared" si="19"/>
        <v/>
      </c>
      <c r="Y159" s="12" t="str">
        <f t="shared" si="15"/>
        <v/>
      </c>
      <c r="Z159" s="2"/>
      <c r="AA159" s="4" t="str">
        <f t="shared" si="16"/>
        <v/>
      </c>
      <c r="AB159" s="4" t="str">
        <f t="shared" si="17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8"/>
        <v/>
      </c>
      <c r="W160" s="4"/>
      <c r="X160" s="4" t="str">
        <f t="shared" si="19"/>
        <v/>
      </c>
      <c r="Y160" s="12" t="str">
        <f t="shared" si="15"/>
        <v/>
      </c>
      <c r="Z160" s="2"/>
      <c r="AA160" s="4" t="str">
        <f t="shared" si="16"/>
        <v/>
      </c>
      <c r="AB160" s="4" t="str">
        <f t="shared" si="17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8"/>
        <v/>
      </c>
      <c r="W161" s="4"/>
      <c r="X161" s="4" t="str">
        <f t="shared" si="19"/>
        <v/>
      </c>
      <c r="Y161" s="12" t="str">
        <f t="shared" si="15"/>
        <v/>
      </c>
      <c r="Z161" s="2"/>
      <c r="AA161" s="4" t="str">
        <f t="shared" si="16"/>
        <v/>
      </c>
      <c r="AB161" s="4" t="str">
        <f t="shared" si="17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8"/>
        <v/>
      </c>
      <c r="W162" s="4"/>
      <c r="X162" s="4" t="str">
        <f t="shared" si="19"/>
        <v/>
      </c>
      <c r="Y162" s="12" t="str">
        <f t="shared" si="15"/>
        <v/>
      </c>
      <c r="Z162" s="2"/>
      <c r="AA162" s="4" t="str">
        <f t="shared" si="16"/>
        <v/>
      </c>
      <c r="AB162" s="4" t="str">
        <f t="shared" si="17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8"/>
        <v/>
      </c>
      <c r="W163" s="4"/>
      <c r="X163" s="4" t="str">
        <f t="shared" si="19"/>
        <v/>
      </c>
      <c r="Y163" s="12" t="str">
        <f t="shared" si="15"/>
        <v/>
      </c>
      <c r="Z163" s="2"/>
      <c r="AA163" s="4" t="str">
        <f t="shared" si="16"/>
        <v/>
      </c>
      <c r="AB163" s="4" t="str">
        <f t="shared" si="17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8"/>
        <v/>
      </c>
      <c r="W164" s="4"/>
      <c r="X164" s="4" t="str">
        <f t="shared" si="19"/>
        <v/>
      </c>
      <c r="Y164" s="12" t="str">
        <f t="shared" si="15"/>
        <v/>
      </c>
      <c r="Z164" s="2"/>
      <c r="AA164" s="4" t="str">
        <f t="shared" si="16"/>
        <v/>
      </c>
      <c r="AB164" s="4" t="str">
        <f t="shared" si="17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8"/>
        <v/>
      </c>
      <c r="W165" s="4"/>
      <c r="X165" s="4" t="str">
        <f t="shared" si="19"/>
        <v/>
      </c>
      <c r="Y165" s="12" t="str">
        <f t="shared" si="15"/>
        <v/>
      </c>
      <c r="Z165" s="2"/>
      <c r="AA165" s="4" t="str">
        <f t="shared" si="16"/>
        <v/>
      </c>
      <c r="AB165" s="4" t="str">
        <f t="shared" si="17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8"/>
        <v/>
      </c>
      <c r="W166" s="4"/>
      <c r="X166" s="4" t="str">
        <f t="shared" si="19"/>
        <v/>
      </c>
      <c r="Y166" s="12" t="str">
        <f t="shared" si="15"/>
        <v/>
      </c>
      <c r="Z166" s="2"/>
      <c r="AA166" s="4" t="str">
        <f t="shared" si="16"/>
        <v/>
      </c>
      <c r="AB166" s="4" t="str">
        <f t="shared" si="17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8"/>
        <v/>
      </c>
      <c r="W167" s="4"/>
      <c r="X167" s="4" t="str">
        <f t="shared" si="19"/>
        <v/>
      </c>
      <c r="Y167" s="12" t="str">
        <f t="shared" si="15"/>
        <v/>
      </c>
      <c r="Z167" s="2"/>
      <c r="AA167" s="4" t="str">
        <f t="shared" si="16"/>
        <v/>
      </c>
      <c r="AB167" s="4" t="str">
        <f t="shared" si="17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8"/>
        <v/>
      </c>
      <c r="W168" s="4"/>
      <c r="X168" s="4" t="str">
        <f t="shared" si="19"/>
        <v/>
      </c>
      <c r="Y168" s="12" t="str">
        <f t="shared" si="15"/>
        <v/>
      </c>
      <c r="Z168" s="2"/>
      <c r="AA168" s="4" t="str">
        <f t="shared" si="16"/>
        <v/>
      </c>
      <c r="AB168" s="4" t="str">
        <f t="shared" si="17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8"/>
        <v/>
      </c>
      <c r="W169" s="4"/>
      <c r="X169" s="4" t="str">
        <f t="shared" si="19"/>
        <v/>
      </c>
      <c r="Y169" s="12" t="str">
        <f t="shared" si="15"/>
        <v/>
      </c>
      <c r="Z169" s="2"/>
      <c r="AA169" s="4" t="str">
        <f t="shared" si="16"/>
        <v/>
      </c>
      <c r="AB169" s="4" t="str">
        <f t="shared" si="17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8"/>
        <v/>
      </c>
      <c r="W170" s="4"/>
      <c r="X170" s="4" t="str">
        <f t="shared" si="19"/>
        <v/>
      </c>
      <c r="Y170" s="12" t="str">
        <f t="shared" ref="Y170:Y233" si="20">IF(G170="","",IF(((V170-X170)/X170)&gt;0.015, "TB CAO",IF(V170&gt;X170,"ĐẠT","KHÔNG ĐẠT")))</f>
        <v/>
      </c>
      <c r="Z170" s="2"/>
      <c r="AA170" s="4" t="str">
        <f t="shared" ref="AA170:AA233" si="21">IF(G170="","",$I$8)</f>
        <v/>
      </c>
      <c r="AB170" s="4" t="str">
        <f t="shared" ref="AB170:AB233" si="22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3">IF(G171="","",ROUND(AVERAGE(G171:U171),2))</f>
        <v/>
      </c>
      <c r="W171" s="4"/>
      <c r="X171" s="4" t="str">
        <f t="shared" ref="X171:X234" si="24">IF(G171="","",$I$7)</f>
        <v/>
      </c>
      <c r="Y171" s="12" t="str">
        <f t="shared" si="20"/>
        <v/>
      </c>
      <c r="Z171" s="2"/>
      <c r="AA171" s="4" t="str">
        <f t="shared" si="21"/>
        <v/>
      </c>
      <c r="AB171" s="4" t="str">
        <f t="shared" si="22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3"/>
        <v/>
      </c>
      <c r="W172" s="4"/>
      <c r="X172" s="4" t="str">
        <f t="shared" si="24"/>
        <v/>
      </c>
      <c r="Y172" s="12" t="str">
        <f t="shared" si="20"/>
        <v/>
      </c>
      <c r="Z172" s="2"/>
      <c r="AA172" s="4" t="str">
        <f t="shared" si="21"/>
        <v/>
      </c>
      <c r="AB172" s="4" t="str">
        <f t="shared" si="22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3"/>
        <v/>
      </c>
      <c r="W173" s="4"/>
      <c r="X173" s="4" t="str">
        <f t="shared" si="24"/>
        <v/>
      </c>
      <c r="Y173" s="12" t="str">
        <f t="shared" si="20"/>
        <v/>
      </c>
      <c r="Z173" s="2"/>
      <c r="AA173" s="4" t="str">
        <f t="shared" si="21"/>
        <v/>
      </c>
      <c r="AB173" s="4" t="str">
        <f t="shared" si="22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3"/>
        <v/>
      </c>
      <c r="W174" s="4"/>
      <c r="X174" s="4" t="str">
        <f t="shared" si="24"/>
        <v/>
      </c>
      <c r="Y174" s="12" t="str">
        <f t="shared" si="20"/>
        <v/>
      </c>
      <c r="Z174" s="2"/>
      <c r="AA174" s="4" t="str">
        <f t="shared" si="21"/>
        <v/>
      </c>
      <c r="AB174" s="4" t="str">
        <f t="shared" si="22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3"/>
        <v/>
      </c>
      <c r="W175" s="4"/>
      <c r="X175" s="4" t="str">
        <f t="shared" si="24"/>
        <v/>
      </c>
      <c r="Y175" s="12" t="str">
        <f t="shared" si="20"/>
        <v/>
      </c>
      <c r="Z175" s="2"/>
      <c r="AA175" s="4" t="str">
        <f t="shared" si="21"/>
        <v/>
      </c>
      <c r="AB175" s="4" t="str">
        <f t="shared" si="22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3"/>
        <v/>
      </c>
      <c r="W176" s="4"/>
      <c r="X176" s="4" t="str">
        <f t="shared" si="24"/>
        <v/>
      </c>
      <c r="Y176" s="12" t="str">
        <f t="shared" si="20"/>
        <v/>
      </c>
      <c r="Z176" s="2"/>
      <c r="AA176" s="4" t="str">
        <f t="shared" si="21"/>
        <v/>
      </c>
      <c r="AB176" s="4" t="str">
        <f t="shared" si="22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3"/>
        <v/>
      </c>
      <c r="W177" s="4"/>
      <c r="X177" s="4" t="str">
        <f t="shared" si="24"/>
        <v/>
      </c>
      <c r="Y177" s="12" t="str">
        <f t="shared" si="20"/>
        <v/>
      </c>
      <c r="Z177" s="2"/>
      <c r="AA177" s="4" t="str">
        <f t="shared" si="21"/>
        <v/>
      </c>
      <c r="AB177" s="4" t="str">
        <f t="shared" si="22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3"/>
        <v/>
      </c>
      <c r="W178" s="4"/>
      <c r="X178" s="4" t="str">
        <f t="shared" si="24"/>
        <v/>
      </c>
      <c r="Y178" s="12" t="str">
        <f t="shared" si="20"/>
        <v/>
      </c>
      <c r="Z178" s="2"/>
      <c r="AA178" s="4" t="str">
        <f t="shared" si="21"/>
        <v/>
      </c>
      <c r="AB178" s="4" t="str">
        <f t="shared" si="22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3"/>
        <v/>
      </c>
      <c r="W179" s="4"/>
      <c r="X179" s="4" t="str">
        <f t="shared" si="24"/>
        <v/>
      </c>
      <c r="Y179" s="12" t="str">
        <f t="shared" si="20"/>
        <v/>
      </c>
      <c r="Z179" s="2"/>
      <c r="AA179" s="4" t="str">
        <f t="shared" si="21"/>
        <v/>
      </c>
      <c r="AB179" s="4" t="str">
        <f t="shared" si="22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3"/>
        <v/>
      </c>
      <c r="W180" s="4"/>
      <c r="X180" s="4" t="str">
        <f t="shared" si="24"/>
        <v/>
      </c>
      <c r="Y180" s="12" t="str">
        <f t="shared" si="20"/>
        <v/>
      </c>
      <c r="Z180" s="2"/>
      <c r="AA180" s="4" t="str">
        <f t="shared" si="21"/>
        <v/>
      </c>
      <c r="AB180" s="4" t="str">
        <f t="shared" si="22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3"/>
        <v/>
      </c>
      <c r="W181" s="4"/>
      <c r="X181" s="4" t="str">
        <f t="shared" si="24"/>
        <v/>
      </c>
      <c r="Y181" s="12" t="str">
        <f t="shared" si="20"/>
        <v/>
      </c>
      <c r="Z181" s="2"/>
      <c r="AA181" s="4" t="str">
        <f t="shared" si="21"/>
        <v/>
      </c>
      <c r="AB181" s="4" t="str">
        <f t="shared" si="22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3"/>
        <v/>
      </c>
      <c r="W182" s="4"/>
      <c r="X182" s="4" t="str">
        <f t="shared" si="24"/>
        <v/>
      </c>
      <c r="Y182" s="12" t="str">
        <f t="shared" si="20"/>
        <v/>
      </c>
      <c r="Z182" s="2"/>
      <c r="AA182" s="4" t="str">
        <f t="shared" si="21"/>
        <v/>
      </c>
      <c r="AB182" s="4" t="str">
        <f t="shared" si="22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3"/>
        <v/>
      </c>
      <c r="W183" s="4"/>
      <c r="X183" s="4" t="str">
        <f t="shared" si="24"/>
        <v/>
      </c>
      <c r="Y183" s="12" t="str">
        <f t="shared" si="20"/>
        <v/>
      </c>
      <c r="Z183" s="2"/>
      <c r="AA183" s="4" t="str">
        <f t="shared" si="21"/>
        <v/>
      </c>
      <c r="AB183" s="4" t="str">
        <f t="shared" si="22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3"/>
        <v/>
      </c>
      <c r="W184" s="4"/>
      <c r="X184" s="4" t="str">
        <f t="shared" si="24"/>
        <v/>
      </c>
      <c r="Y184" s="12" t="str">
        <f t="shared" si="20"/>
        <v/>
      </c>
      <c r="Z184" s="2"/>
      <c r="AA184" s="4" t="str">
        <f t="shared" si="21"/>
        <v/>
      </c>
      <c r="AB184" s="4" t="str">
        <f t="shared" si="22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3"/>
        <v/>
      </c>
      <c r="W185" s="4"/>
      <c r="X185" s="4" t="str">
        <f t="shared" si="24"/>
        <v/>
      </c>
      <c r="Y185" s="12" t="str">
        <f t="shared" si="20"/>
        <v/>
      </c>
      <c r="Z185" s="2"/>
      <c r="AA185" s="4" t="str">
        <f t="shared" si="21"/>
        <v/>
      </c>
      <c r="AB185" s="4" t="str">
        <f t="shared" si="22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3"/>
        <v/>
      </c>
      <c r="W186" s="4"/>
      <c r="X186" s="4" t="str">
        <f t="shared" si="24"/>
        <v/>
      </c>
      <c r="Y186" s="12" t="str">
        <f t="shared" si="20"/>
        <v/>
      </c>
      <c r="Z186" s="2"/>
      <c r="AA186" s="4" t="str">
        <f t="shared" si="21"/>
        <v/>
      </c>
      <c r="AB186" s="4" t="str">
        <f t="shared" si="22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3"/>
        <v/>
      </c>
      <c r="W187" s="4"/>
      <c r="X187" s="4" t="str">
        <f t="shared" si="24"/>
        <v/>
      </c>
      <c r="Y187" s="12" t="str">
        <f t="shared" si="20"/>
        <v/>
      </c>
      <c r="Z187" s="2"/>
      <c r="AA187" s="4" t="str">
        <f t="shared" si="21"/>
        <v/>
      </c>
      <c r="AB187" s="4" t="str">
        <f t="shared" si="22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3"/>
        <v/>
      </c>
      <c r="W188" s="4"/>
      <c r="X188" s="4" t="str">
        <f t="shared" si="24"/>
        <v/>
      </c>
      <c r="Y188" s="12" t="str">
        <f t="shared" si="20"/>
        <v/>
      </c>
      <c r="Z188" s="2"/>
      <c r="AA188" s="4" t="str">
        <f t="shared" si="21"/>
        <v/>
      </c>
      <c r="AB188" s="4" t="str">
        <f t="shared" si="22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3"/>
        <v/>
      </c>
      <c r="W189" s="4"/>
      <c r="X189" s="4" t="str">
        <f t="shared" si="24"/>
        <v/>
      </c>
      <c r="Y189" s="12" t="str">
        <f t="shared" si="20"/>
        <v/>
      </c>
      <c r="Z189" s="2"/>
      <c r="AA189" s="4" t="str">
        <f t="shared" si="21"/>
        <v/>
      </c>
      <c r="AB189" s="4" t="str">
        <f t="shared" si="22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3"/>
        <v/>
      </c>
      <c r="W190" s="4"/>
      <c r="X190" s="4" t="str">
        <f t="shared" si="24"/>
        <v/>
      </c>
      <c r="Y190" s="12" t="str">
        <f t="shared" si="20"/>
        <v/>
      </c>
      <c r="Z190" s="2"/>
      <c r="AA190" s="4" t="str">
        <f t="shared" si="21"/>
        <v/>
      </c>
      <c r="AB190" s="4" t="str">
        <f t="shared" si="22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3"/>
        <v/>
      </c>
      <c r="W191" s="4"/>
      <c r="X191" s="4" t="str">
        <f t="shared" si="24"/>
        <v/>
      </c>
      <c r="Y191" s="12" t="str">
        <f t="shared" si="20"/>
        <v/>
      </c>
      <c r="Z191" s="2"/>
      <c r="AA191" s="4" t="str">
        <f t="shared" si="21"/>
        <v/>
      </c>
      <c r="AB191" s="4" t="str">
        <f t="shared" si="22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3"/>
        <v/>
      </c>
      <c r="W192" s="4"/>
      <c r="X192" s="4" t="str">
        <f t="shared" si="24"/>
        <v/>
      </c>
      <c r="Y192" s="12" t="str">
        <f t="shared" si="20"/>
        <v/>
      </c>
      <c r="Z192" s="2"/>
      <c r="AA192" s="4" t="str">
        <f t="shared" si="21"/>
        <v/>
      </c>
      <c r="AB192" s="4" t="str">
        <f t="shared" si="22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3"/>
        <v/>
      </c>
      <c r="W193" s="4"/>
      <c r="X193" s="4" t="str">
        <f t="shared" si="24"/>
        <v/>
      </c>
      <c r="Y193" s="12" t="str">
        <f t="shared" si="20"/>
        <v/>
      </c>
      <c r="Z193" s="2"/>
      <c r="AA193" s="4" t="str">
        <f t="shared" si="21"/>
        <v/>
      </c>
      <c r="AB193" s="4" t="str">
        <f t="shared" si="22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3"/>
        <v/>
      </c>
      <c r="W194" s="4"/>
      <c r="X194" s="4" t="str">
        <f t="shared" si="24"/>
        <v/>
      </c>
      <c r="Y194" s="12" t="str">
        <f t="shared" si="20"/>
        <v/>
      </c>
      <c r="Z194" s="2"/>
      <c r="AA194" s="4" t="str">
        <f t="shared" si="21"/>
        <v/>
      </c>
      <c r="AB194" s="4" t="str">
        <f t="shared" si="22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3"/>
        <v/>
      </c>
      <c r="W195" s="4"/>
      <c r="X195" s="4" t="str">
        <f t="shared" si="24"/>
        <v/>
      </c>
      <c r="Y195" s="12" t="str">
        <f t="shared" si="20"/>
        <v/>
      </c>
      <c r="Z195" s="2"/>
      <c r="AA195" s="4" t="str">
        <f t="shared" si="21"/>
        <v/>
      </c>
      <c r="AB195" s="4" t="str">
        <f t="shared" si="22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3"/>
        <v/>
      </c>
      <c r="W196" s="4"/>
      <c r="X196" s="4" t="str">
        <f t="shared" si="24"/>
        <v/>
      </c>
      <c r="Y196" s="12" t="str">
        <f t="shared" si="20"/>
        <v/>
      </c>
      <c r="Z196" s="2"/>
      <c r="AA196" s="4" t="str">
        <f t="shared" si="21"/>
        <v/>
      </c>
      <c r="AB196" s="4" t="str">
        <f t="shared" si="22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3"/>
        <v/>
      </c>
      <c r="W197" s="4"/>
      <c r="X197" s="4" t="str">
        <f t="shared" si="24"/>
        <v/>
      </c>
      <c r="Y197" s="12" t="str">
        <f t="shared" si="20"/>
        <v/>
      </c>
      <c r="Z197" s="2"/>
      <c r="AA197" s="4" t="str">
        <f t="shared" si="21"/>
        <v/>
      </c>
      <c r="AB197" s="4" t="str">
        <f t="shared" si="22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3"/>
        <v/>
      </c>
      <c r="W198" s="4"/>
      <c r="X198" s="4" t="str">
        <f t="shared" si="24"/>
        <v/>
      </c>
      <c r="Y198" s="12" t="str">
        <f t="shared" si="20"/>
        <v/>
      </c>
      <c r="Z198" s="2"/>
      <c r="AA198" s="4" t="str">
        <f t="shared" si="21"/>
        <v/>
      </c>
      <c r="AB198" s="4" t="str">
        <f t="shared" si="22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3"/>
        <v/>
      </c>
      <c r="W199" s="4"/>
      <c r="X199" s="4" t="str">
        <f t="shared" si="24"/>
        <v/>
      </c>
      <c r="Y199" s="12" t="str">
        <f t="shared" si="20"/>
        <v/>
      </c>
      <c r="Z199" s="2"/>
      <c r="AA199" s="4" t="str">
        <f t="shared" si="21"/>
        <v/>
      </c>
      <c r="AB199" s="4" t="str">
        <f t="shared" si="22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3"/>
        <v/>
      </c>
      <c r="W200" s="4"/>
      <c r="X200" s="4" t="str">
        <f t="shared" si="24"/>
        <v/>
      </c>
      <c r="Y200" s="12" t="str">
        <f t="shared" si="20"/>
        <v/>
      </c>
      <c r="Z200" s="2"/>
      <c r="AA200" s="4" t="str">
        <f t="shared" si="21"/>
        <v/>
      </c>
      <c r="AB200" s="4" t="str">
        <f t="shared" si="22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3"/>
        <v/>
      </c>
      <c r="W201" s="4"/>
      <c r="X201" s="4" t="str">
        <f t="shared" si="24"/>
        <v/>
      </c>
      <c r="Y201" s="12" t="str">
        <f t="shared" si="20"/>
        <v/>
      </c>
      <c r="Z201" s="2"/>
      <c r="AA201" s="4" t="str">
        <f t="shared" si="21"/>
        <v/>
      </c>
      <c r="AB201" s="4" t="str">
        <f t="shared" si="22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3"/>
        <v/>
      </c>
      <c r="W202" s="4"/>
      <c r="X202" s="4" t="str">
        <f t="shared" si="24"/>
        <v/>
      </c>
      <c r="Y202" s="12" t="str">
        <f t="shared" si="20"/>
        <v/>
      </c>
      <c r="Z202" s="2"/>
      <c r="AA202" s="4" t="str">
        <f t="shared" si="21"/>
        <v/>
      </c>
      <c r="AB202" s="4" t="str">
        <f t="shared" si="22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3"/>
        <v/>
      </c>
      <c r="W203" s="4"/>
      <c r="X203" s="4" t="str">
        <f t="shared" si="24"/>
        <v/>
      </c>
      <c r="Y203" s="12" t="str">
        <f t="shared" si="20"/>
        <v/>
      </c>
      <c r="Z203" s="2"/>
      <c r="AA203" s="4" t="str">
        <f t="shared" si="21"/>
        <v/>
      </c>
      <c r="AB203" s="4" t="str">
        <f t="shared" si="22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3"/>
        <v/>
      </c>
      <c r="W204" s="4"/>
      <c r="X204" s="4" t="str">
        <f t="shared" si="24"/>
        <v/>
      </c>
      <c r="Y204" s="12" t="str">
        <f t="shared" si="20"/>
        <v/>
      </c>
      <c r="Z204" s="2"/>
      <c r="AA204" s="4" t="str">
        <f t="shared" si="21"/>
        <v/>
      </c>
      <c r="AB204" s="4" t="str">
        <f t="shared" si="22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3"/>
        <v/>
      </c>
      <c r="W205" s="4"/>
      <c r="X205" s="4" t="str">
        <f t="shared" si="24"/>
        <v/>
      </c>
      <c r="Y205" s="12" t="str">
        <f t="shared" si="20"/>
        <v/>
      </c>
      <c r="Z205" s="2"/>
      <c r="AA205" s="4" t="str">
        <f t="shared" si="21"/>
        <v/>
      </c>
      <c r="AB205" s="4" t="str">
        <f t="shared" si="22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3"/>
        <v/>
      </c>
      <c r="W206" s="4"/>
      <c r="X206" s="4" t="str">
        <f t="shared" si="24"/>
        <v/>
      </c>
      <c r="Y206" s="12" t="str">
        <f t="shared" si="20"/>
        <v/>
      </c>
      <c r="Z206" s="2"/>
      <c r="AA206" s="4" t="str">
        <f t="shared" si="21"/>
        <v/>
      </c>
      <c r="AB206" s="4" t="str">
        <f t="shared" si="22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3"/>
        <v/>
      </c>
      <c r="W207" s="4"/>
      <c r="X207" s="4" t="str">
        <f t="shared" si="24"/>
        <v/>
      </c>
      <c r="Y207" s="12" t="str">
        <f t="shared" si="20"/>
        <v/>
      </c>
      <c r="Z207" s="2"/>
      <c r="AA207" s="4" t="str">
        <f t="shared" si="21"/>
        <v/>
      </c>
      <c r="AB207" s="4" t="str">
        <f t="shared" si="22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3"/>
        <v/>
      </c>
      <c r="W208" s="4"/>
      <c r="X208" s="4" t="str">
        <f t="shared" si="24"/>
        <v/>
      </c>
      <c r="Y208" s="12" t="str">
        <f t="shared" si="20"/>
        <v/>
      </c>
      <c r="Z208" s="2"/>
      <c r="AA208" s="4" t="str">
        <f t="shared" si="21"/>
        <v/>
      </c>
      <c r="AB208" s="4" t="str">
        <f t="shared" si="22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3"/>
        <v/>
      </c>
      <c r="W209" s="4"/>
      <c r="X209" s="4" t="str">
        <f t="shared" si="24"/>
        <v/>
      </c>
      <c r="Y209" s="12" t="str">
        <f t="shared" si="20"/>
        <v/>
      </c>
      <c r="Z209" s="2"/>
      <c r="AA209" s="4" t="str">
        <f t="shared" si="21"/>
        <v/>
      </c>
      <c r="AB209" s="4" t="str">
        <f t="shared" si="22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3"/>
        <v/>
      </c>
      <c r="W210" s="4"/>
      <c r="X210" s="4" t="str">
        <f t="shared" si="24"/>
        <v/>
      </c>
      <c r="Y210" s="12" t="str">
        <f t="shared" si="20"/>
        <v/>
      </c>
      <c r="Z210" s="2"/>
      <c r="AA210" s="4" t="str">
        <f t="shared" si="21"/>
        <v/>
      </c>
      <c r="AB210" s="4" t="str">
        <f t="shared" si="22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3"/>
        <v/>
      </c>
      <c r="W211" s="4"/>
      <c r="X211" s="4" t="str">
        <f t="shared" si="24"/>
        <v/>
      </c>
      <c r="Y211" s="12" t="str">
        <f t="shared" si="20"/>
        <v/>
      </c>
      <c r="Z211" s="2"/>
      <c r="AA211" s="4" t="str">
        <f t="shared" si="21"/>
        <v/>
      </c>
      <c r="AB211" s="4" t="str">
        <f t="shared" si="22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3"/>
        <v/>
      </c>
      <c r="W212" s="4"/>
      <c r="X212" s="4" t="str">
        <f t="shared" si="24"/>
        <v/>
      </c>
      <c r="Y212" s="12" t="str">
        <f t="shared" si="20"/>
        <v/>
      </c>
      <c r="Z212" s="2"/>
      <c r="AA212" s="4" t="str">
        <f t="shared" si="21"/>
        <v/>
      </c>
      <c r="AB212" s="4" t="str">
        <f t="shared" si="22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3"/>
        <v/>
      </c>
      <c r="W213" s="4"/>
      <c r="X213" s="4" t="str">
        <f t="shared" si="24"/>
        <v/>
      </c>
      <c r="Y213" s="12" t="str">
        <f t="shared" si="20"/>
        <v/>
      </c>
      <c r="Z213" s="2"/>
      <c r="AA213" s="4" t="str">
        <f t="shared" si="21"/>
        <v/>
      </c>
      <c r="AB213" s="4" t="str">
        <f t="shared" si="22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3"/>
        <v/>
      </c>
      <c r="W214" s="4"/>
      <c r="X214" s="4" t="str">
        <f t="shared" si="24"/>
        <v/>
      </c>
      <c r="Y214" s="12" t="str">
        <f t="shared" si="20"/>
        <v/>
      </c>
      <c r="Z214" s="2"/>
      <c r="AA214" s="4" t="str">
        <f t="shared" si="21"/>
        <v/>
      </c>
      <c r="AB214" s="4" t="str">
        <f t="shared" si="22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3"/>
        <v/>
      </c>
      <c r="W215" s="4"/>
      <c r="X215" s="4" t="str">
        <f t="shared" si="24"/>
        <v/>
      </c>
      <c r="Y215" s="12" t="str">
        <f t="shared" si="20"/>
        <v/>
      </c>
      <c r="Z215" s="2"/>
      <c r="AA215" s="4" t="str">
        <f t="shared" si="21"/>
        <v/>
      </c>
      <c r="AB215" s="4" t="str">
        <f t="shared" si="22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3"/>
        <v/>
      </c>
      <c r="W216" s="4"/>
      <c r="X216" s="4" t="str">
        <f t="shared" si="24"/>
        <v/>
      </c>
      <c r="Y216" s="12" t="str">
        <f t="shared" si="20"/>
        <v/>
      </c>
      <c r="Z216" s="2"/>
      <c r="AA216" s="4" t="str">
        <f t="shared" si="21"/>
        <v/>
      </c>
      <c r="AB216" s="4" t="str">
        <f t="shared" si="22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3"/>
        <v/>
      </c>
      <c r="W217" s="4"/>
      <c r="X217" s="4" t="str">
        <f t="shared" si="24"/>
        <v/>
      </c>
      <c r="Y217" s="12" t="str">
        <f t="shared" si="20"/>
        <v/>
      </c>
      <c r="Z217" s="2"/>
      <c r="AA217" s="4" t="str">
        <f t="shared" si="21"/>
        <v/>
      </c>
      <c r="AB217" s="4" t="str">
        <f t="shared" si="22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3"/>
        <v/>
      </c>
      <c r="W218" s="4"/>
      <c r="X218" s="4" t="str">
        <f t="shared" si="24"/>
        <v/>
      </c>
      <c r="Y218" s="12" t="str">
        <f t="shared" si="20"/>
        <v/>
      </c>
      <c r="Z218" s="2"/>
      <c r="AA218" s="4" t="str">
        <f t="shared" si="21"/>
        <v/>
      </c>
      <c r="AB218" s="4" t="str">
        <f t="shared" si="22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3"/>
        <v/>
      </c>
      <c r="W219" s="4"/>
      <c r="X219" s="4" t="str">
        <f t="shared" si="24"/>
        <v/>
      </c>
      <c r="Y219" s="12" t="str">
        <f t="shared" si="20"/>
        <v/>
      </c>
      <c r="Z219" s="2"/>
      <c r="AA219" s="4" t="str">
        <f t="shared" si="21"/>
        <v/>
      </c>
      <c r="AB219" s="4" t="str">
        <f t="shared" si="22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3"/>
        <v/>
      </c>
      <c r="W220" s="4"/>
      <c r="X220" s="4" t="str">
        <f t="shared" si="24"/>
        <v/>
      </c>
      <c r="Y220" s="12" t="str">
        <f t="shared" si="20"/>
        <v/>
      </c>
      <c r="Z220" s="2"/>
      <c r="AA220" s="4" t="str">
        <f t="shared" si="21"/>
        <v/>
      </c>
      <c r="AB220" s="4" t="str">
        <f t="shared" si="22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3"/>
        <v/>
      </c>
      <c r="W221" s="4"/>
      <c r="X221" s="4" t="str">
        <f t="shared" si="24"/>
        <v/>
      </c>
      <c r="Y221" s="12" t="str">
        <f t="shared" si="20"/>
        <v/>
      </c>
      <c r="Z221" s="2"/>
      <c r="AA221" s="4" t="str">
        <f t="shared" si="21"/>
        <v/>
      </c>
      <c r="AB221" s="4" t="str">
        <f t="shared" si="22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3"/>
        <v/>
      </c>
      <c r="W222" s="4"/>
      <c r="X222" s="4" t="str">
        <f t="shared" si="24"/>
        <v/>
      </c>
      <c r="Y222" s="12" t="str">
        <f t="shared" si="20"/>
        <v/>
      </c>
      <c r="Z222" s="2"/>
      <c r="AA222" s="4" t="str">
        <f t="shared" si="21"/>
        <v/>
      </c>
      <c r="AB222" s="4" t="str">
        <f t="shared" si="22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3"/>
        <v/>
      </c>
      <c r="W223" s="4"/>
      <c r="X223" s="4" t="str">
        <f t="shared" si="24"/>
        <v/>
      </c>
      <c r="Y223" s="12" t="str">
        <f t="shared" si="20"/>
        <v/>
      </c>
      <c r="Z223" s="2"/>
      <c r="AA223" s="4" t="str">
        <f t="shared" si="21"/>
        <v/>
      </c>
      <c r="AB223" s="4" t="str">
        <f t="shared" si="22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3"/>
        <v/>
      </c>
      <c r="W224" s="4"/>
      <c r="X224" s="4" t="str">
        <f t="shared" si="24"/>
        <v/>
      </c>
      <c r="Y224" s="12" t="str">
        <f t="shared" si="20"/>
        <v/>
      </c>
      <c r="Z224" s="2"/>
      <c r="AA224" s="4" t="str">
        <f t="shared" si="21"/>
        <v/>
      </c>
      <c r="AB224" s="4" t="str">
        <f t="shared" si="22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3"/>
        <v/>
      </c>
      <c r="W225" s="4"/>
      <c r="X225" s="4" t="str">
        <f t="shared" si="24"/>
        <v/>
      </c>
      <c r="Y225" s="12" t="str">
        <f t="shared" si="20"/>
        <v/>
      </c>
      <c r="Z225" s="2"/>
      <c r="AA225" s="4" t="str">
        <f t="shared" si="21"/>
        <v/>
      </c>
      <c r="AB225" s="4" t="str">
        <f t="shared" si="22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3"/>
        <v/>
      </c>
      <c r="W226" s="4"/>
      <c r="X226" s="4" t="str">
        <f t="shared" si="24"/>
        <v/>
      </c>
      <c r="Y226" s="12" t="str">
        <f t="shared" si="20"/>
        <v/>
      </c>
      <c r="Z226" s="2"/>
      <c r="AA226" s="4" t="str">
        <f t="shared" si="21"/>
        <v/>
      </c>
      <c r="AB226" s="4" t="str">
        <f t="shared" si="22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3"/>
        <v/>
      </c>
      <c r="W227" s="4"/>
      <c r="X227" s="4" t="str">
        <f t="shared" si="24"/>
        <v/>
      </c>
      <c r="Y227" s="12" t="str">
        <f t="shared" si="20"/>
        <v/>
      </c>
      <c r="Z227" s="2"/>
      <c r="AA227" s="4" t="str">
        <f t="shared" si="21"/>
        <v/>
      </c>
      <c r="AB227" s="4" t="str">
        <f t="shared" si="22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3"/>
        <v/>
      </c>
      <c r="W228" s="4"/>
      <c r="X228" s="4" t="str">
        <f t="shared" si="24"/>
        <v/>
      </c>
      <c r="Y228" s="12" t="str">
        <f t="shared" si="20"/>
        <v/>
      </c>
      <c r="Z228" s="2"/>
      <c r="AA228" s="4" t="str">
        <f t="shared" si="21"/>
        <v/>
      </c>
      <c r="AB228" s="4" t="str">
        <f t="shared" si="22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3"/>
        <v/>
      </c>
      <c r="W229" s="4"/>
      <c r="X229" s="4" t="str">
        <f t="shared" si="24"/>
        <v/>
      </c>
      <c r="Y229" s="12" t="str">
        <f t="shared" si="20"/>
        <v/>
      </c>
      <c r="Z229" s="2"/>
      <c r="AA229" s="4" t="str">
        <f t="shared" si="21"/>
        <v/>
      </c>
      <c r="AB229" s="4" t="str">
        <f t="shared" si="22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3"/>
        <v/>
      </c>
      <c r="W230" s="4"/>
      <c r="X230" s="4" t="str">
        <f t="shared" si="24"/>
        <v/>
      </c>
      <c r="Y230" s="12" t="str">
        <f t="shared" si="20"/>
        <v/>
      </c>
      <c r="Z230" s="2"/>
      <c r="AA230" s="4" t="str">
        <f t="shared" si="21"/>
        <v/>
      </c>
      <c r="AB230" s="4" t="str">
        <f t="shared" si="22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3"/>
        <v/>
      </c>
      <c r="W231" s="4"/>
      <c r="X231" s="4" t="str">
        <f t="shared" si="24"/>
        <v/>
      </c>
      <c r="Y231" s="12" t="str">
        <f t="shared" si="20"/>
        <v/>
      </c>
      <c r="Z231" s="2"/>
      <c r="AA231" s="4" t="str">
        <f t="shared" si="21"/>
        <v/>
      </c>
      <c r="AB231" s="4" t="str">
        <f t="shared" si="22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3"/>
        <v/>
      </c>
      <c r="W232" s="4"/>
      <c r="X232" s="4" t="str">
        <f t="shared" si="24"/>
        <v/>
      </c>
      <c r="Y232" s="12" t="str">
        <f t="shared" si="20"/>
        <v/>
      </c>
      <c r="Z232" s="2"/>
      <c r="AA232" s="4" t="str">
        <f t="shared" si="21"/>
        <v/>
      </c>
      <c r="AB232" s="4" t="str">
        <f t="shared" si="22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3"/>
        <v/>
      </c>
      <c r="W233" s="4"/>
      <c r="X233" s="4" t="str">
        <f t="shared" si="24"/>
        <v/>
      </c>
      <c r="Y233" s="12" t="str">
        <f t="shared" si="20"/>
        <v/>
      </c>
      <c r="Z233" s="2"/>
      <c r="AA233" s="4" t="str">
        <f t="shared" si="21"/>
        <v/>
      </c>
      <c r="AB233" s="4" t="str">
        <f t="shared" si="22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3"/>
        <v/>
      </c>
      <c r="W234" s="4"/>
      <c r="X234" s="4" t="str">
        <f t="shared" si="24"/>
        <v/>
      </c>
      <c r="Y234" s="12" t="str">
        <f t="shared" ref="Y234:Y297" si="25">IF(G234="","",IF(((V234-X234)/X234)&gt;0.015, "TB CAO",IF(V234&gt;X234,"ĐẠT","KHÔNG ĐẠT")))</f>
        <v/>
      </c>
      <c r="Z234" s="2"/>
      <c r="AA234" s="4" t="str">
        <f t="shared" ref="AA234:AA297" si="26">IF(G234="","",$I$8)</f>
        <v/>
      </c>
      <c r="AB234" s="4" t="str">
        <f t="shared" ref="AB234:AB297" si="27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8">IF(G235="","",ROUND(AVERAGE(G235:U235),2))</f>
        <v/>
      </c>
      <c r="W235" s="4"/>
      <c r="X235" s="4" t="str">
        <f t="shared" ref="X235:X298" si="29">IF(G235="","",$I$7)</f>
        <v/>
      </c>
      <c r="Y235" s="12" t="str">
        <f t="shared" si="25"/>
        <v/>
      </c>
      <c r="Z235" s="2"/>
      <c r="AA235" s="4" t="str">
        <f t="shared" si="26"/>
        <v/>
      </c>
      <c r="AB235" s="4" t="str">
        <f t="shared" si="27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8"/>
        <v/>
      </c>
      <c r="W236" s="4"/>
      <c r="X236" s="4" t="str">
        <f t="shared" si="29"/>
        <v/>
      </c>
      <c r="Y236" s="12" t="str">
        <f t="shared" si="25"/>
        <v/>
      </c>
      <c r="Z236" s="2"/>
      <c r="AA236" s="4" t="str">
        <f t="shared" si="26"/>
        <v/>
      </c>
      <c r="AB236" s="4" t="str">
        <f t="shared" si="27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8"/>
        <v/>
      </c>
      <c r="W237" s="4"/>
      <c r="X237" s="4" t="str">
        <f t="shared" si="29"/>
        <v/>
      </c>
      <c r="Y237" s="12" t="str">
        <f t="shared" si="25"/>
        <v/>
      </c>
      <c r="Z237" s="2"/>
      <c r="AA237" s="4" t="str">
        <f t="shared" si="26"/>
        <v/>
      </c>
      <c r="AB237" s="4" t="str">
        <f t="shared" si="27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8"/>
        <v/>
      </c>
      <c r="W238" s="4"/>
      <c r="X238" s="4" t="str">
        <f t="shared" si="29"/>
        <v/>
      </c>
      <c r="Y238" s="12" t="str">
        <f t="shared" si="25"/>
        <v/>
      </c>
      <c r="Z238" s="2"/>
      <c r="AA238" s="4" t="str">
        <f t="shared" si="26"/>
        <v/>
      </c>
      <c r="AB238" s="4" t="str">
        <f t="shared" si="27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8"/>
        <v/>
      </c>
      <c r="W239" s="4"/>
      <c r="X239" s="4" t="str">
        <f t="shared" si="29"/>
        <v/>
      </c>
      <c r="Y239" s="12" t="str">
        <f t="shared" si="25"/>
        <v/>
      </c>
      <c r="Z239" s="2"/>
      <c r="AA239" s="4" t="str">
        <f t="shared" si="26"/>
        <v/>
      </c>
      <c r="AB239" s="4" t="str">
        <f t="shared" si="27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8"/>
        <v/>
      </c>
      <c r="W240" s="4"/>
      <c r="X240" s="4" t="str">
        <f t="shared" si="29"/>
        <v/>
      </c>
      <c r="Y240" s="12" t="str">
        <f t="shared" si="25"/>
        <v/>
      </c>
      <c r="Z240" s="2"/>
      <c r="AA240" s="4" t="str">
        <f t="shared" si="26"/>
        <v/>
      </c>
      <c r="AB240" s="4" t="str">
        <f t="shared" si="27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8"/>
        <v/>
      </c>
      <c r="W241" s="4"/>
      <c r="X241" s="4" t="str">
        <f t="shared" si="29"/>
        <v/>
      </c>
      <c r="Y241" s="12" t="str">
        <f t="shared" si="25"/>
        <v/>
      </c>
      <c r="Z241" s="2"/>
      <c r="AA241" s="4" t="str">
        <f t="shared" si="26"/>
        <v/>
      </c>
      <c r="AB241" s="4" t="str">
        <f t="shared" si="27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8"/>
        <v/>
      </c>
      <c r="W242" s="4"/>
      <c r="X242" s="4" t="str">
        <f t="shared" si="29"/>
        <v/>
      </c>
      <c r="Y242" s="12" t="str">
        <f t="shared" si="25"/>
        <v/>
      </c>
      <c r="Z242" s="2"/>
      <c r="AA242" s="4" t="str">
        <f t="shared" si="26"/>
        <v/>
      </c>
      <c r="AB242" s="4" t="str">
        <f t="shared" si="27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8"/>
        <v/>
      </c>
      <c r="W243" s="4"/>
      <c r="X243" s="4" t="str">
        <f t="shared" si="29"/>
        <v/>
      </c>
      <c r="Y243" s="12" t="str">
        <f t="shared" si="25"/>
        <v/>
      </c>
      <c r="Z243" s="2"/>
      <c r="AA243" s="4" t="str">
        <f t="shared" si="26"/>
        <v/>
      </c>
      <c r="AB243" s="4" t="str">
        <f t="shared" si="27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8"/>
        <v/>
      </c>
      <c r="W244" s="4"/>
      <c r="X244" s="4" t="str">
        <f t="shared" si="29"/>
        <v/>
      </c>
      <c r="Y244" s="12" t="str">
        <f t="shared" si="25"/>
        <v/>
      </c>
      <c r="Z244" s="2"/>
      <c r="AA244" s="4" t="str">
        <f t="shared" si="26"/>
        <v/>
      </c>
      <c r="AB244" s="4" t="str">
        <f t="shared" si="27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8"/>
        <v/>
      </c>
      <c r="W245" s="4"/>
      <c r="X245" s="4" t="str">
        <f t="shared" si="29"/>
        <v/>
      </c>
      <c r="Y245" s="12" t="str">
        <f t="shared" si="25"/>
        <v/>
      </c>
      <c r="Z245" s="2"/>
      <c r="AA245" s="4" t="str">
        <f t="shared" si="26"/>
        <v/>
      </c>
      <c r="AB245" s="4" t="str">
        <f t="shared" si="27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8"/>
        <v/>
      </c>
      <c r="W246" s="4"/>
      <c r="X246" s="4" t="str">
        <f t="shared" si="29"/>
        <v/>
      </c>
      <c r="Y246" s="12" t="str">
        <f t="shared" si="25"/>
        <v/>
      </c>
      <c r="Z246" s="2"/>
      <c r="AA246" s="4" t="str">
        <f t="shared" si="26"/>
        <v/>
      </c>
      <c r="AB246" s="4" t="str">
        <f t="shared" si="27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8"/>
        <v/>
      </c>
      <c r="W247" s="4"/>
      <c r="X247" s="4" t="str">
        <f t="shared" si="29"/>
        <v/>
      </c>
      <c r="Y247" s="12" t="str">
        <f t="shared" si="25"/>
        <v/>
      </c>
      <c r="Z247" s="2"/>
      <c r="AA247" s="4" t="str">
        <f t="shared" si="26"/>
        <v/>
      </c>
      <c r="AB247" s="4" t="str">
        <f t="shared" si="27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8"/>
        <v/>
      </c>
      <c r="W248" s="4"/>
      <c r="X248" s="4" t="str">
        <f t="shared" si="29"/>
        <v/>
      </c>
      <c r="Y248" s="12" t="str">
        <f t="shared" si="25"/>
        <v/>
      </c>
      <c r="Z248" s="2"/>
      <c r="AA248" s="4" t="str">
        <f t="shared" si="26"/>
        <v/>
      </c>
      <c r="AB248" s="4" t="str">
        <f t="shared" si="27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8"/>
        <v/>
      </c>
      <c r="W249" s="4"/>
      <c r="X249" s="4" t="str">
        <f t="shared" si="29"/>
        <v/>
      </c>
      <c r="Y249" s="12" t="str">
        <f t="shared" si="25"/>
        <v/>
      </c>
      <c r="Z249" s="2"/>
      <c r="AA249" s="4" t="str">
        <f t="shared" si="26"/>
        <v/>
      </c>
      <c r="AB249" s="4" t="str">
        <f t="shared" si="27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8"/>
        <v/>
      </c>
      <c r="W250" s="4"/>
      <c r="X250" s="4" t="str">
        <f t="shared" si="29"/>
        <v/>
      </c>
      <c r="Y250" s="12" t="str">
        <f t="shared" si="25"/>
        <v/>
      </c>
      <c r="Z250" s="2"/>
      <c r="AA250" s="4" t="str">
        <f t="shared" si="26"/>
        <v/>
      </c>
      <c r="AB250" s="4" t="str">
        <f t="shared" si="27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8"/>
        <v/>
      </c>
      <c r="W251" s="4"/>
      <c r="X251" s="4" t="str">
        <f t="shared" si="29"/>
        <v/>
      </c>
      <c r="Y251" s="12" t="str">
        <f t="shared" si="25"/>
        <v/>
      </c>
      <c r="Z251" s="2"/>
      <c r="AA251" s="4" t="str">
        <f t="shared" si="26"/>
        <v/>
      </c>
      <c r="AB251" s="4" t="str">
        <f t="shared" si="27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8"/>
        <v/>
      </c>
      <c r="W252" s="4"/>
      <c r="X252" s="4" t="str">
        <f t="shared" si="29"/>
        <v/>
      </c>
      <c r="Y252" s="12" t="str">
        <f t="shared" si="25"/>
        <v/>
      </c>
      <c r="Z252" s="2"/>
      <c r="AA252" s="4" t="str">
        <f t="shared" si="26"/>
        <v/>
      </c>
      <c r="AB252" s="4" t="str">
        <f t="shared" si="27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8"/>
        <v/>
      </c>
      <c r="W253" s="4"/>
      <c r="X253" s="4" t="str">
        <f t="shared" si="29"/>
        <v/>
      </c>
      <c r="Y253" s="12" t="str">
        <f t="shared" si="25"/>
        <v/>
      </c>
      <c r="Z253" s="2"/>
      <c r="AA253" s="4" t="str">
        <f t="shared" si="26"/>
        <v/>
      </c>
      <c r="AB253" s="4" t="str">
        <f t="shared" si="27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8"/>
        <v/>
      </c>
      <c r="W254" s="4"/>
      <c r="X254" s="4" t="str">
        <f t="shared" si="29"/>
        <v/>
      </c>
      <c r="Y254" s="12" t="str">
        <f t="shared" si="25"/>
        <v/>
      </c>
      <c r="Z254" s="2"/>
      <c r="AA254" s="4" t="str">
        <f t="shared" si="26"/>
        <v/>
      </c>
      <c r="AB254" s="4" t="str">
        <f t="shared" si="27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8"/>
        <v/>
      </c>
      <c r="W255" s="4"/>
      <c r="X255" s="4" t="str">
        <f t="shared" si="29"/>
        <v/>
      </c>
      <c r="Y255" s="12" t="str">
        <f t="shared" si="25"/>
        <v/>
      </c>
      <c r="Z255" s="2"/>
      <c r="AA255" s="4" t="str">
        <f t="shared" si="26"/>
        <v/>
      </c>
      <c r="AB255" s="4" t="str">
        <f t="shared" si="27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8"/>
        <v/>
      </c>
      <c r="W256" s="4"/>
      <c r="X256" s="4" t="str">
        <f t="shared" si="29"/>
        <v/>
      </c>
      <c r="Y256" s="12" t="str">
        <f t="shared" si="25"/>
        <v/>
      </c>
      <c r="Z256" s="2"/>
      <c r="AA256" s="4" t="str">
        <f t="shared" si="26"/>
        <v/>
      </c>
      <c r="AB256" s="4" t="str">
        <f t="shared" si="27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8"/>
        <v/>
      </c>
      <c r="W257" s="4"/>
      <c r="X257" s="4" t="str">
        <f t="shared" si="29"/>
        <v/>
      </c>
      <c r="Y257" s="12" t="str">
        <f t="shared" si="25"/>
        <v/>
      </c>
      <c r="Z257" s="2"/>
      <c r="AA257" s="4" t="str">
        <f t="shared" si="26"/>
        <v/>
      </c>
      <c r="AB257" s="4" t="str">
        <f t="shared" si="27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8"/>
        <v/>
      </c>
      <c r="W258" s="4"/>
      <c r="X258" s="4" t="str">
        <f t="shared" si="29"/>
        <v/>
      </c>
      <c r="Y258" s="12" t="str">
        <f t="shared" si="25"/>
        <v/>
      </c>
      <c r="Z258" s="2"/>
      <c r="AA258" s="4" t="str">
        <f t="shared" si="26"/>
        <v/>
      </c>
      <c r="AB258" s="4" t="str">
        <f t="shared" si="27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8"/>
        <v/>
      </c>
      <c r="W259" s="4"/>
      <c r="X259" s="4" t="str">
        <f t="shared" si="29"/>
        <v/>
      </c>
      <c r="Y259" s="12" t="str">
        <f t="shared" si="25"/>
        <v/>
      </c>
      <c r="Z259" s="2"/>
      <c r="AA259" s="4" t="str">
        <f t="shared" si="26"/>
        <v/>
      </c>
      <c r="AB259" s="4" t="str">
        <f t="shared" si="27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8"/>
        <v/>
      </c>
      <c r="W260" s="4"/>
      <c r="X260" s="4" t="str">
        <f t="shared" si="29"/>
        <v/>
      </c>
      <c r="Y260" s="12" t="str">
        <f t="shared" si="25"/>
        <v/>
      </c>
      <c r="Z260" s="2"/>
      <c r="AA260" s="4" t="str">
        <f t="shared" si="26"/>
        <v/>
      </c>
      <c r="AB260" s="4" t="str">
        <f t="shared" si="27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8"/>
        <v/>
      </c>
      <c r="W261" s="4"/>
      <c r="X261" s="4" t="str">
        <f t="shared" si="29"/>
        <v/>
      </c>
      <c r="Y261" s="12" t="str">
        <f t="shared" si="25"/>
        <v/>
      </c>
      <c r="Z261" s="2"/>
      <c r="AA261" s="4" t="str">
        <f t="shared" si="26"/>
        <v/>
      </c>
      <c r="AB261" s="4" t="str">
        <f t="shared" si="27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8"/>
        <v/>
      </c>
      <c r="W262" s="4"/>
      <c r="X262" s="4" t="str">
        <f t="shared" si="29"/>
        <v/>
      </c>
      <c r="Y262" s="12" t="str">
        <f t="shared" si="25"/>
        <v/>
      </c>
      <c r="Z262" s="2"/>
      <c r="AA262" s="4" t="str">
        <f t="shared" si="26"/>
        <v/>
      </c>
      <c r="AB262" s="4" t="str">
        <f t="shared" si="27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8"/>
        <v/>
      </c>
      <c r="W263" s="4"/>
      <c r="X263" s="4" t="str">
        <f t="shared" si="29"/>
        <v/>
      </c>
      <c r="Y263" s="12" t="str">
        <f t="shared" si="25"/>
        <v/>
      </c>
      <c r="Z263" s="2"/>
      <c r="AA263" s="4" t="str">
        <f t="shared" si="26"/>
        <v/>
      </c>
      <c r="AB263" s="4" t="str">
        <f t="shared" si="27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8"/>
        <v/>
      </c>
      <c r="W264" s="4"/>
      <c r="X264" s="4" t="str">
        <f t="shared" si="29"/>
        <v/>
      </c>
      <c r="Y264" s="12" t="str">
        <f t="shared" si="25"/>
        <v/>
      </c>
      <c r="Z264" s="2"/>
      <c r="AA264" s="4" t="str">
        <f t="shared" si="26"/>
        <v/>
      </c>
      <c r="AB264" s="4" t="str">
        <f t="shared" si="27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8"/>
        <v/>
      </c>
      <c r="W265" s="4"/>
      <c r="X265" s="4" t="str">
        <f t="shared" si="29"/>
        <v/>
      </c>
      <c r="Y265" s="12" t="str">
        <f t="shared" si="25"/>
        <v/>
      </c>
      <c r="Z265" s="2"/>
      <c r="AA265" s="4" t="str">
        <f t="shared" si="26"/>
        <v/>
      </c>
      <c r="AB265" s="4" t="str">
        <f t="shared" si="27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8"/>
        <v/>
      </c>
      <c r="W266" s="4"/>
      <c r="X266" s="4" t="str">
        <f t="shared" si="29"/>
        <v/>
      </c>
      <c r="Y266" s="12" t="str">
        <f t="shared" si="25"/>
        <v/>
      </c>
      <c r="Z266" s="2"/>
      <c r="AA266" s="4" t="str">
        <f t="shared" si="26"/>
        <v/>
      </c>
      <c r="AB266" s="4" t="str">
        <f t="shared" si="27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8"/>
        <v/>
      </c>
      <c r="W267" s="4"/>
      <c r="X267" s="4" t="str">
        <f t="shared" si="29"/>
        <v/>
      </c>
      <c r="Y267" s="12" t="str">
        <f t="shared" si="25"/>
        <v/>
      </c>
      <c r="Z267" s="2"/>
      <c r="AA267" s="4" t="str">
        <f t="shared" si="26"/>
        <v/>
      </c>
      <c r="AB267" s="4" t="str">
        <f t="shared" si="27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8"/>
        <v/>
      </c>
      <c r="W268" s="4"/>
      <c r="X268" s="4" t="str">
        <f t="shared" si="29"/>
        <v/>
      </c>
      <c r="Y268" s="12" t="str">
        <f t="shared" si="25"/>
        <v/>
      </c>
      <c r="Z268" s="2"/>
      <c r="AA268" s="4" t="str">
        <f t="shared" si="26"/>
        <v/>
      </c>
      <c r="AB268" s="4" t="str">
        <f t="shared" si="27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8"/>
        <v/>
      </c>
      <c r="W269" s="4"/>
      <c r="X269" s="4" t="str">
        <f t="shared" si="29"/>
        <v/>
      </c>
      <c r="Y269" s="12" t="str">
        <f t="shared" si="25"/>
        <v/>
      </c>
      <c r="Z269" s="2"/>
      <c r="AA269" s="4" t="str">
        <f t="shared" si="26"/>
        <v/>
      </c>
      <c r="AB269" s="4" t="str">
        <f t="shared" si="27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8"/>
        <v/>
      </c>
      <c r="W270" s="4"/>
      <c r="X270" s="4" t="str">
        <f t="shared" si="29"/>
        <v/>
      </c>
      <c r="Y270" s="12" t="str">
        <f t="shared" si="25"/>
        <v/>
      </c>
      <c r="Z270" s="2"/>
      <c r="AA270" s="4" t="str">
        <f t="shared" si="26"/>
        <v/>
      </c>
      <c r="AB270" s="4" t="str">
        <f t="shared" si="27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8"/>
        <v/>
      </c>
      <c r="W271" s="4"/>
      <c r="X271" s="4" t="str">
        <f t="shared" si="29"/>
        <v/>
      </c>
      <c r="Y271" s="12" t="str">
        <f t="shared" si="25"/>
        <v/>
      </c>
      <c r="Z271" s="2"/>
      <c r="AA271" s="4" t="str">
        <f t="shared" si="26"/>
        <v/>
      </c>
      <c r="AB271" s="4" t="str">
        <f t="shared" si="27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8"/>
        <v/>
      </c>
      <c r="W272" s="4"/>
      <c r="X272" s="4" t="str">
        <f t="shared" si="29"/>
        <v/>
      </c>
      <c r="Y272" s="12" t="str">
        <f t="shared" si="25"/>
        <v/>
      </c>
      <c r="Z272" s="2"/>
      <c r="AA272" s="4" t="str">
        <f t="shared" si="26"/>
        <v/>
      </c>
      <c r="AB272" s="4" t="str">
        <f t="shared" si="27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8"/>
        <v/>
      </c>
      <c r="W273" s="4"/>
      <c r="X273" s="4" t="str">
        <f t="shared" si="29"/>
        <v/>
      </c>
      <c r="Y273" s="12" t="str">
        <f t="shared" si="25"/>
        <v/>
      </c>
      <c r="Z273" s="2"/>
      <c r="AA273" s="4" t="str">
        <f t="shared" si="26"/>
        <v/>
      </c>
      <c r="AB273" s="4" t="str">
        <f t="shared" si="27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8"/>
        <v/>
      </c>
      <c r="W274" s="4"/>
      <c r="X274" s="4" t="str">
        <f t="shared" si="29"/>
        <v/>
      </c>
      <c r="Y274" s="12" t="str">
        <f t="shared" si="25"/>
        <v/>
      </c>
      <c r="Z274" s="2"/>
      <c r="AA274" s="4" t="str">
        <f t="shared" si="26"/>
        <v/>
      </c>
      <c r="AB274" s="4" t="str">
        <f t="shared" si="27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8"/>
        <v/>
      </c>
      <c r="W275" s="4"/>
      <c r="X275" s="4" t="str">
        <f t="shared" si="29"/>
        <v/>
      </c>
      <c r="Y275" s="12" t="str">
        <f t="shared" si="25"/>
        <v/>
      </c>
      <c r="Z275" s="2"/>
      <c r="AA275" s="4" t="str">
        <f t="shared" si="26"/>
        <v/>
      </c>
      <c r="AB275" s="4" t="str">
        <f t="shared" si="27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8"/>
        <v/>
      </c>
      <c r="W276" s="4"/>
      <c r="X276" s="4" t="str">
        <f t="shared" si="29"/>
        <v/>
      </c>
      <c r="Y276" s="12" t="str">
        <f t="shared" si="25"/>
        <v/>
      </c>
      <c r="Z276" s="2"/>
      <c r="AA276" s="4" t="str">
        <f t="shared" si="26"/>
        <v/>
      </c>
      <c r="AB276" s="4" t="str">
        <f t="shared" si="27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8"/>
        <v/>
      </c>
      <c r="W277" s="4"/>
      <c r="X277" s="4" t="str">
        <f t="shared" si="29"/>
        <v/>
      </c>
      <c r="Y277" s="12" t="str">
        <f t="shared" si="25"/>
        <v/>
      </c>
      <c r="Z277" s="2"/>
      <c r="AA277" s="4" t="str">
        <f t="shared" si="26"/>
        <v/>
      </c>
      <c r="AB277" s="4" t="str">
        <f t="shared" si="27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8"/>
        <v/>
      </c>
      <c r="W278" s="4"/>
      <c r="X278" s="4" t="str">
        <f t="shared" si="29"/>
        <v/>
      </c>
      <c r="Y278" s="12" t="str">
        <f t="shared" si="25"/>
        <v/>
      </c>
      <c r="Z278" s="2"/>
      <c r="AA278" s="4" t="str">
        <f t="shared" si="26"/>
        <v/>
      </c>
      <c r="AB278" s="4" t="str">
        <f t="shared" si="27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8"/>
        <v/>
      </c>
      <c r="W279" s="4"/>
      <c r="X279" s="4" t="str">
        <f t="shared" si="29"/>
        <v/>
      </c>
      <c r="Y279" s="12" t="str">
        <f t="shared" si="25"/>
        <v/>
      </c>
      <c r="Z279" s="2"/>
      <c r="AA279" s="4" t="str">
        <f t="shared" si="26"/>
        <v/>
      </c>
      <c r="AB279" s="4" t="str">
        <f t="shared" si="27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8"/>
        <v/>
      </c>
      <c r="W280" s="4"/>
      <c r="X280" s="4" t="str">
        <f t="shared" si="29"/>
        <v/>
      </c>
      <c r="Y280" s="12" t="str">
        <f t="shared" si="25"/>
        <v/>
      </c>
      <c r="Z280" s="2"/>
      <c r="AA280" s="4" t="str">
        <f t="shared" si="26"/>
        <v/>
      </c>
      <c r="AB280" s="4" t="str">
        <f t="shared" si="27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8"/>
        <v/>
      </c>
      <c r="W281" s="4"/>
      <c r="X281" s="4" t="str">
        <f t="shared" si="29"/>
        <v/>
      </c>
      <c r="Y281" s="12" t="str">
        <f t="shared" si="25"/>
        <v/>
      </c>
      <c r="Z281" s="2"/>
      <c r="AA281" s="4" t="str">
        <f t="shared" si="26"/>
        <v/>
      </c>
      <c r="AB281" s="4" t="str">
        <f t="shared" si="27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8"/>
        <v/>
      </c>
      <c r="W282" s="4"/>
      <c r="X282" s="4" t="str">
        <f t="shared" si="29"/>
        <v/>
      </c>
      <c r="Y282" s="12" t="str">
        <f t="shared" si="25"/>
        <v/>
      </c>
      <c r="Z282" s="2"/>
      <c r="AA282" s="4" t="str">
        <f t="shared" si="26"/>
        <v/>
      </c>
      <c r="AB282" s="4" t="str">
        <f t="shared" si="27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8"/>
        <v/>
      </c>
      <c r="W283" s="4"/>
      <c r="X283" s="4" t="str">
        <f t="shared" si="29"/>
        <v/>
      </c>
      <c r="Y283" s="12" t="str">
        <f t="shared" si="25"/>
        <v/>
      </c>
      <c r="Z283" s="2"/>
      <c r="AA283" s="4" t="str">
        <f t="shared" si="26"/>
        <v/>
      </c>
      <c r="AB283" s="4" t="str">
        <f t="shared" si="27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8"/>
        <v/>
      </c>
      <c r="W284" s="4"/>
      <c r="X284" s="4" t="str">
        <f t="shared" si="29"/>
        <v/>
      </c>
      <c r="Y284" s="12" t="str">
        <f t="shared" si="25"/>
        <v/>
      </c>
      <c r="Z284" s="2"/>
      <c r="AA284" s="4" t="str">
        <f t="shared" si="26"/>
        <v/>
      </c>
      <c r="AB284" s="4" t="str">
        <f t="shared" si="27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8"/>
        <v/>
      </c>
      <c r="W285" s="4"/>
      <c r="X285" s="4" t="str">
        <f t="shared" si="29"/>
        <v/>
      </c>
      <c r="Y285" s="12" t="str">
        <f t="shared" si="25"/>
        <v/>
      </c>
      <c r="Z285" s="2"/>
      <c r="AA285" s="4" t="str">
        <f t="shared" si="26"/>
        <v/>
      </c>
      <c r="AB285" s="4" t="str">
        <f t="shared" si="27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8"/>
        <v/>
      </c>
      <c r="W286" s="4"/>
      <c r="X286" s="4" t="str">
        <f t="shared" si="29"/>
        <v/>
      </c>
      <c r="Y286" s="12" t="str">
        <f t="shared" si="25"/>
        <v/>
      </c>
      <c r="Z286" s="2"/>
      <c r="AA286" s="4" t="str">
        <f t="shared" si="26"/>
        <v/>
      </c>
      <c r="AB286" s="4" t="str">
        <f t="shared" si="27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8"/>
        <v/>
      </c>
      <c r="W287" s="4"/>
      <c r="X287" s="4" t="str">
        <f t="shared" si="29"/>
        <v/>
      </c>
      <c r="Y287" s="12" t="str">
        <f t="shared" si="25"/>
        <v/>
      </c>
      <c r="Z287" s="2"/>
      <c r="AA287" s="4" t="str">
        <f t="shared" si="26"/>
        <v/>
      </c>
      <c r="AB287" s="4" t="str">
        <f t="shared" si="27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8"/>
        <v/>
      </c>
      <c r="W288" s="4"/>
      <c r="X288" s="4" t="str">
        <f t="shared" si="29"/>
        <v/>
      </c>
      <c r="Y288" s="12" t="str">
        <f t="shared" si="25"/>
        <v/>
      </c>
      <c r="Z288" s="2"/>
      <c r="AA288" s="4" t="str">
        <f t="shared" si="26"/>
        <v/>
      </c>
      <c r="AB288" s="4" t="str">
        <f t="shared" si="27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8"/>
        <v/>
      </c>
      <c r="W289" s="4"/>
      <c r="X289" s="4" t="str">
        <f t="shared" si="29"/>
        <v/>
      </c>
      <c r="Y289" s="12" t="str">
        <f t="shared" si="25"/>
        <v/>
      </c>
      <c r="Z289" s="2"/>
      <c r="AA289" s="4" t="str">
        <f t="shared" si="26"/>
        <v/>
      </c>
      <c r="AB289" s="4" t="str">
        <f t="shared" si="27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8"/>
        <v/>
      </c>
      <c r="W290" s="4"/>
      <c r="X290" s="4" t="str">
        <f t="shared" si="29"/>
        <v/>
      </c>
      <c r="Y290" s="12" t="str">
        <f t="shared" si="25"/>
        <v/>
      </c>
      <c r="Z290" s="2"/>
      <c r="AA290" s="4" t="str">
        <f t="shared" si="26"/>
        <v/>
      </c>
      <c r="AB290" s="4" t="str">
        <f t="shared" si="27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8"/>
        <v/>
      </c>
      <c r="W291" s="4"/>
      <c r="X291" s="4" t="str">
        <f t="shared" si="29"/>
        <v/>
      </c>
      <c r="Y291" s="12" t="str">
        <f t="shared" si="25"/>
        <v/>
      </c>
      <c r="Z291" s="2"/>
      <c r="AA291" s="4" t="str">
        <f t="shared" si="26"/>
        <v/>
      </c>
      <c r="AB291" s="4" t="str">
        <f t="shared" si="27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8"/>
        <v/>
      </c>
      <c r="W292" s="4"/>
      <c r="X292" s="4" t="str">
        <f t="shared" si="29"/>
        <v/>
      </c>
      <c r="Y292" s="12" t="str">
        <f t="shared" si="25"/>
        <v/>
      </c>
      <c r="Z292" s="2"/>
      <c r="AA292" s="4" t="str">
        <f t="shared" si="26"/>
        <v/>
      </c>
      <c r="AB292" s="4" t="str">
        <f t="shared" si="27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8"/>
        <v/>
      </c>
      <c r="W293" s="4"/>
      <c r="X293" s="4" t="str">
        <f t="shared" si="29"/>
        <v/>
      </c>
      <c r="Y293" s="12" t="str">
        <f t="shared" si="25"/>
        <v/>
      </c>
      <c r="Z293" s="2"/>
      <c r="AA293" s="4" t="str">
        <f t="shared" si="26"/>
        <v/>
      </c>
      <c r="AB293" s="4" t="str">
        <f t="shared" si="27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8"/>
        <v/>
      </c>
      <c r="W294" s="4"/>
      <c r="X294" s="4" t="str">
        <f t="shared" si="29"/>
        <v/>
      </c>
      <c r="Y294" s="12" t="str">
        <f t="shared" si="25"/>
        <v/>
      </c>
      <c r="Z294" s="2"/>
      <c r="AA294" s="4" t="str">
        <f t="shared" si="26"/>
        <v/>
      </c>
      <c r="AB294" s="4" t="str">
        <f t="shared" si="27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8"/>
        <v/>
      </c>
      <c r="W295" s="4"/>
      <c r="X295" s="4" t="str">
        <f t="shared" si="29"/>
        <v/>
      </c>
      <c r="Y295" s="12" t="str">
        <f t="shared" si="25"/>
        <v/>
      </c>
      <c r="Z295" s="2"/>
      <c r="AA295" s="4" t="str">
        <f t="shared" si="26"/>
        <v/>
      </c>
      <c r="AB295" s="4" t="str">
        <f t="shared" si="27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8"/>
        <v/>
      </c>
      <c r="W296" s="4"/>
      <c r="X296" s="4" t="str">
        <f t="shared" si="29"/>
        <v/>
      </c>
      <c r="Y296" s="12" t="str">
        <f t="shared" si="25"/>
        <v/>
      </c>
      <c r="Z296" s="2"/>
      <c r="AA296" s="4" t="str">
        <f t="shared" si="26"/>
        <v/>
      </c>
      <c r="AB296" s="4" t="str">
        <f t="shared" si="27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8"/>
        <v/>
      </c>
      <c r="W297" s="4"/>
      <c r="X297" s="4" t="str">
        <f t="shared" si="29"/>
        <v/>
      </c>
      <c r="Y297" s="12" t="str">
        <f t="shared" si="25"/>
        <v/>
      </c>
      <c r="Z297" s="2"/>
      <c r="AA297" s="4" t="str">
        <f t="shared" si="26"/>
        <v/>
      </c>
      <c r="AB297" s="4" t="str">
        <f t="shared" si="27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8"/>
        <v/>
      </c>
      <c r="W298" s="4"/>
      <c r="X298" s="4" t="str">
        <f t="shared" si="29"/>
        <v/>
      </c>
      <c r="Y298" s="12" t="str">
        <f t="shared" ref="Y298:Y300" si="30">IF(G298="","",IF(((V298-X298)/X298)&gt;0.015, "TB CAO",IF(V298&gt;X298,"ĐẠT","KHÔNG ĐẠT")))</f>
        <v/>
      </c>
      <c r="Z298" s="2"/>
      <c r="AA298" s="4" t="str">
        <f t="shared" ref="AA298:AA300" si="31">IF(G298="","",$I$8)</f>
        <v/>
      </c>
      <c r="AB298" s="4" t="str">
        <f t="shared" ref="AB298:AB300" si="32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3">IF(G299="","",ROUND(AVERAGE(G299:U299),2))</f>
        <v/>
      </c>
      <c r="W299" s="4"/>
      <c r="X299" s="4" t="str">
        <f t="shared" ref="X299:X300" si="34">IF(G299="","",$I$7)</f>
        <v/>
      </c>
      <c r="Y299" s="12" t="str">
        <f t="shared" si="30"/>
        <v/>
      </c>
      <c r="Z299" s="2"/>
      <c r="AA299" s="4" t="str">
        <f t="shared" si="31"/>
        <v/>
      </c>
      <c r="AB299" s="4" t="str">
        <f t="shared" si="32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3"/>
        <v/>
      </c>
      <c r="W300" s="4"/>
      <c r="X300" s="4" t="str">
        <f t="shared" si="34"/>
        <v/>
      </c>
      <c r="Y300" s="12" t="str">
        <f t="shared" si="30"/>
        <v/>
      </c>
      <c r="Z300" s="2"/>
      <c r="AA300" s="4" t="str">
        <f t="shared" si="31"/>
        <v/>
      </c>
      <c r="AB300" s="4" t="str">
        <f t="shared" si="32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14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E7A0-9802-431F-9F31-2FDF5E6D0A1E}">
  <dimension ref="A1:AJ305"/>
  <sheetViews>
    <sheetView zoomScale="65" zoomScaleNormal="65" workbookViewId="0">
      <selection activeCell="I12" sqref="I12:J12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9" t="s">
        <v>37</v>
      </c>
      <c r="T12" s="30"/>
      <c r="U12" s="31"/>
      <c r="V12" s="26" t="s">
        <v>54</v>
      </c>
      <c r="W12" s="26"/>
      <c r="X12" s="26" t="s">
        <v>55</v>
      </c>
      <c r="Y12" s="26"/>
      <c r="Z12" s="27" t="s">
        <v>56</v>
      </c>
      <c r="AA12" s="28"/>
      <c r="AB12" s="24" t="s">
        <v>57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47</v>
      </c>
      <c r="D17" s="33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1">IF(B18&gt;=$AF$44,"",B18+1)</f>
        <v>#VALUE!</v>
      </c>
      <c r="C19" s="4" t="e">
        <f>IF(B19="","",C18+$AF$46)</f>
        <v>#VALUE!</v>
      </c>
      <c r="D19" s="4" t="e">
        <f t="shared" ref="D19:D33" si="2">IF(C19="","",C19+$AF$46)</f>
        <v>#VALUE!</v>
      </c>
      <c r="E19" s="5" t="e">
        <f t="shared" si="0"/>
        <v>#VALUE!</v>
      </c>
      <c r="F19" s="5" t="e">
        <f t="shared" ref="F19:F33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3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48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 t="e">
        <f t="shared" si="1"/>
        <v>#VALUE!</v>
      </c>
      <c r="C34" s="4" t="e">
        <f t="shared" ref="C34:C39" si="5">IF(B34="","",C33+$AF$46)</f>
        <v>#VALUE!</v>
      </c>
      <c r="D34" s="4" t="e">
        <f t="shared" ref="D34:D39" si="6">IF(C34="","",C34+$AF$46)</f>
        <v>#VALUE!</v>
      </c>
      <c r="E34" s="5" t="e">
        <f t="shared" ref="E34:E39" si="7">IF(B34="","",COUNTIFS(Data,"&gt;="&amp;C34, Data,"&lt;"&amp;D34))</f>
        <v>#VALUE!</v>
      </c>
      <c r="F34" s="5" t="e">
        <f t="shared" ref="F34:F39" si="8">IF(B34="","",IF(E34=0,0,E34/SUM($E$18:$E$27)))</f>
        <v>#VALUE!</v>
      </c>
    </row>
    <row r="35" spans="2:36" ht="18" customHeight="1" x14ac:dyDescent="0.3">
      <c r="B35" s="6" t="e">
        <f t="shared" si="1"/>
        <v>#VALUE!</v>
      </c>
      <c r="C35" s="4" t="e">
        <f t="shared" si="5"/>
        <v>#VALUE!</v>
      </c>
      <c r="D35" s="4" t="e">
        <f t="shared" si="6"/>
        <v>#VALUE!</v>
      </c>
      <c r="E35" s="5" t="e">
        <f t="shared" si="7"/>
        <v>#VALUE!</v>
      </c>
      <c r="F35" s="5" t="e">
        <f t="shared" si="8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1"/>
        <v>#VALUE!</v>
      </c>
      <c r="C36" s="4" t="e">
        <f t="shared" si="5"/>
        <v>#VALUE!</v>
      </c>
      <c r="D36" s="4" t="e">
        <f t="shared" si="6"/>
        <v>#VALUE!</v>
      </c>
      <c r="E36" s="5" t="e">
        <f t="shared" si="7"/>
        <v>#VALUE!</v>
      </c>
      <c r="F36" s="5" t="e">
        <f t="shared" si="8"/>
        <v>#VALUE!</v>
      </c>
    </row>
    <row r="37" spans="2:36" ht="18" customHeight="1" x14ac:dyDescent="0.3">
      <c r="B37" s="6" t="e">
        <f t="shared" si="1"/>
        <v>#VALUE!</v>
      </c>
      <c r="C37" s="4" t="e">
        <f t="shared" si="5"/>
        <v>#VALUE!</v>
      </c>
      <c r="D37" s="4" t="e">
        <f t="shared" si="6"/>
        <v>#VALUE!</v>
      </c>
      <c r="E37" s="5" t="e">
        <f t="shared" si="7"/>
        <v>#VALUE!</v>
      </c>
      <c r="F37" s="5" t="e">
        <f t="shared" si="8"/>
        <v>#VALUE!</v>
      </c>
    </row>
    <row r="38" spans="2:36" ht="18" customHeight="1" x14ac:dyDescent="0.3">
      <c r="B38" s="6" t="e">
        <f t="shared" si="1"/>
        <v>#VALUE!</v>
      </c>
      <c r="C38" s="4" t="e">
        <f t="shared" si="5"/>
        <v>#VALUE!</v>
      </c>
      <c r="D38" s="4" t="e">
        <f t="shared" si="6"/>
        <v>#VALUE!</v>
      </c>
      <c r="E38" s="5" t="e">
        <f t="shared" si="7"/>
        <v>#VALUE!</v>
      </c>
      <c r="F38" s="5" t="e">
        <f t="shared" si="8"/>
        <v>#VALUE!</v>
      </c>
    </row>
    <row r="39" spans="2:36" ht="18" customHeight="1" x14ac:dyDescent="0.3">
      <c r="B39" s="6" t="e">
        <f t="shared" si="1"/>
        <v>#VALUE!</v>
      </c>
      <c r="C39" s="4" t="e">
        <f t="shared" si="5"/>
        <v>#VALUE!</v>
      </c>
      <c r="D39" s="4" t="e">
        <f t="shared" si="6"/>
        <v>#VALUE!</v>
      </c>
      <c r="E39" s="5" t="e">
        <f t="shared" si="7"/>
        <v>#VALUE!</v>
      </c>
      <c r="F39" s="5" t="e">
        <f t="shared" si="8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9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0">IF(G42="","",$I$8)</f>
        <v/>
      </c>
      <c r="AB42" s="4" t="str">
        <f t="shared" ref="AB42:AB105" si="11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2">IF(G43="","",ROUND(AVERAGE(G43:U43),2))</f>
        <v/>
      </c>
      <c r="W43" s="4"/>
      <c r="X43" s="4" t="str">
        <f t="shared" ref="X43:X106" si="13">IF(G43="","",$I$7)</f>
        <v/>
      </c>
      <c r="Y43" s="12" t="str">
        <f t="shared" si="9"/>
        <v/>
      </c>
      <c r="Z43" s="4" t="str">
        <f t="shared" ref="Z43:Z105" si="14">IF(G43="","",STDEV($G$42:$U$105))</f>
        <v/>
      </c>
      <c r="AA43" s="4" t="str">
        <f t="shared" si="10"/>
        <v/>
      </c>
      <c r="AB43" s="4" t="str">
        <f t="shared" si="11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2"/>
        <v/>
      </c>
      <c r="W44" s="4"/>
      <c r="X44" s="4" t="str">
        <f t="shared" si="13"/>
        <v/>
      </c>
      <c r="Y44" s="12" t="str">
        <f t="shared" si="9"/>
        <v/>
      </c>
      <c r="Z44" s="4" t="str">
        <f t="shared" si="14"/>
        <v/>
      </c>
      <c r="AA44" s="4" t="str">
        <f t="shared" si="10"/>
        <v/>
      </c>
      <c r="AB44" s="4" t="str">
        <f t="shared" si="11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2"/>
        <v/>
      </c>
      <c r="W45" s="4"/>
      <c r="X45" s="4" t="str">
        <f t="shared" si="13"/>
        <v/>
      </c>
      <c r="Y45" s="12" t="str">
        <f t="shared" si="9"/>
        <v/>
      </c>
      <c r="Z45" s="4" t="str">
        <f t="shared" si="14"/>
        <v/>
      </c>
      <c r="AA45" s="4" t="str">
        <f t="shared" si="10"/>
        <v/>
      </c>
      <c r="AB45" s="4" t="str">
        <f t="shared" si="11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2"/>
        <v/>
      </c>
      <c r="W46" s="4"/>
      <c r="X46" s="4" t="str">
        <f t="shared" si="13"/>
        <v/>
      </c>
      <c r="Y46" s="12" t="str">
        <f t="shared" si="9"/>
        <v/>
      </c>
      <c r="Z46" s="4" t="str">
        <f t="shared" si="14"/>
        <v/>
      </c>
      <c r="AA46" s="4" t="str">
        <f t="shared" si="10"/>
        <v/>
      </c>
      <c r="AB46" s="4" t="str">
        <f t="shared" si="11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2"/>
        <v/>
      </c>
      <c r="W47" s="4"/>
      <c r="X47" s="4" t="str">
        <f t="shared" si="13"/>
        <v/>
      </c>
      <c r="Y47" s="12" t="str">
        <f t="shared" si="9"/>
        <v/>
      </c>
      <c r="Z47" s="4" t="str">
        <f t="shared" si="14"/>
        <v/>
      </c>
      <c r="AA47" s="4" t="str">
        <f t="shared" si="10"/>
        <v/>
      </c>
      <c r="AB47" s="4" t="str">
        <f t="shared" si="11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2"/>
        <v/>
      </c>
      <c r="W48" s="4"/>
      <c r="X48" s="4" t="str">
        <f t="shared" si="13"/>
        <v/>
      </c>
      <c r="Y48" s="12" t="str">
        <f t="shared" si="9"/>
        <v/>
      </c>
      <c r="Z48" s="4" t="str">
        <f t="shared" si="14"/>
        <v/>
      </c>
      <c r="AA48" s="4" t="str">
        <f t="shared" si="10"/>
        <v/>
      </c>
      <c r="AB48" s="4" t="str">
        <f t="shared" si="11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2"/>
        <v/>
      </c>
      <c r="W49" s="4"/>
      <c r="X49" s="4" t="str">
        <f t="shared" si="13"/>
        <v/>
      </c>
      <c r="Y49" s="12" t="str">
        <f t="shared" si="9"/>
        <v/>
      </c>
      <c r="Z49" s="4" t="str">
        <f t="shared" si="14"/>
        <v/>
      </c>
      <c r="AA49" s="4" t="str">
        <f t="shared" si="10"/>
        <v/>
      </c>
      <c r="AB49" s="4" t="str">
        <f t="shared" si="11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2"/>
        <v/>
      </c>
      <c r="W50" s="4"/>
      <c r="X50" s="4" t="str">
        <f t="shared" si="13"/>
        <v/>
      </c>
      <c r="Y50" s="12" t="str">
        <f t="shared" si="9"/>
        <v/>
      </c>
      <c r="Z50" s="4" t="str">
        <f t="shared" si="14"/>
        <v/>
      </c>
      <c r="AA50" s="4" t="str">
        <f t="shared" si="10"/>
        <v/>
      </c>
      <c r="AB50" s="4" t="str">
        <f t="shared" si="11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2"/>
        <v/>
      </c>
      <c r="W51" s="4"/>
      <c r="X51" s="4" t="str">
        <f t="shared" si="13"/>
        <v/>
      </c>
      <c r="Y51" s="12" t="str">
        <f t="shared" si="9"/>
        <v/>
      </c>
      <c r="Z51" s="4" t="str">
        <f t="shared" si="14"/>
        <v/>
      </c>
      <c r="AA51" s="4" t="str">
        <f t="shared" si="10"/>
        <v/>
      </c>
      <c r="AB51" s="4" t="str">
        <f t="shared" si="11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2"/>
        <v/>
      </c>
      <c r="W52" s="4"/>
      <c r="X52" s="4" t="str">
        <f t="shared" si="13"/>
        <v/>
      </c>
      <c r="Y52" s="12" t="str">
        <f t="shared" si="9"/>
        <v/>
      </c>
      <c r="Z52" s="4" t="str">
        <f t="shared" si="14"/>
        <v/>
      </c>
      <c r="AA52" s="4" t="str">
        <f t="shared" si="10"/>
        <v/>
      </c>
      <c r="AB52" s="4" t="str">
        <f t="shared" si="11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2"/>
        <v/>
      </c>
      <c r="W53" s="4"/>
      <c r="X53" s="4" t="str">
        <f t="shared" si="13"/>
        <v/>
      </c>
      <c r="Y53" s="12" t="str">
        <f t="shared" si="9"/>
        <v/>
      </c>
      <c r="Z53" s="4" t="str">
        <f t="shared" si="14"/>
        <v/>
      </c>
      <c r="AA53" s="4" t="str">
        <f t="shared" si="10"/>
        <v/>
      </c>
      <c r="AB53" s="4" t="str">
        <f t="shared" si="11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2"/>
        <v/>
      </c>
      <c r="W54" s="4"/>
      <c r="X54" s="4" t="str">
        <f t="shared" si="13"/>
        <v/>
      </c>
      <c r="Y54" s="12" t="str">
        <f t="shared" si="9"/>
        <v/>
      </c>
      <c r="Z54" s="4" t="str">
        <f t="shared" si="14"/>
        <v/>
      </c>
      <c r="AA54" s="4" t="str">
        <f t="shared" si="10"/>
        <v/>
      </c>
      <c r="AB54" s="4" t="str">
        <f t="shared" si="11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2"/>
        <v/>
      </c>
      <c r="W55" s="4"/>
      <c r="X55" s="4" t="str">
        <f t="shared" si="13"/>
        <v/>
      </c>
      <c r="Y55" s="12" t="str">
        <f t="shared" si="9"/>
        <v/>
      </c>
      <c r="Z55" s="4" t="str">
        <f t="shared" si="14"/>
        <v/>
      </c>
      <c r="AA55" s="4" t="str">
        <f t="shared" si="10"/>
        <v/>
      </c>
      <c r="AB55" s="4" t="str">
        <f t="shared" si="11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2"/>
        <v/>
      </c>
      <c r="W56" s="4"/>
      <c r="X56" s="4" t="str">
        <f t="shared" si="13"/>
        <v/>
      </c>
      <c r="Y56" s="12" t="str">
        <f t="shared" si="9"/>
        <v/>
      </c>
      <c r="Z56" s="4" t="str">
        <f t="shared" si="14"/>
        <v/>
      </c>
      <c r="AA56" s="4" t="str">
        <f t="shared" si="10"/>
        <v/>
      </c>
      <c r="AB56" s="4" t="str">
        <f t="shared" si="11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2"/>
        <v/>
      </c>
      <c r="W57" s="4"/>
      <c r="X57" s="4" t="str">
        <f t="shared" si="13"/>
        <v/>
      </c>
      <c r="Y57" s="12" t="str">
        <f t="shared" si="9"/>
        <v/>
      </c>
      <c r="Z57" s="4" t="str">
        <f t="shared" si="14"/>
        <v/>
      </c>
      <c r="AA57" s="4" t="str">
        <f t="shared" si="10"/>
        <v/>
      </c>
      <c r="AB57" s="4" t="str">
        <f t="shared" si="11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2"/>
        <v/>
      </c>
      <c r="W58" s="4"/>
      <c r="X58" s="4" t="str">
        <f t="shared" si="13"/>
        <v/>
      </c>
      <c r="Y58" s="12" t="str">
        <f t="shared" si="9"/>
        <v/>
      </c>
      <c r="Z58" s="4" t="str">
        <f t="shared" si="14"/>
        <v/>
      </c>
      <c r="AA58" s="4" t="str">
        <f t="shared" si="10"/>
        <v/>
      </c>
      <c r="AB58" s="4" t="str">
        <f t="shared" si="11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2"/>
        <v/>
      </c>
      <c r="W59" s="4"/>
      <c r="X59" s="4" t="str">
        <f t="shared" si="13"/>
        <v/>
      </c>
      <c r="Y59" s="12" t="str">
        <f t="shared" si="9"/>
        <v/>
      </c>
      <c r="Z59" s="4" t="str">
        <f t="shared" si="14"/>
        <v/>
      </c>
      <c r="AA59" s="4" t="str">
        <f t="shared" si="10"/>
        <v/>
      </c>
      <c r="AB59" s="4" t="str">
        <f t="shared" si="11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2"/>
        <v/>
      </c>
      <c r="W60" s="4"/>
      <c r="X60" s="4" t="str">
        <f t="shared" si="13"/>
        <v/>
      </c>
      <c r="Y60" s="12" t="str">
        <f t="shared" si="9"/>
        <v/>
      </c>
      <c r="Z60" s="4" t="str">
        <f t="shared" si="14"/>
        <v/>
      </c>
      <c r="AA60" s="4" t="str">
        <f t="shared" si="10"/>
        <v/>
      </c>
      <c r="AB60" s="4" t="str">
        <f t="shared" si="11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2"/>
        <v/>
      </c>
      <c r="W61" s="4"/>
      <c r="X61" s="4" t="str">
        <f t="shared" si="13"/>
        <v/>
      </c>
      <c r="Y61" s="12" t="str">
        <f t="shared" si="9"/>
        <v/>
      </c>
      <c r="Z61" s="4" t="str">
        <f t="shared" si="14"/>
        <v/>
      </c>
      <c r="AA61" s="4" t="str">
        <f t="shared" si="10"/>
        <v/>
      </c>
      <c r="AB61" s="4" t="str">
        <f t="shared" si="11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2"/>
        <v/>
      </c>
      <c r="W62" s="4"/>
      <c r="X62" s="4" t="str">
        <f t="shared" si="13"/>
        <v/>
      </c>
      <c r="Y62" s="12" t="str">
        <f t="shared" si="9"/>
        <v/>
      </c>
      <c r="Z62" s="4" t="str">
        <f t="shared" si="14"/>
        <v/>
      </c>
      <c r="AA62" s="4" t="str">
        <f t="shared" si="10"/>
        <v/>
      </c>
      <c r="AB62" s="4" t="str">
        <f t="shared" si="11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2"/>
        <v/>
      </c>
      <c r="W63" s="4"/>
      <c r="X63" s="4" t="str">
        <f t="shared" si="13"/>
        <v/>
      </c>
      <c r="Y63" s="12" t="str">
        <f t="shared" si="9"/>
        <v/>
      </c>
      <c r="Z63" s="4" t="str">
        <f t="shared" si="14"/>
        <v/>
      </c>
      <c r="AA63" s="4" t="str">
        <f t="shared" si="10"/>
        <v/>
      </c>
      <c r="AB63" s="4" t="str">
        <f t="shared" si="11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2"/>
        <v/>
      </c>
      <c r="W64" s="4"/>
      <c r="X64" s="4" t="str">
        <f t="shared" si="13"/>
        <v/>
      </c>
      <c r="Y64" s="12" t="str">
        <f t="shared" si="9"/>
        <v/>
      </c>
      <c r="Z64" s="4" t="str">
        <f t="shared" si="14"/>
        <v/>
      </c>
      <c r="AA64" s="4" t="str">
        <f t="shared" si="10"/>
        <v/>
      </c>
      <c r="AB64" s="4" t="str">
        <f t="shared" si="11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2"/>
        <v/>
      </c>
      <c r="W65" s="4"/>
      <c r="X65" s="4" t="str">
        <f t="shared" si="13"/>
        <v/>
      </c>
      <c r="Y65" s="12" t="str">
        <f t="shared" si="9"/>
        <v/>
      </c>
      <c r="Z65" s="4" t="str">
        <f t="shared" si="14"/>
        <v/>
      </c>
      <c r="AA65" s="4" t="str">
        <f t="shared" si="10"/>
        <v/>
      </c>
      <c r="AB65" s="4" t="str">
        <f t="shared" si="11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2"/>
        <v/>
      </c>
      <c r="W66" s="4"/>
      <c r="X66" s="4" t="str">
        <f t="shared" si="13"/>
        <v/>
      </c>
      <c r="Y66" s="12" t="str">
        <f t="shared" si="9"/>
        <v/>
      </c>
      <c r="Z66" s="4" t="str">
        <f t="shared" si="14"/>
        <v/>
      </c>
      <c r="AA66" s="4" t="str">
        <f t="shared" si="10"/>
        <v/>
      </c>
      <c r="AB66" s="4" t="str">
        <f t="shared" si="11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2"/>
        <v/>
      </c>
      <c r="W67" s="4"/>
      <c r="X67" s="4" t="str">
        <f t="shared" si="13"/>
        <v/>
      </c>
      <c r="Y67" s="12" t="str">
        <f t="shared" si="9"/>
        <v/>
      </c>
      <c r="Z67" s="4" t="str">
        <f t="shared" si="14"/>
        <v/>
      </c>
      <c r="AA67" s="4" t="str">
        <f t="shared" si="10"/>
        <v/>
      </c>
      <c r="AB67" s="4" t="str">
        <f t="shared" si="11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2"/>
        <v/>
      </c>
      <c r="W68" s="4"/>
      <c r="X68" s="4" t="str">
        <f t="shared" si="13"/>
        <v/>
      </c>
      <c r="Y68" s="12" t="str">
        <f t="shared" si="9"/>
        <v/>
      </c>
      <c r="Z68" s="4" t="str">
        <f t="shared" si="14"/>
        <v/>
      </c>
      <c r="AA68" s="4" t="str">
        <f t="shared" si="10"/>
        <v/>
      </c>
      <c r="AB68" s="4" t="str">
        <f t="shared" si="11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2"/>
        <v/>
      </c>
      <c r="W69" s="4"/>
      <c r="X69" s="4" t="str">
        <f t="shared" si="13"/>
        <v/>
      </c>
      <c r="Y69" s="12" t="str">
        <f t="shared" si="9"/>
        <v/>
      </c>
      <c r="Z69" s="4" t="str">
        <f t="shared" si="14"/>
        <v/>
      </c>
      <c r="AA69" s="4" t="str">
        <f t="shared" si="10"/>
        <v/>
      </c>
      <c r="AB69" s="4" t="str">
        <f t="shared" si="11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2"/>
        <v/>
      </c>
      <c r="W70" s="4"/>
      <c r="X70" s="4" t="str">
        <f t="shared" si="13"/>
        <v/>
      </c>
      <c r="Y70" s="12" t="str">
        <f t="shared" si="9"/>
        <v/>
      </c>
      <c r="Z70" s="4" t="str">
        <f t="shared" si="14"/>
        <v/>
      </c>
      <c r="AA70" s="4" t="str">
        <f t="shared" si="10"/>
        <v/>
      </c>
      <c r="AB70" s="4" t="str">
        <f t="shared" si="11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2"/>
        <v/>
      </c>
      <c r="W71" s="4"/>
      <c r="X71" s="4" t="str">
        <f t="shared" si="13"/>
        <v/>
      </c>
      <c r="Y71" s="12" t="str">
        <f t="shared" si="9"/>
        <v/>
      </c>
      <c r="Z71" s="4" t="str">
        <f t="shared" si="14"/>
        <v/>
      </c>
      <c r="AA71" s="4" t="str">
        <f t="shared" si="10"/>
        <v/>
      </c>
      <c r="AB71" s="4" t="str">
        <f t="shared" si="11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2"/>
        <v/>
      </c>
      <c r="W72" s="4"/>
      <c r="X72" s="4" t="str">
        <f t="shared" si="13"/>
        <v/>
      </c>
      <c r="Y72" s="12" t="str">
        <f t="shared" si="9"/>
        <v/>
      </c>
      <c r="Z72" s="4" t="str">
        <f t="shared" si="14"/>
        <v/>
      </c>
      <c r="AA72" s="4" t="str">
        <f t="shared" si="10"/>
        <v/>
      </c>
      <c r="AB72" s="4" t="str">
        <f t="shared" si="11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2"/>
        <v/>
      </c>
      <c r="W73" s="4"/>
      <c r="X73" s="4" t="str">
        <f t="shared" si="13"/>
        <v/>
      </c>
      <c r="Y73" s="12" t="str">
        <f t="shared" si="9"/>
        <v/>
      </c>
      <c r="Z73" s="4" t="str">
        <f t="shared" si="14"/>
        <v/>
      </c>
      <c r="AA73" s="4" t="str">
        <f t="shared" si="10"/>
        <v/>
      </c>
      <c r="AB73" s="4" t="str">
        <f t="shared" si="11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2"/>
        <v/>
      </c>
      <c r="W74" s="4"/>
      <c r="X74" s="4" t="str">
        <f t="shared" si="13"/>
        <v/>
      </c>
      <c r="Y74" s="12" t="str">
        <f t="shared" si="9"/>
        <v/>
      </c>
      <c r="Z74" s="4" t="str">
        <f t="shared" si="14"/>
        <v/>
      </c>
      <c r="AA74" s="4" t="str">
        <f t="shared" si="10"/>
        <v/>
      </c>
      <c r="AB74" s="4" t="str">
        <f t="shared" si="11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2"/>
        <v/>
      </c>
      <c r="W75" s="4"/>
      <c r="X75" s="4" t="str">
        <f t="shared" si="13"/>
        <v/>
      </c>
      <c r="Y75" s="12" t="str">
        <f t="shared" si="9"/>
        <v/>
      </c>
      <c r="Z75" s="4" t="str">
        <f t="shared" si="14"/>
        <v/>
      </c>
      <c r="AA75" s="4" t="str">
        <f t="shared" si="10"/>
        <v/>
      </c>
      <c r="AB75" s="4" t="str">
        <f t="shared" si="11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2"/>
        <v/>
      </c>
      <c r="W76" s="4"/>
      <c r="X76" s="4" t="str">
        <f t="shared" si="13"/>
        <v/>
      </c>
      <c r="Y76" s="12" t="str">
        <f t="shared" si="9"/>
        <v/>
      </c>
      <c r="Z76" s="4" t="str">
        <f t="shared" si="14"/>
        <v/>
      </c>
      <c r="AA76" s="4" t="str">
        <f t="shared" si="10"/>
        <v/>
      </c>
      <c r="AB76" s="4" t="str">
        <f t="shared" si="11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2"/>
        <v/>
      </c>
      <c r="W77" s="4"/>
      <c r="X77" s="4" t="str">
        <f t="shared" si="13"/>
        <v/>
      </c>
      <c r="Y77" s="12" t="str">
        <f t="shared" si="9"/>
        <v/>
      </c>
      <c r="Z77" s="4" t="str">
        <f t="shared" si="14"/>
        <v/>
      </c>
      <c r="AA77" s="4" t="str">
        <f t="shared" si="10"/>
        <v/>
      </c>
      <c r="AB77" s="4" t="str">
        <f t="shared" si="11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2"/>
        <v/>
      </c>
      <c r="W78" s="4"/>
      <c r="X78" s="4" t="str">
        <f t="shared" si="13"/>
        <v/>
      </c>
      <c r="Y78" s="12" t="str">
        <f t="shared" si="9"/>
        <v/>
      </c>
      <c r="Z78" s="4" t="str">
        <f t="shared" si="14"/>
        <v/>
      </c>
      <c r="AA78" s="4" t="str">
        <f t="shared" si="10"/>
        <v/>
      </c>
      <c r="AB78" s="4" t="str">
        <f t="shared" si="11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2"/>
        <v/>
      </c>
      <c r="W79" s="4"/>
      <c r="X79" s="4" t="str">
        <f t="shared" si="13"/>
        <v/>
      </c>
      <c r="Y79" s="12" t="str">
        <f t="shared" si="9"/>
        <v/>
      </c>
      <c r="Z79" s="4" t="str">
        <f t="shared" si="14"/>
        <v/>
      </c>
      <c r="AA79" s="4" t="str">
        <f t="shared" si="10"/>
        <v/>
      </c>
      <c r="AB79" s="4" t="str">
        <f t="shared" si="11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2"/>
        <v/>
      </c>
      <c r="W80" s="4"/>
      <c r="X80" s="4" t="str">
        <f t="shared" si="13"/>
        <v/>
      </c>
      <c r="Y80" s="12" t="str">
        <f t="shared" si="9"/>
        <v/>
      </c>
      <c r="Z80" s="4" t="str">
        <f t="shared" si="14"/>
        <v/>
      </c>
      <c r="AA80" s="4" t="str">
        <f t="shared" si="10"/>
        <v/>
      </c>
      <c r="AB80" s="4" t="str">
        <f t="shared" si="11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2"/>
        <v/>
      </c>
      <c r="W81" s="4"/>
      <c r="X81" s="4" t="str">
        <f t="shared" si="13"/>
        <v/>
      </c>
      <c r="Y81" s="12" t="str">
        <f t="shared" si="9"/>
        <v/>
      </c>
      <c r="Z81" s="4" t="str">
        <f t="shared" si="14"/>
        <v/>
      </c>
      <c r="AA81" s="4" t="str">
        <f t="shared" si="10"/>
        <v/>
      </c>
      <c r="AB81" s="4" t="str">
        <f t="shared" si="11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2"/>
        <v/>
      </c>
      <c r="W82" s="4"/>
      <c r="X82" s="4" t="str">
        <f t="shared" si="13"/>
        <v/>
      </c>
      <c r="Y82" s="12" t="str">
        <f t="shared" si="9"/>
        <v/>
      </c>
      <c r="Z82" s="4" t="str">
        <f t="shared" si="14"/>
        <v/>
      </c>
      <c r="AA82" s="4" t="str">
        <f t="shared" si="10"/>
        <v/>
      </c>
      <c r="AB82" s="4" t="str">
        <f t="shared" si="11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2"/>
        <v/>
      </c>
      <c r="W83" s="4"/>
      <c r="X83" s="4" t="str">
        <f t="shared" si="13"/>
        <v/>
      </c>
      <c r="Y83" s="12" t="str">
        <f t="shared" si="9"/>
        <v/>
      </c>
      <c r="Z83" s="4" t="str">
        <f t="shared" si="14"/>
        <v/>
      </c>
      <c r="AA83" s="4" t="str">
        <f t="shared" si="10"/>
        <v/>
      </c>
      <c r="AB83" s="4" t="str">
        <f t="shared" si="11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2"/>
        <v/>
      </c>
      <c r="W84" s="4"/>
      <c r="X84" s="4" t="str">
        <f t="shared" si="13"/>
        <v/>
      </c>
      <c r="Y84" s="12" t="str">
        <f t="shared" si="9"/>
        <v/>
      </c>
      <c r="Z84" s="4" t="str">
        <f t="shared" si="14"/>
        <v/>
      </c>
      <c r="AA84" s="4" t="str">
        <f t="shared" si="10"/>
        <v/>
      </c>
      <c r="AB84" s="4" t="str">
        <f t="shared" si="11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2"/>
        <v/>
      </c>
      <c r="W85" s="4"/>
      <c r="X85" s="4" t="str">
        <f t="shared" si="13"/>
        <v/>
      </c>
      <c r="Y85" s="12" t="str">
        <f t="shared" si="9"/>
        <v/>
      </c>
      <c r="Z85" s="4" t="str">
        <f t="shared" si="14"/>
        <v/>
      </c>
      <c r="AA85" s="4" t="str">
        <f t="shared" si="10"/>
        <v/>
      </c>
      <c r="AB85" s="4" t="str">
        <f t="shared" si="11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2"/>
        <v/>
      </c>
      <c r="W86" s="4"/>
      <c r="X86" s="4" t="str">
        <f t="shared" si="13"/>
        <v/>
      </c>
      <c r="Y86" s="12" t="str">
        <f t="shared" si="9"/>
        <v/>
      </c>
      <c r="Z86" s="4" t="str">
        <f t="shared" si="14"/>
        <v/>
      </c>
      <c r="AA86" s="4" t="str">
        <f t="shared" si="10"/>
        <v/>
      </c>
      <c r="AB86" s="4" t="str">
        <f t="shared" si="11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2"/>
        <v/>
      </c>
      <c r="W87" s="4"/>
      <c r="X87" s="4" t="str">
        <f t="shared" si="13"/>
        <v/>
      </c>
      <c r="Y87" s="12" t="str">
        <f t="shared" si="9"/>
        <v/>
      </c>
      <c r="Z87" s="4" t="str">
        <f t="shared" si="14"/>
        <v/>
      </c>
      <c r="AA87" s="4" t="str">
        <f t="shared" si="10"/>
        <v/>
      </c>
      <c r="AB87" s="4" t="str">
        <f t="shared" si="11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2"/>
        <v/>
      </c>
      <c r="W88" s="4"/>
      <c r="X88" s="4" t="str">
        <f t="shared" si="13"/>
        <v/>
      </c>
      <c r="Y88" s="12" t="str">
        <f t="shared" si="9"/>
        <v/>
      </c>
      <c r="Z88" s="4" t="str">
        <f t="shared" si="14"/>
        <v/>
      </c>
      <c r="AA88" s="4" t="str">
        <f t="shared" si="10"/>
        <v/>
      </c>
      <c r="AB88" s="4" t="str">
        <f t="shared" si="11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2"/>
        <v/>
      </c>
      <c r="W89" s="4"/>
      <c r="X89" s="4" t="str">
        <f t="shared" si="13"/>
        <v/>
      </c>
      <c r="Y89" s="12" t="str">
        <f t="shared" si="9"/>
        <v/>
      </c>
      <c r="Z89" s="4" t="str">
        <f t="shared" si="14"/>
        <v/>
      </c>
      <c r="AA89" s="4" t="str">
        <f t="shared" si="10"/>
        <v/>
      </c>
      <c r="AB89" s="4" t="str">
        <f t="shared" si="11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2"/>
        <v/>
      </c>
      <c r="W90" s="4"/>
      <c r="X90" s="4" t="str">
        <f t="shared" si="13"/>
        <v/>
      </c>
      <c r="Y90" s="12" t="str">
        <f t="shared" si="9"/>
        <v/>
      </c>
      <c r="Z90" s="4" t="str">
        <f t="shared" si="14"/>
        <v/>
      </c>
      <c r="AA90" s="4" t="str">
        <f t="shared" si="10"/>
        <v/>
      </c>
      <c r="AB90" s="4" t="str">
        <f t="shared" si="11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2"/>
        <v/>
      </c>
      <c r="W91" s="4"/>
      <c r="X91" s="4" t="str">
        <f t="shared" si="13"/>
        <v/>
      </c>
      <c r="Y91" s="12" t="str">
        <f t="shared" si="9"/>
        <v/>
      </c>
      <c r="Z91" s="4" t="str">
        <f t="shared" si="14"/>
        <v/>
      </c>
      <c r="AA91" s="4" t="str">
        <f t="shared" si="10"/>
        <v/>
      </c>
      <c r="AB91" s="4" t="str">
        <f t="shared" si="11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2"/>
        <v/>
      </c>
      <c r="W92" s="4"/>
      <c r="X92" s="4" t="str">
        <f t="shared" si="13"/>
        <v/>
      </c>
      <c r="Y92" s="12" t="str">
        <f t="shared" si="9"/>
        <v/>
      </c>
      <c r="Z92" s="4" t="str">
        <f t="shared" si="14"/>
        <v/>
      </c>
      <c r="AA92" s="4" t="str">
        <f t="shared" si="10"/>
        <v/>
      </c>
      <c r="AB92" s="4" t="str">
        <f t="shared" si="11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2"/>
        <v/>
      </c>
      <c r="W93" s="4"/>
      <c r="X93" s="4" t="str">
        <f t="shared" si="13"/>
        <v/>
      </c>
      <c r="Y93" s="12" t="str">
        <f t="shared" si="9"/>
        <v/>
      </c>
      <c r="Z93" s="4" t="str">
        <f t="shared" si="14"/>
        <v/>
      </c>
      <c r="AA93" s="4" t="str">
        <f t="shared" si="10"/>
        <v/>
      </c>
      <c r="AB93" s="4" t="str">
        <f t="shared" si="11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2"/>
        <v/>
      </c>
      <c r="W94" s="4"/>
      <c r="X94" s="4" t="str">
        <f t="shared" si="13"/>
        <v/>
      </c>
      <c r="Y94" s="12" t="str">
        <f t="shared" si="9"/>
        <v/>
      </c>
      <c r="Z94" s="4" t="str">
        <f t="shared" si="14"/>
        <v/>
      </c>
      <c r="AA94" s="4" t="str">
        <f t="shared" si="10"/>
        <v/>
      </c>
      <c r="AB94" s="4" t="str">
        <f t="shared" si="11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2"/>
        <v/>
      </c>
      <c r="W95" s="4"/>
      <c r="X95" s="4" t="str">
        <f t="shared" si="13"/>
        <v/>
      </c>
      <c r="Y95" s="12" t="str">
        <f t="shared" si="9"/>
        <v/>
      </c>
      <c r="Z95" s="4" t="str">
        <f t="shared" si="14"/>
        <v/>
      </c>
      <c r="AA95" s="4" t="str">
        <f t="shared" si="10"/>
        <v/>
      </c>
      <c r="AB95" s="4" t="str">
        <f t="shared" si="11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2"/>
        <v/>
      </c>
      <c r="W96" s="4"/>
      <c r="X96" s="4" t="str">
        <f t="shared" si="13"/>
        <v/>
      </c>
      <c r="Y96" s="12" t="str">
        <f t="shared" si="9"/>
        <v/>
      </c>
      <c r="Z96" s="4" t="str">
        <f t="shared" si="14"/>
        <v/>
      </c>
      <c r="AA96" s="4" t="str">
        <f t="shared" si="10"/>
        <v/>
      </c>
      <c r="AB96" s="4" t="str">
        <f t="shared" si="11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2"/>
        <v/>
      </c>
      <c r="W97" s="4"/>
      <c r="X97" s="4" t="str">
        <f t="shared" si="13"/>
        <v/>
      </c>
      <c r="Y97" s="12" t="str">
        <f t="shared" si="9"/>
        <v/>
      </c>
      <c r="Z97" s="4" t="str">
        <f t="shared" si="14"/>
        <v/>
      </c>
      <c r="AA97" s="4" t="str">
        <f t="shared" si="10"/>
        <v/>
      </c>
      <c r="AB97" s="4" t="str">
        <f t="shared" si="11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2"/>
        <v/>
      </c>
      <c r="W98" s="4"/>
      <c r="X98" s="4" t="str">
        <f t="shared" si="13"/>
        <v/>
      </c>
      <c r="Y98" s="12" t="str">
        <f t="shared" si="9"/>
        <v/>
      </c>
      <c r="Z98" s="4" t="str">
        <f t="shared" si="14"/>
        <v/>
      </c>
      <c r="AA98" s="4" t="str">
        <f t="shared" si="10"/>
        <v/>
      </c>
      <c r="AB98" s="4" t="str">
        <f t="shared" si="11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2"/>
        <v/>
      </c>
      <c r="W99" s="4"/>
      <c r="X99" s="4" t="str">
        <f t="shared" si="13"/>
        <v/>
      </c>
      <c r="Y99" s="12" t="str">
        <f t="shared" si="9"/>
        <v/>
      </c>
      <c r="Z99" s="4" t="str">
        <f t="shared" si="14"/>
        <v/>
      </c>
      <c r="AA99" s="4" t="str">
        <f t="shared" si="10"/>
        <v/>
      </c>
      <c r="AB99" s="4" t="str">
        <f t="shared" si="11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2"/>
        <v/>
      </c>
      <c r="W100" s="4"/>
      <c r="X100" s="4" t="str">
        <f t="shared" si="13"/>
        <v/>
      </c>
      <c r="Y100" s="12" t="str">
        <f t="shared" si="9"/>
        <v/>
      </c>
      <c r="Z100" s="4" t="str">
        <f t="shared" si="14"/>
        <v/>
      </c>
      <c r="AA100" s="4" t="str">
        <f t="shared" si="10"/>
        <v/>
      </c>
      <c r="AB100" s="4" t="str">
        <f t="shared" si="11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2"/>
        <v/>
      </c>
      <c r="W101" s="4"/>
      <c r="X101" s="4" t="str">
        <f t="shared" si="13"/>
        <v/>
      </c>
      <c r="Y101" s="12" t="str">
        <f t="shared" si="9"/>
        <v/>
      </c>
      <c r="Z101" s="4" t="str">
        <f t="shared" si="14"/>
        <v/>
      </c>
      <c r="AA101" s="4" t="str">
        <f t="shared" si="10"/>
        <v/>
      </c>
      <c r="AB101" s="4" t="str">
        <f t="shared" si="11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2"/>
        <v/>
      </c>
      <c r="W102" s="4"/>
      <c r="X102" s="4" t="str">
        <f t="shared" si="13"/>
        <v/>
      </c>
      <c r="Y102" s="12" t="str">
        <f t="shared" si="9"/>
        <v/>
      </c>
      <c r="Z102" s="4" t="str">
        <f t="shared" si="14"/>
        <v/>
      </c>
      <c r="AA102" s="4" t="str">
        <f t="shared" si="10"/>
        <v/>
      </c>
      <c r="AB102" s="4" t="str">
        <f t="shared" si="11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2"/>
        <v/>
      </c>
      <c r="W103" s="4"/>
      <c r="X103" s="4" t="str">
        <f t="shared" si="13"/>
        <v/>
      </c>
      <c r="Y103" s="12" t="str">
        <f t="shared" si="9"/>
        <v/>
      </c>
      <c r="Z103" s="4" t="str">
        <f t="shared" si="14"/>
        <v/>
      </c>
      <c r="AA103" s="4" t="str">
        <f t="shared" si="10"/>
        <v/>
      </c>
      <c r="AB103" s="4" t="str">
        <f t="shared" si="11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2"/>
        <v/>
      </c>
      <c r="W104" s="4"/>
      <c r="X104" s="4" t="str">
        <f t="shared" si="13"/>
        <v/>
      </c>
      <c r="Y104" s="12" t="str">
        <f t="shared" si="9"/>
        <v/>
      </c>
      <c r="Z104" s="4" t="str">
        <f t="shared" si="14"/>
        <v/>
      </c>
      <c r="AA104" s="4" t="str">
        <f t="shared" si="10"/>
        <v/>
      </c>
      <c r="AB104" s="4" t="str">
        <f t="shared" si="11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2"/>
        <v/>
      </c>
      <c r="W105" s="4"/>
      <c r="X105" s="4" t="str">
        <f t="shared" si="13"/>
        <v/>
      </c>
      <c r="Y105" s="12" t="str">
        <f t="shared" si="9"/>
        <v/>
      </c>
      <c r="Z105" s="4" t="str">
        <f t="shared" si="14"/>
        <v/>
      </c>
      <c r="AA105" s="4" t="str">
        <f t="shared" si="10"/>
        <v/>
      </c>
      <c r="AB105" s="4" t="str">
        <f t="shared" si="11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2"/>
        <v/>
      </c>
      <c r="W106" s="4"/>
      <c r="X106" s="4" t="str">
        <f t="shared" si="13"/>
        <v/>
      </c>
      <c r="Y106" s="12" t="str">
        <f t="shared" ref="Y106:Y169" si="15">IF(G106="","",IF(((V106-X106)/X106)&gt;0.015, "TB CAO",IF(V106&gt;X106,"ĐẠT","KHÔNG ĐẠT")))</f>
        <v/>
      </c>
      <c r="Z106" s="2"/>
      <c r="AA106" s="4" t="str">
        <f t="shared" ref="AA106:AA169" si="16">IF(G106="","",$I$8)</f>
        <v/>
      </c>
      <c r="AB106" s="4" t="str">
        <f t="shared" ref="AB106:AB169" si="17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8">IF(G107="","",ROUND(AVERAGE(G107:U107),2))</f>
        <v/>
      </c>
      <c r="W107" s="4"/>
      <c r="X107" s="4" t="str">
        <f t="shared" ref="X107:X170" si="19">IF(G107="","",$I$7)</f>
        <v/>
      </c>
      <c r="Y107" s="12" t="str">
        <f t="shared" si="15"/>
        <v/>
      </c>
      <c r="Z107" s="2"/>
      <c r="AA107" s="4" t="str">
        <f t="shared" si="16"/>
        <v/>
      </c>
      <c r="AB107" s="4" t="str">
        <f t="shared" si="17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8"/>
        <v/>
      </c>
      <c r="W108" s="4"/>
      <c r="X108" s="4" t="str">
        <f t="shared" si="19"/>
        <v/>
      </c>
      <c r="Y108" s="12" t="str">
        <f t="shared" si="15"/>
        <v/>
      </c>
      <c r="Z108" s="2"/>
      <c r="AA108" s="4" t="str">
        <f t="shared" si="16"/>
        <v/>
      </c>
      <c r="AB108" s="4" t="str">
        <f t="shared" si="17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8"/>
        <v/>
      </c>
      <c r="W109" s="4"/>
      <c r="X109" s="4" t="str">
        <f t="shared" si="19"/>
        <v/>
      </c>
      <c r="Y109" s="12" t="str">
        <f t="shared" si="15"/>
        <v/>
      </c>
      <c r="Z109" s="2"/>
      <c r="AA109" s="4" t="str">
        <f t="shared" si="16"/>
        <v/>
      </c>
      <c r="AB109" s="4" t="str">
        <f t="shared" si="17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8"/>
        <v/>
      </c>
      <c r="W110" s="4"/>
      <c r="X110" s="4" t="str">
        <f t="shared" si="19"/>
        <v/>
      </c>
      <c r="Y110" s="12" t="str">
        <f t="shared" si="15"/>
        <v/>
      </c>
      <c r="Z110" s="2"/>
      <c r="AA110" s="4" t="str">
        <f t="shared" si="16"/>
        <v/>
      </c>
      <c r="AB110" s="4" t="str">
        <f t="shared" si="17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8"/>
        <v/>
      </c>
      <c r="W111" s="4"/>
      <c r="X111" s="4" t="str">
        <f t="shared" si="19"/>
        <v/>
      </c>
      <c r="Y111" s="12" t="str">
        <f t="shared" si="15"/>
        <v/>
      </c>
      <c r="Z111" s="2"/>
      <c r="AA111" s="4" t="str">
        <f t="shared" si="16"/>
        <v/>
      </c>
      <c r="AB111" s="4" t="str">
        <f t="shared" si="17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8"/>
        <v/>
      </c>
      <c r="W112" s="4"/>
      <c r="X112" s="4" t="str">
        <f t="shared" si="19"/>
        <v/>
      </c>
      <c r="Y112" s="12" t="str">
        <f t="shared" si="15"/>
        <v/>
      </c>
      <c r="Z112" s="2"/>
      <c r="AA112" s="4" t="str">
        <f t="shared" si="16"/>
        <v/>
      </c>
      <c r="AB112" s="4" t="str">
        <f t="shared" si="17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8"/>
        <v/>
      </c>
      <c r="W113" s="4"/>
      <c r="X113" s="4" t="str">
        <f t="shared" si="19"/>
        <v/>
      </c>
      <c r="Y113" s="12" t="str">
        <f t="shared" si="15"/>
        <v/>
      </c>
      <c r="Z113" s="2"/>
      <c r="AA113" s="4" t="str">
        <f t="shared" si="16"/>
        <v/>
      </c>
      <c r="AB113" s="4" t="str">
        <f t="shared" si="17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8"/>
        <v/>
      </c>
      <c r="W114" s="4"/>
      <c r="X114" s="4" t="str">
        <f t="shared" si="19"/>
        <v/>
      </c>
      <c r="Y114" s="12" t="str">
        <f t="shared" si="15"/>
        <v/>
      </c>
      <c r="Z114" s="2"/>
      <c r="AA114" s="4" t="str">
        <f t="shared" si="16"/>
        <v/>
      </c>
      <c r="AB114" s="4" t="str">
        <f t="shared" si="17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8"/>
        <v/>
      </c>
      <c r="W115" s="4"/>
      <c r="X115" s="4" t="str">
        <f t="shared" si="19"/>
        <v/>
      </c>
      <c r="Y115" s="12" t="str">
        <f t="shared" si="15"/>
        <v/>
      </c>
      <c r="Z115" s="2"/>
      <c r="AA115" s="4" t="str">
        <f t="shared" si="16"/>
        <v/>
      </c>
      <c r="AB115" s="4" t="str">
        <f t="shared" si="17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8"/>
        <v/>
      </c>
      <c r="W116" s="4"/>
      <c r="X116" s="4" t="str">
        <f t="shared" si="19"/>
        <v/>
      </c>
      <c r="Y116" s="12" t="str">
        <f t="shared" si="15"/>
        <v/>
      </c>
      <c r="Z116" s="2"/>
      <c r="AA116" s="4" t="str">
        <f t="shared" si="16"/>
        <v/>
      </c>
      <c r="AB116" s="4" t="str">
        <f t="shared" si="17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8"/>
        <v/>
      </c>
      <c r="W117" s="4"/>
      <c r="X117" s="4" t="str">
        <f t="shared" si="19"/>
        <v/>
      </c>
      <c r="Y117" s="12" t="str">
        <f t="shared" si="15"/>
        <v/>
      </c>
      <c r="Z117" s="2"/>
      <c r="AA117" s="4" t="str">
        <f t="shared" si="16"/>
        <v/>
      </c>
      <c r="AB117" s="4" t="str">
        <f t="shared" si="17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8"/>
        <v/>
      </c>
      <c r="W118" s="4"/>
      <c r="X118" s="4" t="str">
        <f t="shared" si="19"/>
        <v/>
      </c>
      <c r="Y118" s="12" t="str">
        <f t="shared" si="15"/>
        <v/>
      </c>
      <c r="Z118" s="2"/>
      <c r="AA118" s="4" t="str">
        <f t="shared" si="16"/>
        <v/>
      </c>
      <c r="AB118" s="4" t="str">
        <f t="shared" si="17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8"/>
        <v/>
      </c>
      <c r="W119" s="4"/>
      <c r="X119" s="4" t="str">
        <f t="shared" si="19"/>
        <v/>
      </c>
      <c r="Y119" s="12" t="str">
        <f t="shared" si="15"/>
        <v/>
      </c>
      <c r="Z119" s="2"/>
      <c r="AA119" s="4" t="str">
        <f t="shared" si="16"/>
        <v/>
      </c>
      <c r="AB119" s="4" t="str">
        <f t="shared" si="17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8"/>
        <v/>
      </c>
      <c r="W120" s="4"/>
      <c r="X120" s="4" t="str">
        <f t="shared" si="19"/>
        <v/>
      </c>
      <c r="Y120" s="12" t="str">
        <f t="shared" si="15"/>
        <v/>
      </c>
      <c r="Z120" s="2"/>
      <c r="AA120" s="4" t="str">
        <f t="shared" si="16"/>
        <v/>
      </c>
      <c r="AB120" s="4" t="str">
        <f t="shared" si="17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8"/>
        <v/>
      </c>
      <c r="W121" s="4"/>
      <c r="X121" s="4" t="str">
        <f t="shared" si="19"/>
        <v/>
      </c>
      <c r="Y121" s="12" t="str">
        <f t="shared" si="15"/>
        <v/>
      </c>
      <c r="Z121" s="2"/>
      <c r="AA121" s="4" t="str">
        <f t="shared" si="16"/>
        <v/>
      </c>
      <c r="AB121" s="4" t="str">
        <f t="shared" si="17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8"/>
        <v/>
      </c>
      <c r="W122" s="4"/>
      <c r="X122" s="4" t="str">
        <f t="shared" si="19"/>
        <v/>
      </c>
      <c r="Y122" s="12" t="str">
        <f t="shared" si="15"/>
        <v/>
      </c>
      <c r="Z122" s="2"/>
      <c r="AA122" s="4" t="str">
        <f t="shared" si="16"/>
        <v/>
      </c>
      <c r="AB122" s="4" t="str">
        <f t="shared" si="17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8"/>
        <v/>
      </c>
      <c r="W123" s="4"/>
      <c r="X123" s="4" t="str">
        <f t="shared" si="19"/>
        <v/>
      </c>
      <c r="Y123" s="12" t="str">
        <f t="shared" si="15"/>
        <v/>
      </c>
      <c r="Z123" s="2"/>
      <c r="AA123" s="4" t="str">
        <f t="shared" si="16"/>
        <v/>
      </c>
      <c r="AB123" s="4" t="str">
        <f t="shared" si="17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8"/>
        <v/>
      </c>
      <c r="W124" s="4"/>
      <c r="X124" s="4" t="str">
        <f t="shared" si="19"/>
        <v/>
      </c>
      <c r="Y124" s="12" t="str">
        <f t="shared" si="15"/>
        <v/>
      </c>
      <c r="Z124" s="2"/>
      <c r="AA124" s="4" t="str">
        <f t="shared" si="16"/>
        <v/>
      </c>
      <c r="AB124" s="4" t="str">
        <f t="shared" si="17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8"/>
        <v/>
      </c>
      <c r="W125" s="4"/>
      <c r="X125" s="4" t="str">
        <f t="shared" si="19"/>
        <v/>
      </c>
      <c r="Y125" s="12" t="str">
        <f t="shared" si="15"/>
        <v/>
      </c>
      <c r="Z125" s="2"/>
      <c r="AA125" s="4" t="str">
        <f t="shared" si="16"/>
        <v/>
      </c>
      <c r="AB125" s="4" t="str">
        <f t="shared" si="17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8"/>
        <v/>
      </c>
      <c r="W126" s="4"/>
      <c r="X126" s="4" t="str">
        <f t="shared" si="19"/>
        <v/>
      </c>
      <c r="Y126" s="12" t="str">
        <f t="shared" si="15"/>
        <v/>
      </c>
      <c r="Z126" s="2"/>
      <c r="AA126" s="4" t="str">
        <f t="shared" si="16"/>
        <v/>
      </c>
      <c r="AB126" s="4" t="str">
        <f t="shared" si="17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8"/>
        <v/>
      </c>
      <c r="W127" s="4"/>
      <c r="X127" s="4" t="str">
        <f t="shared" si="19"/>
        <v/>
      </c>
      <c r="Y127" s="12" t="str">
        <f t="shared" si="15"/>
        <v/>
      </c>
      <c r="Z127" s="2"/>
      <c r="AA127" s="4" t="str">
        <f t="shared" si="16"/>
        <v/>
      </c>
      <c r="AB127" s="4" t="str">
        <f t="shared" si="17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8"/>
        <v/>
      </c>
      <c r="W128" s="4"/>
      <c r="X128" s="4" t="str">
        <f t="shared" si="19"/>
        <v/>
      </c>
      <c r="Y128" s="12" t="str">
        <f t="shared" si="15"/>
        <v/>
      </c>
      <c r="Z128" s="2"/>
      <c r="AA128" s="4" t="str">
        <f t="shared" si="16"/>
        <v/>
      </c>
      <c r="AB128" s="4" t="str">
        <f t="shared" si="17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8"/>
        <v/>
      </c>
      <c r="W129" s="4"/>
      <c r="X129" s="4" t="str">
        <f t="shared" si="19"/>
        <v/>
      </c>
      <c r="Y129" s="12" t="str">
        <f t="shared" si="15"/>
        <v/>
      </c>
      <c r="Z129" s="2"/>
      <c r="AA129" s="4" t="str">
        <f t="shared" si="16"/>
        <v/>
      </c>
      <c r="AB129" s="4" t="str">
        <f t="shared" si="17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8"/>
        <v/>
      </c>
      <c r="W130" s="4"/>
      <c r="X130" s="4" t="str">
        <f t="shared" si="19"/>
        <v/>
      </c>
      <c r="Y130" s="12" t="str">
        <f t="shared" si="15"/>
        <v/>
      </c>
      <c r="Z130" s="2"/>
      <c r="AA130" s="4" t="str">
        <f t="shared" si="16"/>
        <v/>
      </c>
      <c r="AB130" s="4" t="str">
        <f t="shared" si="17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8"/>
        <v/>
      </c>
      <c r="W131" s="4"/>
      <c r="X131" s="4" t="str">
        <f t="shared" si="19"/>
        <v/>
      </c>
      <c r="Y131" s="12" t="str">
        <f t="shared" si="15"/>
        <v/>
      </c>
      <c r="Z131" s="2"/>
      <c r="AA131" s="4" t="str">
        <f t="shared" si="16"/>
        <v/>
      </c>
      <c r="AB131" s="4" t="str">
        <f t="shared" si="17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8"/>
        <v/>
      </c>
      <c r="W132" s="4"/>
      <c r="X132" s="4" t="str">
        <f t="shared" si="19"/>
        <v/>
      </c>
      <c r="Y132" s="12" t="str">
        <f t="shared" si="15"/>
        <v/>
      </c>
      <c r="Z132" s="2"/>
      <c r="AA132" s="4" t="str">
        <f t="shared" si="16"/>
        <v/>
      </c>
      <c r="AB132" s="4" t="str">
        <f t="shared" si="17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8"/>
        <v/>
      </c>
      <c r="W133" s="4"/>
      <c r="X133" s="4" t="str">
        <f t="shared" si="19"/>
        <v/>
      </c>
      <c r="Y133" s="12" t="str">
        <f t="shared" si="15"/>
        <v/>
      </c>
      <c r="Z133" s="2"/>
      <c r="AA133" s="4" t="str">
        <f t="shared" si="16"/>
        <v/>
      </c>
      <c r="AB133" s="4" t="str">
        <f t="shared" si="17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8"/>
        <v/>
      </c>
      <c r="W134" s="4"/>
      <c r="X134" s="4" t="str">
        <f t="shared" si="19"/>
        <v/>
      </c>
      <c r="Y134" s="12" t="str">
        <f t="shared" si="15"/>
        <v/>
      </c>
      <c r="Z134" s="2"/>
      <c r="AA134" s="4" t="str">
        <f t="shared" si="16"/>
        <v/>
      </c>
      <c r="AB134" s="4" t="str">
        <f t="shared" si="17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8"/>
        <v/>
      </c>
      <c r="W135" s="4"/>
      <c r="X135" s="4" t="str">
        <f t="shared" si="19"/>
        <v/>
      </c>
      <c r="Y135" s="12" t="str">
        <f t="shared" si="15"/>
        <v/>
      </c>
      <c r="Z135" s="2"/>
      <c r="AA135" s="4" t="str">
        <f t="shared" si="16"/>
        <v/>
      </c>
      <c r="AB135" s="4" t="str">
        <f t="shared" si="17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8"/>
        <v/>
      </c>
      <c r="W136" s="4"/>
      <c r="X136" s="4" t="str">
        <f t="shared" si="19"/>
        <v/>
      </c>
      <c r="Y136" s="12" t="str">
        <f t="shared" si="15"/>
        <v/>
      </c>
      <c r="Z136" s="2"/>
      <c r="AA136" s="4" t="str">
        <f t="shared" si="16"/>
        <v/>
      </c>
      <c r="AB136" s="4" t="str">
        <f t="shared" si="17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8"/>
        <v/>
      </c>
      <c r="W137" s="4"/>
      <c r="X137" s="4" t="str">
        <f t="shared" si="19"/>
        <v/>
      </c>
      <c r="Y137" s="12" t="str">
        <f t="shared" si="15"/>
        <v/>
      </c>
      <c r="Z137" s="2"/>
      <c r="AA137" s="4" t="str">
        <f t="shared" si="16"/>
        <v/>
      </c>
      <c r="AB137" s="4" t="str">
        <f t="shared" si="17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8"/>
        <v/>
      </c>
      <c r="W138" s="4"/>
      <c r="X138" s="4" t="str">
        <f t="shared" si="19"/>
        <v/>
      </c>
      <c r="Y138" s="12" t="str">
        <f t="shared" si="15"/>
        <v/>
      </c>
      <c r="Z138" s="2"/>
      <c r="AA138" s="4" t="str">
        <f t="shared" si="16"/>
        <v/>
      </c>
      <c r="AB138" s="4" t="str">
        <f t="shared" si="17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8"/>
        <v/>
      </c>
      <c r="W139" s="4"/>
      <c r="X139" s="4" t="str">
        <f t="shared" si="19"/>
        <v/>
      </c>
      <c r="Y139" s="12" t="str">
        <f t="shared" si="15"/>
        <v/>
      </c>
      <c r="Z139" s="2"/>
      <c r="AA139" s="4" t="str">
        <f t="shared" si="16"/>
        <v/>
      </c>
      <c r="AB139" s="4" t="str">
        <f t="shared" si="17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8"/>
        <v/>
      </c>
      <c r="W140" s="4"/>
      <c r="X140" s="4" t="str">
        <f t="shared" si="19"/>
        <v/>
      </c>
      <c r="Y140" s="12" t="str">
        <f t="shared" si="15"/>
        <v/>
      </c>
      <c r="Z140" s="2"/>
      <c r="AA140" s="4" t="str">
        <f t="shared" si="16"/>
        <v/>
      </c>
      <c r="AB140" s="4" t="str">
        <f t="shared" si="17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8"/>
        <v/>
      </c>
      <c r="W141" s="4"/>
      <c r="X141" s="4" t="str">
        <f t="shared" si="19"/>
        <v/>
      </c>
      <c r="Y141" s="12" t="str">
        <f t="shared" si="15"/>
        <v/>
      </c>
      <c r="Z141" s="2"/>
      <c r="AA141" s="4" t="str">
        <f t="shared" si="16"/>
        <v/>
      </c>
      <c r="AB141" s="4" t="str">
        <f t="shared" si="17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8"/>
        <v/>
      </c>
      <c r="W142" s="4"/>
      <c r="X142" s="4" t="str">
        <f t="shared" si="19"/>
        <v/>
      </c>
      <c r="Y142" s="12" t="str">
        <f t="shared" si="15"/>
        <v/>
      </c>
      <c r="Z142" s="2"/>
      <c r="AA142" s="4" t="str">
        <f t="shared" si="16"/>
        <v/>
      </c>
      <c r="AB142" s="4" t="str">
        <f t="shared" si="17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8"/>
        <v/>
      </c>
      <c r="W143" s="4"/>
      <c r="X143" s="4" t="str">
        <f t="shared" si="19"/>
        <v/>
      </c>
      <c r="Y143" s="12" t="str">
        <f t="shared" si="15"/>
        <v/>
      </c>
      <c r="Z143" s="2"/>
      <c r="AA143" s="4" t="str">
        <f t="shared" si="16"/>
        <v/>
      </c>
      <c r="AB143" s="4" t="str">
        <f t="shared" si="17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8"/>
        <v/>
      </c>
      <c r="W144" s="4"/>
      <c r="X144" s="4" t="str">
        <f t="shared" si="19"/>
        <v/>
      </c>
      <c r="Y144" s="12" t="str">
        <f t="shared" si="15"/>
        <v/>
      </c>
      <c r="Z144" s="2"/>
      <c r="AA144" s="4" t="str">
        <f t="shared" si="16"/>
        <v/>
      </c>
      <c r="AB144" s="4" t="str">
        <f t="shared" si="17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8"/>
        <v/>
      </c>
      <c r="W145" s="4"/>
      <c r="X145" s="4" t="str">
        <f t="shared" si="19"/>
        <v/>
      </c>
      <c r="Y145" s="12" t="str">
        <f t="shared" si="15"/>
        <v/>
      </c>
      <c r="Z145" s="2"/>
      <c r="AA145" s="4" t="str">
        <f t="shared" si="16"/>
        <v/>
      </c>
      <c r="AB145" s="4" t="str">
        <f t="shared" si="17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8"/>
        <v/>
      </c>
      <c r="W146" s="4"/>
      <c r="X146" s="4" t="str">
        <f t="shared" si="19"/>
        <v/>
      </c>
      <c r="Y146" s="12" t="str">
        <f t="shared" si="15"/>
        <v/>
      </c>
      <c r="Z146" s="2"/>
      <c r="AA146" s="4" t="str">
        <f t="shared" si="16"/>
        <v/>
      </c>
      <c r="AB146" s="4" t="str">
        <f t="shared" si="17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8"/>
        <v/>
      </c>
      <c r="W147" s="4"/>
      <c r="X147" s="4" t="str">
        <f t="shared" si="19"/>
        <v/>
      </c>
      <c r="Y147" s="12" t="str">
        <f t="shared" si="15"/>
        <v/>
      </c>
      <c r="Z147" s="2"/>
      <c r="AA147" s="4" t="str">
        <f t="shared" si="16"/>
        <v/>
      </c>
      <c r="AB147" s="4" t="str">
        <f t="shared" si="17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8"/>
        <v/>
      </c>
      <c r="W148" s="4"/>
      <c r="X148" s="4" t="str">
        <f t="shared" si="19"/>
        <v/>
      </c>
      <c r="Y148" s="12" t="str">
        <f t="shared" si="15"/>
        <v/>
      </c>
      <c r="Z148" s="2"/>
      <c r="AA148" s="4" t="str">
        <f t="shared" si="16"/>
        <v/>
      </c>
      <c r="AB148" s="4" t="str">
        <f t="shared" si="17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8"/>
        <v/>
      </c>
      <c r="W149" s="4"/>
      <c r="X149" s="4" t="str">
        <f t="shared" si="19"/>
        <v/>
      </c>
      <c r="Y149" s="12" t="str">
        <f t="shared" si="15"/>
        <v/>
      </c>
      <c r="Z149" s="2"/>
      <c r="AA149" s="4" t="str">
        <f t="shared" si="16"/>
        <v/>
      </c>
      <c r="AB149" s="4" t="str">
        <f t="shared" si="17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8"/>
        <v/>
      </c>
      <c r="W150" s="4"/>
      <c r="X150" s="4" t="str">
        <f t="shared" si="19"/>
        <v/>
      </c>
      <c r="Y150" s="12" t="str">
        <f t="shared" si="15"/>
        <v/>
      </c>
      <c r="Z150" s="2"/>
      <c r="AA150" s="4" t="str">
        <f t="shared" si="16"/>
        <v/>
      </c>
      <c r="AB150" s="4" t="str">
        <f t="shared" si="17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8"/>
        <v/>
      </c>
      <c r="W151" s="4"/>
      <c r="X151" s="4" t="str">
        <f t="shared" si="19"/>
        <v/>
      </c>
      <c r="Y151" s="12" t="str">
        <f t="shared" si="15"/>
        <v/>
      </c>
      <c r="Z151" s="2"/>
      <c r="AA151" s="4" t="str">
        <f t="shared" si="16"/>
        <v/>
      </c>
      <c r="AB151" s="4" t="str">
        <f t="shared" si="17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8"/>
        <v/>
      </c>
      <c r="W152" s="4"/>
      <c r="X152" s="4" t="str">
        <f t="shared" si="19"/>
        <v/>
      </c>
      <c r="Y152" s="12" t="str">
        <f t="shared" si="15"/>
        <v/>
      </c>
      <c r="Z152" s="2"/>
      <c r="AA152" s="4" t="str">
        <f t="shared" si="16"/>
        <v/>
      </c>
      <c r="AB152" s="4" t="str">
        <f t="shared" si="17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8"/>
        <v/>
      </c>
      <c r="W153" s="4"/>
      <c r="X153" s="4" t="str">
        <f t="shared" si="19"/>
        <v/>
      </c>
      <c r="Y153" s="12" t="str">
        <f t="shared" si="15"/>
        <v/>
      </c>
      <c r="Z153" s="2"/>
      <c r="AA153" s="4" t="str">
        <f t="shared" si="16"/>
        <v/>
      </c>
      <c r="AB153" s="4" t="str">
        <f t="shared" si="17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8"/>
        <v/>
      </c>
      <c r="W154" s="4"/>
      <c r="X154" s="4" t="str">
        <f t="shared" si="19"/>
        <v/>
      </c>
      <c r="Y154" s="12" t="str">
        <f t="shared" si="15"/>
        <v/>
      </c>
      <c r="Z154" s="2"/>
      <c r="AA154" s="4" t="str">
        <f t="shared" si="16"/>
        <v/>
      </c>
      <c r="AB154" s="4" t="str">
        <f t="shared" si="17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8"/>
        <v/>
      </c>
      <c r="W155" s="4"/>
      <c r="X155" s="4" t="str">
        <f t="shared" si="19"/>
        <v/>
      </c>
      <c r="Y155" s="12" t="str">
        <f t="shared" si="15"/>
        <v/>
      </c>
      <c r="Z155" s="2"/>
      <c r="AA155" s="4" t="str">
        <f t="shared" si="16"/>
        <v/>
      </c>
      <c r="AB155" s="4" t="str">
        <f t="shared" si="17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8"/>
        <v/>
      </c>
      <c r="W156" s="4"/>
      <c r="X156" s="4" t="str">
        <f t="shared" si="19"/>
        <v/>
      </c>
      <c r="Y156" s="12" t="str">
        <f t="shared" si="15"/>
        <v/>
      </c>
      <c r="Z156" s="2"/>
      <c r="AA156" s="4" t="str">
        <f t="shared" si="16"/>
        <v/>
      </c>
      <c r="AB156" s="4" t="str">
        <f t="shared" si="17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8"/>
        <v/>
      </c>
      <c r="W157" s="4"/>
      <c r="X157" s="4" t="str">
        <f t="shared" si="19"/>
        <v/>
      </c>
      <c r="Y157" s="12" t="str">
        <f t="shared" si="15"/>
        <v/>
      </c>
      <c r="Z157" s="2"/>
      <c r="AA157" s="4" t="str">
        <f t="shared" si="16"/>
        <v/>
      </c>
      <c r="AB157" s="4" t="str">
        <f t="shared" si="17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8"/>
        <v/>
      </c>
      <c r="W158" s="4"/>
      <c r="X158" s="4" t="str">
        <f t="shared" si="19"/>
        <v/>
      </c>
      <c r="Y158" s="12" t="str">
        <f t="shared" si="15"/>
        <v/>
      </c>
      <c r="Z158" s="2"/>
      <c r="AA158" s="4" t="str">
        <f t="shared" si="16"/>
        <v/>
      </c>
      <c r="AB158" s="4" t="str">
        <f t="shared" si="17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8"/>
        <v/>
      </c>
      <c r="W159" s="4"/>
      <c r="X159" s="4" t="str">
        <f t="shared" si="19"/>
        <v/>
      </c>
      <c r="Y159" s="12" t="str">
        <f t="shared" si="15"/>
        <v/>
      </c>
      <c r="Z159" s="2"/>
      <c r="AA159" s="4" t="str">
        <f t="shared" si="16"/>
        <v/>
      </c>
      <c r="AB159" s="4" t="str">
        <f t="shared" si="17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8"/>
        <v/>
      </c>
      <c r="W160" s="4"/>
      <c r="X160" s="4" t="str">
        <f t="shared" si="19"/>
        <v/>
      </c>
      <c r="Y160" s="12" t="str">
        <f t="shared" si="15"/>
        <v/>
      </c>
      <c r="Z160" s="2"/>
      <c r="AA160" s="4" t="str">
        <f t="shared" si="16"/>
        <v/>
      </c>
      <c r="AB160" s="4" t="str">
        <f t="shared" si="17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8"/>
        <v/>
      </c>
      <c r="W161" s="4"/>
      <c r="X161" s="4" t="str">
        <f t="shared" si="19"/>
        <v/>
      </c>
      <c r="Y161" s="12" t="str">
        <f t="shared" si="15"/>
        <v/>
      </c>
      <c r="Z161" s="2"/>
      <c r="AA161" s="4" t="str">
        <f t="shared" si="16"/>
        <v/>
      </c>
      <c r="AB161" s="4" t="str">
        <f t="shared" si="17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8"/>
        <v/>
      </c>
      <c r="W162" s="4"/>
      <c r="X162" s="4" t="str">
        <f t="shared" si="19"/>
        <v/>
      </c>
      <c r="Y162" s="12" t="str">
        <f t="shared" si="15"/>
        <v/>
      </c>
      <c r="Z162" s="2"/>
      <c r="AA162" s="4" t="str">
        <f t="shared" si="16"/>
        <v/>
      </c>
      <c r="AB162" s="4" t="str">
        <f t="shared" si="17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8"/>
        <v/>
      </c>
      <c r="W163" s="4"/>
      <c r="X163" s="4" t="str">
        <f t="shared" si="19"/>
        <v/>
      </c>
      <c r="Y163" s="12" t="str">
        <f t="shared" si="15"/>
        <v/>
      </c>
      <c r="Z163" s="2"/>
      <c r="AA163" s="4" t="str">
        <f t="shared" si="16"/>
        <v/>
      </c>
      <c r="AB163" s="4" t="str">
        <f t="shared" si="17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8"/>
        <v/>
      </c>
      <c r="W164" s="4"/>
      <c r="X164" s="4" t="str">
        <f t="shared" si="19"/>
        <v/>
      </c>
      <c r="Y164" s="12" t="str">
        <f t="shared" si="15"/>
        <v/>
      </c>
      <c r="Z164" s="2"/>
      <c r="AA164" s="4" t="str">
        <f t="shared" si="16"/>
        <v/>
      </c>
      <c r="AB164" s="4" t="str">
        <f t="shared" si="17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8"/>
        <v/>
      </c>
      <c r="W165" s="4"/>
      <c r="X165" s="4" t="str">
        <f t="shared" si="19"/>
        <v/>
      </c>
      <c r="Y165" s="12" t="str">
        <f t="shared" si="15"/>
        <v/>
      </c>
      <c r="Z165" s="2"/>
      <c r="AA165" s="4" t="str">
        <f t="shared" si="16"/>
        <v/>
      </c>
      <c r="AB165" s="4" t="str">
        <f t="shared" si="17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8"/>
        <v/>
      </c>
      <c r="W166" s="4"/>
      <c r="X166" s="4" t="str">
        <f t="shared" si="19"/>
        <v/>
      </c>
      <c r="Y166" s="12" t="str">
        <f t="shared" si="15"/>
        <v/>
      </c>
      <c r="Z166" s="2"/>
      <c r="AA166" s="4" t="str">
        <f t="shared" si="16"/>
        <v/>
      </c>
      <c r="AB166" s="4" t="str">
        <f t="shared" si="17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8"/>
        <v/>
      </c>
      <c r="W167" s="4"/>
      <c r="X167" s="4" t="str">
        <f t="shared" si="19"/>
        <v/>
      </c>
      <c r="Y167" s="12" t="str">
        <f t="shared" si="15"/>
        <v/>
      </c>
      <c r="Z167" s="2"/>
      <c r="AA167" s="4" t="str">
        <f t="shared" si="16"/>
        <v/>
      </c>
      <c r="AB167" s="4" t="str">
        <f t="shared" si="17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8"/>
        <v/>
      </c>
      <c r="W168" s="4"/>
      <c r="X168" s="4" t="str">
        <f t="shared" si="19"/>
        <v/>
      </c>
      <c r="Y168" s="12" t="str">
        <f t="shared" si="15"/>
        <v/>
      </c>
      <c r="Z168" s="2"/>
      <c r="AA168" s="4" t="str">
        <f t="shared" si="16"/>
        <v/>
      </c>
      <c r="AB168" s="4" t="str">
        <f t="shared" si="17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8"/>
        <v/>
      </c>
      <c r="W169" s="4"/>
      <c r="X169" s="4" t="str">
        <f t="shared" si="19"/>
        <v/>
      </c>
      <c r="Y169" s="12" t="str">
        <f t="shared" si="15"/>
        <v/>
      </c>
      <c r="Z169" s="2"/>
      <c r="AA169" s="4" t="str">
        <f t="shared" si="16"/>
        <v/>
      </c>
      <c r="AB169" s="4" t="str">
        <f t="shared" si="17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8"/>
        <v/>
      </c>
      <c r="W170" s="4"/>
      <c r="X170" s="4" t="str">
        <f t="shared" si="19"/>
        <v/>
      </c>
      <c r="Y170" s="12" t="str">
        <f t="shared" ref="Y170:Y233" si="20">IF(G170="","",IF(((V170-X170)/X170)&gt;0.015, "TB CAO",IF(V170&gt;X170,"ĐẠT","KHÔNG ĐẠT")))</f>
        <v/>
      </c>
      <c r="Z170" s="2"/>
      <c r="AA170" s="4" t="str">
        <f t="shared" ref="AA170:AA233" si="21">IF(G170="","",$I$8)</f>
        <v/>
      </c>
      <c r="AB170" s="4" t="str">
        <f t="shared" ref="AB170:AB233" si="22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3">IF(G171="","",ROUND(AVERAGE(G171:U171),2))</f>
        <v/>
      </c>
      <c r="W171" s="4"/>
      <c r="X171" s="4" t="str">
        <f t="shared" ref="X171:X234" si="24">IF(G171="","",$I$7)</f>
        <v/>
      </c>
      <c r="Y171" s="12" t="str">
        <f t="shared" si="20"/>
        <v/>
      </c>
      <c r="Z171" s="2"/>
      <c r="AA171" s="4" t="str">
        <f t="shared" si="21"/>
        <v/>
      </c>
      <c r="AB171" s="4" t="str">
        <f t="shared" si="22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3"/>
        <v/>
      </c>
      <c r="W172" s="4"/>
      <c r="X172" s="4" t="str">
        <f t="shared" si="24"/>
        <v/>
      </c>
      <c r="Y172" s="12" t="str">
        <f t="shared" si="20"/>
        <v/>
      </c>
      <c r="Z172" s="2"/>
      <c r="AA172" s="4" t="str">
        <f t="shared" si="21"/>
        <v/>
      </c>
      <c r="AB172" s="4" t="str">
        <f t="shared" si="22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3"/>
        <v/>
      </c>
      <c r="W173" s="4"/>
      <c r="X173" s="4" t="str">
        <f t="shared" si="24"/>
        <v/>
      </c>
      <c r="Y173" s="12" t="str">
        <f t="shared" si="20"/>
        <v/>
      </c>
      <c r="Z173" s="2"/>
      <c r="AA173" s="4" t="str">
        <f t="shared" si="21"/>
        <v/>
      </c>
      <c r="AB173" s="4" t="str">
        <f t="shared" si="22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3"/>
        <v/>
      </c>
      <c r="W174" s="4"/>
      <c r="X174" s="4" t="str">
        <f t="shared" si="24"/>
        <v/>
      </c>
      <c r="Y174" s="12" t="str">
        <f t="shared" si="20"/>
        <v/>
      </c>
      <c r="Z174" s="2"/>
      <c r="AA174" s="4" t="str">
        <f t="shared" si="21"/>
        <v/>
      </c>
      <c r="AB174" s="4" t="str">
        <f t="shared" si="22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3"/>
        <v/>
      </c>
      <c r="W175" s="4"/>
      <c r="X175" s="4" t="str">
        <f t="shared" si="24"/>
        <v/>
      </c>
      <c r="Y175" s="12" t="str">
        <f t="shared" si="20"/>
        <v/>
      </c>
      <c r="Z175" s="2"/>
      <c r="AA175" s="4" t="str">
        <f t="shared" si="21"/>
        <v/>
      </c>
      <c r="AB175" s="4" t="str">
        <f t="shared" si="22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3"/>
        <v/>
      </c>
      <c r="W176" s="4"/>
      <c r="X176" s="4" t="str">
        <f t="shared" si="24"/>
        <v/>
      </c>
      <c r="Y176" s="12" t="str">
        <f t="shared" si="20"/>
        <v/>
      </c>
      <c r="Z176" s="2"/>
      <c r="AA176" s="4" t="str">
        <f t="shared" si="21"/>
        <v/>
      </c>
      <c r="AB176" s="4" t="str">
        <f t="shared" si="22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3"/>
        <v/>
      </c>
      <c r="W177" s="4"/>
      <c r="X177" s="4" t="str">
        <f t="shared" si="24"/>
        <v/>
      </c>
      <c r="Y177" s="12" t="str">
        <f t="shared" si="20"/>
        <v/>
      </c>
      <c r="Z177" s="2"/>
      <c r="AA177" s="4" t="str">
        <f t="shared" si="21"/>
        <v/>
      </c>
      <c r="AB177" s="4" t="str">
        <f t="shared" si="22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3"/>
        <v/>
      </c>
      <c r="W178" s="4"/>
      <c r="X178" s="4" t="str">
        <f t="shared" si="24"/>
        <v/>
      </c>
      <c r="Y178" s="12" t="str">
        <f t="shared" si="20"/>
        <v/>
      </c>
      <c r="Z178" s="2"/>
      <c r="AA178" s="4" t="str">
        <f t="shared" si="21"/>
        <v/>
      </c>
      <c r="AB178" s="4" t="str">
        <f t="shared" si="22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3"/>
        <v/>
      </c>
      <c r="W179" s="4"/>
      <c r="X179" s="4" t="str">
        <f t="shared" si="24"/>
        <v/>
      </c>
      <c r="Y179" s="12" t="str">
        <f t="shared" si="20"/>
        <v/>
      </c>
      <c r="Z179" s="2"/>
      <c r="AA179" s="4" t="str">
        <f t="shared" si="21"/>
        <v/>
      </c>
      <c r="AB179" s="4" t="str">
        <f t="shared" si="22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3"/>
        <v/>
      </c>
      <c r="W180" s="4"/>
      <c r="X180" s="4" t="str">
        <f t="shared" si="24"/>
        <v/>
      </c>
      <c r="Y180" s="12" t="str">
        <f t="shared" si="20"/>
        <v/>
      </c>
      <c r="Z180" s="2"/>
      <c r="AA180" s="4" t="str">
        <f t="shared" si="21"/>
        <v/>
      </c>
      <c r="AB180" s="4" t="str">
        <f t="shared" si="22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3"/>
        <v/>
      </c>
      <c r="W181" s="4"/>
      <c r="X181" s="4" t="str">
        <f t="shared" si="24"/>
        <v/>
      </c>
      <c r="Y181" s="12" t="str">
        <f t="shared" si="20"/>
        <v/>
      </c>
      <c r="Z181" s="2"/>
      <c r="AA181" s="4" t="str">
        <f t="shared" si="21"/>
        <v/>
      </c>
      <c r="AB181" s="4" t="str">
        <f t="shared" si="22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3"/>
        <v/>
      </c>
      <c r="W182" s="4"/>
      <c r="X182" s="4" t="str">
        <f t="shared" si="24"/>
        <v/>
      </c>
      <c r="Y182" s="12" t="str">
        <f t="shared" si="20"/>
        <v/>
      </c>
      <c r="Z182" s="2"/>
      <c r="AA182" s="4" t="str">
        <f t="shared" si="21"/>
        <v/>
      </c>
      <c r="AB182" s="4" t="str">
        <f t="shared" si="22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3"/>
        <v/>
      </c>
      <c r="W183" s="4"/>
      <c r="X183" s="4" t="str">
        <f t="shared" si="24"/>
        <v/>
      </c>
      <c r="Y183" s="12" t="str">
        <f t="shared" si="20"/>
        <v/>
      </c>
      <c r="Z183" s="2"/>
      <c r="AA183" s="4" t="str">
        <f t="shared" si="21"/>
        <v/>
      </c>
      <c r="AB183" s="4" t="str">
        <f t="shared" si="22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3"/>
        <v/>
      </c>
      <c r="W184" s="4"/>
      <c r="X184" s="4" t="str">
        <f t="shared" si="24"/>
        <v/>
      </c>
      <c r="Y184" s="12" t="str">
        <f t="shared" si="20"/>
        <v/>
      </c>
      <c r="Z184" s="2"/>
      <c r="AA184" s="4" t="str">
        <f t="shared" si="21"/>
        <v/>
      </c>
      <c r="AB184" s="4" t="str">
        <f t="shared" si="22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3"/>
        <v/>
      </c>
      <c r="W185" s="4"/>
      <c r="X185" s="4" t="str">
        <f t="shared" si="24"/>
        <v/>
      </c>
      <c r="Y185" s="12" t="str">
        <f t="shared" si="20"/>
        <v/>
      </c>
      <c r="Z185" s="2"/>
      <c r="AA185" s="4" t="str">
        <f t="shared" si="21"/>
        <v/>
      </c>
      <c r="AB185" s="4" t="str">
        <f t="shared" si="22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3"/>
        <v/>
      </c>
      <c r="W186" s="4"/>
      <c r="X186" s="4" t="str">
        <f t="shared" si="24"/>
        <v/>
      </c>
      <c r="Y186" s="12" t="str">
        <f t="shared" si="20"/>
        <v/>
      </c>
      <c r="Z186" s="2"/>
      <c r="AA186" s="4" t="str">
        <f t="shared" si="21"/>
        <v/>
      </c>
      <c r="AB186" s="4" t="str">
        <f t="shared" si="22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3"/>
        <v/>
      </c>
      <c r="W187" s="4"/>
      <c r="X187" s="4" t="str">
        <f t="shared" si="24"/>
        <v/>
      </c>
      <c r="Y187" s="12" t="str">
        <f t="shared" si="20"/>
        <v/>
      </c>
      <c r="Z187" s="2"/>
      <c r="AA187" s="4" t="str">
        <f t="shared" si="21"/>
        <v/>
      </c>
      <c r="AB187" s="4" t="str">
        <f t="shared" si="22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3"/>
        <v/>
      </c>
      <c r="W188" s="4"/>
      <c r="X188" s="4" t="str">
        <f t="shared" si="24"/>
        <v/>
      </c>
      <c r="Y188" s="12" t="str">
        <f t="shared" si="20"/>
        <v/>
      </c>
      <c r="Z188" s="2"/>
      <c r="AA188" s="4" t="str">
        <f t="shared" si="21"/>
        <v/>
      </c>
      <c r="AB188" s="4" t="str">
        <f t="shared" si="22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3"/>
        <v/>
      </c>
      <c r="W189" s="4"/>
      <c r="X189" s="4" t="str">
        <f t="shared" si="24"/>
        <v/>
      </c>
      <c r="Y189" s="12" t="str">
        <f t="shared" si="20"/>
        <v/>
      </c>
      <c r="Z189" s="2"/>
      <c r="AA189" s="4" t="str">
        <f t="shared" si="21"/>
        <v/>
      </c>
      <c r="AB189" s="4" t="str">
        <f t="shared" si="22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3"/>
        <v/>
      </c>
      <c r="W190" s="4"/>
      <c r="X190" s="4" t="str">
        <f t="shared" si="24"/>
        <v/>
      </c>
      <c r="Y190" s="12" t="str">
        <f t="shared" si="20"/>
        <v/>
      </c>
      <c r="Z190" s="2"/>
      <c r="AA190" s="4" t="str">
        <f t="shared" si="21"/>
        <v/>
      </c>
      <c r="AB190" s="4" t="str">
        <f t="shared" si="22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3"/>
        <v/>
      </c>
      <c r="W191" s="4"/>
      <c r="X191" s="4" t="str">
        <f t="shared" si="24"/>
        <v/>
      </c>
      <c r="Y191" s="12" t="str">
        <f t="shared" si="20"/>
        <v/>
      </c>
      <c r="Z191" s="2"/>
      <c r="AA191" s="4" t="str">
        <f t="shared" si="21"/>
        <v/>
      </c>
      <c r="AB191" s="4" t="str">
        <f t="shared" si="22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3"/>
        <v/>
      </c>
      <c r="W192" s="4"/>
      <c r="X192" s="4" t="str">
        <f t="shared" si="24"/>
        <v/>
      </c>
      <c r="Y192" s="12" t="str">
        <f t="shared" si="20"/>
        <v/>
      </c>
      <c r="Z192" s="2"/>
      <c r="AA192" s="4" t="str">
        <f t="shared" si="21"/>
        <v/>
      </c>
      <c r="AB192" s="4" t="str">
        <f t="shared" si="22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3"/>
        <v/>
      </c>
      <c r="W193" s="4"/>
      <c r="X193" s="4" t="str">
        <f t="shared" si="24"/>
        <v/>
      </c>
      <c r="Y193" s="12" t="str">
        <f t="shared" si="20"/>
        <v/>
      </c>
      <c r="Z193" s="2"/>
      <c r="AA193" s="4" t="str">
        <f t="shared" si="21"/>
        <v/>
      </c>
      <c r="AB193" s="4" t="str">
        <f t="shared" si="22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3"/>
        <v/>
      </c>
      <c r="W194" s="4"/>
      <c r="X194" s="4" t="str">
        <f t="shared" si="24"/>
        <v/>
      </c>
      <c r="Y194" s="12" t="str">
        <f t="shared" si="20"/>
        <v/>
      </c>
      <c r="Z194" s="2"/>
      <c r="AA194" s="4" t="str">
        <f t="shared" si="21"/>
        <v/>
      </c>
      <c r="AB194" s="4" t="str">
        <f t="shared" si="22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3"/>
        <v/>
      </c>
      <c r="W195" s="4"/>
      <c r="X195" s="4" t="str">
        <f t="shared" si="24"/>
        <v/>
      </c>
      <c r="Y195" s="12" t="str">
        <f t="shared" si="20"/>
        <v/>
      </c>
      <c r="Z195" s="2"/>
      <c r="AA195" s="4" t="str">
        <f t="shared" si="21"/>
        <v/>
      </c>
      <c r="AB195" s="4" t="str">
        <f t="shared" si="22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3"/>
        <v/>
      </c>
      <c r="W196" s="4"/>
      <c r="X196" s="4" t="str">
        <f t="shared" si="24"/>
        <v/>
      </c>
      <c r="Y196" s="12" t="str">
        <f t="shared" si="20"/>
        <v/>
      </c>
      <c r="Z196" s="2"/>
      <c r="AA196" s="4" t="str">
        <f t="shared" si="21"/>
        <v/>
      </c>
      <c r="AB196" s="4" t="str">
        <f t="shared" si="22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3"/>
        <v/>
      </c>
      <c r="W197" s="4"/>
      <c r="X197" s="4" t="str">
        <f t="shared" si="24"/>
        <v/>
      </c>
      <c r="Y197" s="12" t="str">
        <f t="shared" si="20"/>
        <v/>
      </c>
      <c r="Z197" s="2"/>
      <c r="AA197" s="4" t="str">
        <f t="shared" si="21"/>
        <v/>
      </c>
      <c r="AB197" s="4" t="str">
        <f t="shared" si="22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3"/>
        <v/>
      </c>
      <c r="W198" s="4"/>
      <c r="X198" s="4" t="str">
        <f t="shared" si="24"/>
        <v/>
      </c>
      <c r="Y198" s="12" t="str">
        <f t="shared" si="20"/>
        <v/>
      </c>
      <c r="Z198" s="2"/>
      <c r="AA198" s="4" t="str">
        <f t="shared" si="21"/>
        <v/>
      </c>
      <c r="AB198" s="4" t="str">
        <f t="shared" si="22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3"/>
        <v/>
      </c>
      <c r="W199" s="4"/>
      <c r="X199" s="4" t="str">
        <f t="shared" si="24"/>
        <v/>
      </c>
      <c r="Y199" s="12" t="str">
        <f t="shared" si="20"/>
        <v/>
      </c>
      <c r="Z199" s="2"/>
      <c r="AA199" s="4" t="str">
        <f t="shared" si="21"/>
        <v/>
      </c>
      <c r="AB199" s="4" t="str">
        <f t="shared" si="22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3"/>
        <v/>
      </c>
      <c r="W200" s="4"/>
      <c r="X200" s="4" t="str">
        <f t="shared" si="24"/>
        <v/>
      </c>
      <c r="Y200" s="12" t="str">
        <f t="shared" si="20"/>
        <v/>
      </c>
      <c r="Z200" s="2"/>
      <c r="AA200" s="4" t="str">
        <f t="shared" si="21"/>
        <v/>
      </c>
      <c r="AB200" s="4" t="str">
        <f t="shared" si="22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3"/>
        <v/>
      </c>
      <c r="W201" s="4"/>
      <c r="X201" s="4" t="str">
        <f t="shared" si="24"/>
        <v/>
      </c>
      <c r="Y201" s="12" t="str">
        <f t="shared" si="20"/>
        <v/>
      </c>
      <c r="Z201" s="2"/>
      <c r="AA201" s="4" t="str">
        <f t="shared" si="21"/>
        <v/>
      </c>
      <c r="AB201" s="4" t="str">
        <f t="shared" si="22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3"/>
        <v/>
      </c>
      <c r="W202" s="4"/>
      <c r="X202" s="4" t="str">
        <f t="shared" si="24"/>
        <v/>
      </c>
      <c r="Y202" s="12" t="str">
        <f t="shared" si="20"/>
        <v/>
      </c>
      <c r="Z202" s="2"/>
      <c r="AA202" s="4" t="str">
        <f t="shared" si="21"/>
        <v/>
      </c>
      <c r="AB202" s="4" t="str">
        <f t="shared" si="22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3"/>
        <v/>
      </c>
      <c r="W203" s="4"/>
      <c r="X203" s="4" t="str">
        <f t="shared" si="24"/>
        <v/>
      </c>
      <c r="Y203" s="12" t="str">
        <f t="shared" si="20"/>
        <v/>
      </c>
      <c r="Z203" s="2"/>
      <c r="AA203" s="4" t="str">
        <f t="shared" si="21"/>
        <v/>
      </c>
      <c r="AB203" s="4" t="str">
        <f t="shared" si="22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3"/>
        <v/>
      </c>
      <c r="W204" s="4"/>
      <c r="X204" s="4" t="str">
        <f t="shared" si="24"/>
        <v/>
      </c>
      <c r="Y204" s="12" t="str">
        <f t="shared" si="20"/>
        <v/>
      </c>
      <c r="Z204" s="2"/>
      <c r="AA204" s="4" t="str">
        <f t="shared" si="21"/>
        <v/>
      </c>
      <c r="AB204" s="4" t="str">
        <f t="shared" si="22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3"/>
        <v/>
      </c>
      <c r="W205" s="4"/>
      <c r="X205" s="4" t="str">
        <f t="shared" si="24"/>
        <v/>
      </c>
      <c r="Y205" s="12" t="str">
        <f t="shared" si="20"/>
        <v/>
      </c>
      <c r="Z205" s="2"/>
      <c r="AA205" s="4" t="str">
        <f t="shared" si="21"/>
        <v/>
      </c>
      <c r="AB205" s="4" t="str">
        <f t="shared" si="22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3"/>
        <v/>
      </c>
      <c r="W206" s="4"/>
      <c r="X206" s="4" t="str">
        <f t="shared" si="24"/>
        <v/>
      </c>
      <c r="Y206" s="12" t="str">
        <f t="shared" si="20"/>
        <v/>
      </c>
      <c r="Z206" s="2"/>
      <c r="AA206" s="4" t="str">
        <f t="shared" si="21"/>
        <v/>
      </c>
      <c r="AB206" s="4" t="str">
        <f t="shared" si="22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3"/>
        <v/>
      </c>
      <c r="W207" s="4"/>
      <c r="X207" s="4" t="str">
        <f t="shared" si="24"/>
        <v/>
      </c>
      <c r="Y207" s="12" t="str">
        <f t="shared" si="20"/>
        <v/>
      </c>
      <c r="Z207" s="2"/>
      <c r="AA207" s="4" t="str">
        <f t="shared" si="21"/>
        <v/>
      </c>
      <c r="AB207" s="4" t="str">
        <f t="shared" si="22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3"/>
        <v/>
      </c>
      <c r="W208" s="4"/>
      <c r="X208" s="4" t="str">
        <f t="shared" si="24"/>
        <v/>
      </c>
      <c r="Y208" s="12" t="str">
        <f t="shared" si="20"/>
        <v/>
      </c>
      <c r="Z208" s="2"/>
      <c r="AA208" s="4" t="str">
        <f t="shared" si="21"/>
        <v/>
      </c>
      <c r="AB208" s="4" t="str">
        <f t="shared" si="22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3"/>
        <v/>
      </c>
      <c r="W209" s="4"/>
      <c r="X209" s="4" t="str">
        <f t="shared" si="24"/>
        <v/>
      </c>
      <c r="Y209" s="12" t="str">
        <f t="shared" si="20"/>
        <v/>
      </c>
      <c r="Z209" s="2"/>
      <c r="AA209" s="4" t="str">
        <f t="shared" si="21"/>
        <v/>
      </c>
      <c r="AB209" s="4" t="str">
        <f t="shared" si="22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3"/>
        <v/>
      </c>
      <c r="W210" s="4"/>
      <c r="X210" s="4" t="str">
        <f t="shared" si="24"/>
        <v/>
      </c>
      <c r="Y210" s="12" t="str">
        <f t="shared" si="20"/>
        <v/>
      </c>
      <c r="Z210" s="2"/>
      <c r="AA210" s="4" t="str">
        <f t="shared" si="21"/>
        <v/>
      </c>
      <c r="AB210" s="4" t="str">
        <f t="shared" si="22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3"/>
        <v/>
      </c>
      <c r="W211" s="4"/>
      <c r="X211" s="4" t="str">
        <f t="shared" si="24"/>
        <v/>
      </c>
      <c r="Y211" s="12" t="str">
        <f t="shared" si="20"/>
        <v/>
      </c>
      <c r="Z211" s="2"/>
      <c r="AA211" s="4" t="str">
        <f t="shared" si="21"/>
        <v/>
      </c>
      <c r="AB211" s="4" t="str">
        <f t="shared" si="22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3"/>
        <v/>
      </c>
      <c r="W212" s="4"/>
      <c r="X212" s="4" t="str">
        <f t="shared" si="24"/>
        <v/>
      </c>
      <c r="Y212" s="12" t="str">
        <f t="shared" si="20"/>
        <v/>
      </c>
      <c r="Z212" s="2"/>
      <c r="AA212" s="4" t="str">
        <f t="shared" si="21"/>
        <v/>
      </c>
      <c r="AB212" s="4" t="str">
        <f t="shared" si="22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3"/>
        <v/>
      </c>
      <c r="W213" s="4"/>
      <c r="X213" s="4" t="str">
        <f t="shared" si="24"/>
        <v/>
      </c>
      <c r="Y213" s="12" t="str">
        <f t="shared" si="20"/>
        <v/>
      </c>
      <c r="Z213" s="2"/>
      <c r="AA213" s="4" t="str">
        <f t="shared" si="21"/>
        <v/>
      </c>
      <c r="AB213" s="4" t="str">
        <f t="shared" si="22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3"/>
        <v/>
      </c>
      <c r="W214" s="4"/>
      <c r="X214" s="4" t="str">
        <f t="shared" si="24"/>
        <v/>
      </c>
      <c r="Y214" s="12" t="str">
        <f t="shared" si="20"/>
        <v/>
      </c>
      <c r="Z214" s="2"/>
      <c r="AA214" s="4" t="str">
        <f t="shared" si="21"/>
        <v/>
      </c>
      <c r="AB214" s="4" t="str">
        <f t="shared" si="22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3"/>
        <v/>
      </c>
      <c r="W215" s="4"/>
      <c r="X215" s="4" t="str">
        <f t="shared" si="24"/>
        <v/>
      </c>
      <c r="Y215" s="12" t="str">
        <f t="shared" si="20"/>
        <v/>
      </c>
      <c r="Z215" s="2"/>
      <c r="AA215" s="4" t="str">
        <f t="shared" si="21"/>
        <v/>
      </c>
      <c r="AB215" s="4" t="str">
        <f t="shared" si="22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3"/>
        <v/>
      </c>
      <c r="W216" s="4"/>
      <c r="X216" s="4" t="str">
        <f t="shared" si="24"/>
        <v/>
      </c>
      <c r="Y216" s="12" t="str">
        <f t="shared" si="20"/>
        <v/>
      </c>
      <c r="Z216" s="2"/>
      <c r="AA216" s="4" t="str">
        <f t="shared" si="21"/>
        <v/>
      </c>
      <c r="AB216" s="4" t="str">
        <f t="shared" si="22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3"/>
        <v/>
      </c>
      <c r="W217" s="4"/>
      <c r="X217" s="4" t="str">
        <f t="shared" si="24"/>
        <v/>
      </c>
      <c r="Y217" s="12" t="str">
        <f t="shared" si="20"/>
        <v/>
      </c>
      <c r="Z217" s="2"/>
      <c r="AA217" s="4" t="str">
        <f t="shared" si="21"/>
        <v/>
      </c>
      <c r="AB217" s="4" t="str">
        <f t="shared" si="22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3"/>
        <v/>
      </c>
      <c r="W218" s="4"/>
      <c r="X218" s="4" t="str">
        <f t="shared" si="24"/>
        <v/>
      </c>
      <c r="Y218" s="12" t="str">
        <f t="shared" si="20"/>
        <v/>
      </c>
      <c r="Z218" s="2"/>
      <c r="AA218" s="4" t="str">
        <f t="shared" si="21"/>
        <v/>
      </c>
      <c r="AB218" s="4" t="str">
        <f t="shared" si="22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3"/>
        <v/>
      </c>
      <c r="W219" s="4"/>
      <c r="X219" s="4" t="str">
        <f t="shared" si="24"/>
        <v/>
      </c>
      <c r="Y219" s="12" t="str">
        <f t="shared" si="20"/>
        <v/>
      </c>
      <c r="Z219" s="2"/>
      <c r="AA219" s="4" t="str">
        <f t="shared" si="21"/>
        <v/>
      </c>
      <c r="AB219" s="4" t="str">
        <f t="shared" si="22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3"/>
        <v/>
      </c>
      <c r="W220" s="4"/>
      <c r="X220" s="4" t="str">
        <f t="shared" si="24"/>
        <v/>
      </c>
      <c r="Y220" s="12" t="str">
        <f t="shared" si="20"/>
        <v/>
      </c>
      <c r="Z220" s="2"/>
      <c r="AA220" s="4" t="str">
        <f t="shared" si="21"/>
        <v/>
      </c>
      <c r="AB220" s="4" t="str">
        <f t="shared" si="22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3"/>
        <v/>
      </c>
      <c r="W221" s="4"/>
      <c r="X221" s="4" t="str">
        <f t="shared" si="24"/>
        <v/>
      </c>
      <c r="Y221" s="12" t="str">
        <f t="shared" si="20"/>
        <v/>
      </c>
      <c r="Z221" s="2"/>
      <c r="AA221" s="4" t="str">
        <f t="shared" si="21"/>
        <v/>
      </c>
      <c r="AB221" s="4" t="str">
        <f t="shared" si="22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3"/>
        <v/>
      </c>
      <c r="W222" s="4"/>
      <c r="X222" s="4" t="str">
        <f t="shared" si="24"/>
        <v/>
      </c>
      <c r="Y222" s="12" t="str">
        <f t="shared" si="20"/>
        <v/>
      </c>
      <c r="Z222" s="2"/>
      <c r="AA222" s="4" t="str">
        <f t="shared" si="21"/>
        <v/>
      </c>
      <c r="AB222" s="4" t="str">
        <f t="shared" si="22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3"/>
        <v/>
      </c>
      <c r="W223" s="4"/>
      <c r="X223" s="4" t="str">
        <f t="shared" si="24"/>
        <v/>
      </c>
      <c r="Y223" s="12" t="str">
        <f t="shared" si="20"/>
        <v/>
      </c>
      <c r="Z223" s="2"/>
      <c r="AA223" s="4" t="str">
        <f t="shared" si="21"/>
        <v/>
      </c>
      <c r="AB223" s="4" t="str">
        <f t="shared" si="22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3"/>
        <v/>
      </c>
      <c r="W224" s="4"/>
      <c r="X224" s="4" t="str">
        <f t="shared" si="24"/>
        <v/>
      </c>
      <c r="Y224" s="12" t="str">
        <f t="shared" si="20"/>
        <v/>
      </c>
      <c r="Z224" s="2"/>
      <c r="AA224" s="4" t="str">
        <f t="shared" si="21"/>
        <v/>
      </c>
      <c r="AB224" s="4" t="str">
        <f t="shared" si="22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3"/>
        <v/>
      </c>
      <c r="W225" s="4"/>
      <c r="X225" s="4" t="str">
        <f t="shared" si="24"/>
        <v/>
      </c>
      <c r="Y225" s="12" t="str">
        <f t="shared" si="20"/>
        <v/>
      </c>
      <c r="Z225" s="2"/>
      <c r="AA225" s="4" t="str">
        <f t="shared" si="21"/>
        <v/>
      </c>
      <c r="AB225" s="4" t="str">
        <f t="shared" si="22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3"/>
        <v/>
      </c>
      <c r="W226" s="4"/>
      <c r="X226" s="4" t="str">
        <f t="shared" si="24"/>
        <v/>
      </c>
      <c r="Y226" s="12" t="str">
        <f t="shared" si="20"/>
        <v/>
      </c>
      <c r="Z226" s="2"/>
      <c r="AA226" s="4" t="str">
        <f t="shared" si="21"/>
        <v/>
      </c>
      <c r="AB226" s="4" t="str">
        <f t="shared" si="22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3"/>
        <v/>
      </c>
      <c r="W227" s="4"/>
      <c r="X227" s="4" t="str">
        <f t="shared" si="24"/>
        <v/>
      </c>
      <c r="Y227" s="12" t="str">
        <f t="shared" si="20"/>
        <v/>
      </c>
      <c r="Z227" s="2"/>
      <c r="AA227" s="4" t="str">
        <f t="shared" si="21"/>
        <v/>
      </c>
      <c r="AB227" s="4" t="str">
        <f t="shared" si="22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3"/>
        <v/>
      </c>
      <c r="W228" s="4"/>
      <c r="X228" s="4" t="str">
        <f t="shared" si="24"/>
        <v/>
      </c>
      <c r="Y228" s="12" t="str">
        <f t="shared" si="20"/>
        <v/>
      </c>
      <c r="Z228" s="2"/>
      <c r="AA228" s="4" t="str">
        <f t="shared" si="21"/>
        <v/>
      </c>
      <c r="AB228" s="4" t="str">
        <f t="shared" si="22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3"/>
        <v/>
      </c>
      <c r="W229" s="4"/>
      <c r="X229" s="4" t="str">
        <f t="shared" si="24"/>
        <v/>
      </c>
      <c r="Y229" s="12" t="str">
        <f t="shared" si="20"/>
        <v/>
      </c>
      <c r="Z229" s="2"/>
      <c r="AA229" s="4" t="str">
        <f t="shared" si="21"/>
        <v/>
      </c>
      <c r="AB229" s="4" t="str">
        <f t="shared" si="22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3"/>
        <v/>
      </c>
      <c r="W230" s="4"/>
      <c r="X230" s="4" t="str">
        <f t="shared" si="24"/>
        <v/>
      </c>
      <c r="Y230" s="12" t="str">
        <f t="shared" si="20"/>
        <v/>
      </c>
      <c r="Z230" s="2"/>
      <c r="AA230" s="4" t="str">
        <f t="shared" si="21"/>
        <v/>
      </c>
      <c r="AB230" s="4" t="str">
        <f t="shared" si="22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3"/>
        <v/>
      </c>
      <c r="W231" s="4"/>
      <c r="X231" s="4" t="str">
        <f t="shared" si="24"/>
        <v/>
      </c>
      <c r="Y231" s="12" t="str">
        <f t="shared" si="20"/>
        <v/>
      </c>
      <c r="Z231" s="2"/>
      <c r="AA231" s="4" t="str">
        <f t="shared" si="21"/>
        <v/>
      </c>
      <c r="AB231" s="4" t="str">
        <f t="shared" si="22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3"/>
        <v/>
      </c>
      <c r="W232" s="4"/>
      <c r="X232" s="4" t="str">
        <f t="shared" si="24"/>
        <v/>
      </c>
      <c r="Y232" s="12" t="str">
        <f t="shared" si="20"/>
        <v/>
      </c>
      <c r="Z232" s="2"/>
      <c r="AA232" s="4" t="str">
        <f t="shared" si="21"/>
        <v/>
      </c>
      <c r="AB232" s="4" t="str">
        <f t="shared" si="22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3"/>
        <v/>
      </c>
      <c r="W233" s="4"/>
      <c r="X233" s="4" t="str">
        <f t="shared" si="24"/>
        <v/>
      </c>
      <c r="Y233" s="12" t="str">
        <f t="shared" si="20"/>
        <v/>
      </c>
      <c r="Z233" s="2"/>
      <c r="AA233" s="4" t="str">
        <f t="shared" si="21"/>
        <v/>
      </c>
      <c r="AB233" s="4" t="str">
        <f t="shared" si="22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3"/>
        <v/>
      </c>
      <c r="W234" s="4"/>
      <c r="X234" s="4" t="str">
        <f t="shared" si="24"/>
        <v/>
      </c>
      <c r="Y234" s="12" t="str">
        <f t="shared" ref="Y234:Y297" si="25">IF(G234="","",IF(((V234-X234)/X234)&gt;0.015, "TB CAO",IF(V234&gt;X234,"ĐẠT","KHÔNG ĐẠT")))</f>
        <v/>
      </c>
      <c r="Z234" s="2"/>
      <c r="AA234" s="4" t="str">
        <f t="shared" ref="AA234:AA297" si="26">IF(G234="","",$I$8)</f>
        <v/>
      </c>
      <c r="AB234" s="4" t="str">
        <f t="shared" ref="AB234:AB297" si="27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8">IF(G235="","",ROUND(AVERAGE(G235:U235),2))</f>
        <v/>
      </c>
      <c r="W235" s="4"/>
      <c r="X235" s="4" t="str">
        <f t="shared" ref="X235:X298" si="29">IF(G235="","",$I$7)</f>
        <v/>
      </c>
      <c r="Y235" s="12" t="str">
        <f t="shared" si="25"/>
        <v/>
      </c>
      <c r="Z235" s="2"/>
      <c r="AA235" s="4" t="str">
        <f t="shared" si="26"/>
        <v/>
      </c>
      <c r="AB235" s="4" t="str">
        <f t="shared" si="27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8"/>
        <v/>
      </c>
      <c r="W236" s="4"/>
      <c r="X236" s="4" t="str">
        <f t="shared" si="29"/>
        <v/>
      </c>
      <c r="Y236" s="12" t="str">
        <f t="shared" si="25"/>
        <v/>
      </c>
      <c r="Z236" s="2"/>
      <c r="AA236" s="4" t="str">
        <f t="shared" si="26"/>
        <v/>
      </c>
      <c r="AB236" s="4" t="str">
        <f t="shared" si="27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8"/>
        <v/>
      </c>
      <c r="W237" s="4"/>
      <c r="X237" s="4" t="str">
        <f t="shared" si="29"/>
        <v/>
      </c>
      <c r="Y237" s="12" t="str">
        <f t="shared" si="25"/>
        <v/>
      </c>
      <c r="Z237" s="2"/>
      <c r="AA237" s="4" t="str">
        <f t="shared" si="26"/>
        <v/>
      </c>
      <c r="AB237" s="4" t="str">
        <f t="shared" si="27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8"/>
        <v/>
      </c>
      <c r="W238" s="4"/>
      <c r="X238" s="4" t="str">
        <f t="shared" si="29"/>
        <v/>
      </c>
      <c r="Y238" s="12" t="str">
        <f t="shared" si="25"/>
        <v/>
      </c>
      <c r="Z238" s="2"/>
      <c r="AA238" s="4" t="str">
        <f t="shared" si="26"/>
        <v/>
      </c>
      <c r="AB238" s="4" t="str">
        <f t="shared" si="27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8"/>
        <v/>
      </c>
      <c r="W239" s="4"/>
      <c r="X239" s="4" t="str">
        <f t="shared" si="29"/>
        <v/>
      </c>
      <c r="Y239" s="12" t="str">
        <f t="shared" si="25"/>
        <v/>
      </c>
      <c r="Z239" s="2"/>
      <c r="AA239" s="4" t="str">
        <f t="shared" si="26"/>
        <v/>
      </c>
      <c r="AB239" s="4" t="str">
        <f t="shared" si="27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8"/>
        <v/>
      </c>
      <c r="W240" s="4"/>
      <c r="X240" s="4" t="str">
        <f t="shared" si="29"/>
        <v/>
      </c>
      <c r="Y240" s="12" t="str">
        <f t="shared" si="25"/>
        <v/>
      </c>
      <c r="Z240" s="2"/>
      <c r="AA240" s="4" t="str">
        <f t="shared" si="26"/>
        <v/>
      </c>
      <c r="AB240" s="4" t="str">
        <f t="shared" si="27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8"/>
        <v/>
      </c>
      <c r="W241" s="4"/>
      <c r="X241" s="4" t="str">
        <f t="shared" si="29"/>
        <v/>
      </c>
      <c r="Y241" s="12" t="str">
        <f t="shared" si="25"/>
        <v/>
      </c>
      <c r="Z241" s="2"/>
      <c r="AA241" s="4" t="str">
        <f t="shared" si="26"/>
        <v/>
      </c>
      <c r="AB241" s="4" t="str">
        <f t="shared" si="27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8"/>
        <v/>
      </c>
      <c r="W242" s="4"/>
      <c r="X242" s="4" t="str">
        <f t="shared" si="29"/>
        <v/>
      </c>
      <c r="Y242" s="12" t="str">
        <f t="shared" si="25"/>
        <v/>
      </c>
      <c r="Z242" s="2"/>
      <c r="AA242" s="4" t="str">
        <f t="shared" si="26"/>
        <v/>
      </c>
      <c r="AB242" s="4" t="str">
        <f t="shared" si="27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8"/>
        <v/>
      </c>
      <c r="W243" s="4"/>
      <c r="X243" s="4" t="str">
        <f t="shared" si="29"/>
        <v/>
      </c>
      <c r="Y243" s="12" t="str">
        <f t="shared" si="25"/>
        <v/>
      </c>
      <c r="Z243" s="2"/>
      <c r="AA243" s="4" t="str">
        <f t="shared" si="26"/>
        <v/>
      </c>
      <c r="AB243" s="4" t="str">
        <f t="shared" si="27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8"/>
        <v/>
      </c>
      <c r="W244" s="4"/>
      <c r="X244" s="4" t="str">
        <f t="shared" si="29"/>
        <v/>
      </c>
      <c r="Y244" s="12" t="str">
        <f t="shared" si="25"/>
        <v/>
      </c>
      <c r="Z244" s="2"/>
      <c r="AA244" s="4" t="str">
        <f t="shared" si="26"/>
        <v/>
      </c>
      <c r="AB244" s="4" t="str">
        <f t="shared" si="27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8"/>
        <v/>
      </c>
      <c r="W245" s="4"/>
      <c r="X245" s="4" t="str">
        <f t="shared" si="29"/>
        <v/>
      </c>
      <c r="Y245" s="12" t="str">
        <f t="shared" si="25"/>
        <v/>
      </c>
      <c r="Z245" s="2"/>
      <c r="AA245" s="4" t="str">
        <f t="shared" si="26"/>
        <v/>
      </c>
      <c r="AB245" s="4" t="str">
        <f t="shared" si="27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8"/>
        <v/>
      </c>
      <c r="W246" s="4"/>
      <c r="X246" s="4" t="str">
        <f t="shared" si="29"/>
        <v/>
      </c>
      <c r="Y246" s="12" t="str">
        <f t="shared" si="25"/>
        <v/>
      </c>
      <c r="Z246" s="2"/>
      <c r="AA246" s="4" t="str">
        <f t="shared" si="26"/>
        <v/>
      </c>
      <c r="AB246" s="4" t="str">
        <f t="shared" si="27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8"/>
        <v/>
      </c>
      <c r="W247" s="4"/>
      <c r="X247" s="4" t="str">
        <f t="shared" si="29"/>
        <v/>
      </c>
      <c r="Y247" s="12" t="str">
        <f t="shared" si="25"/>
        <v/>
      </c>
      <c r="Z247" s="2"/>
      <c r="AA247" s="4" t="str">
        <f t="shared" si="26"/>
        <v/>
      </c>
      <c r="AB247" s="4" t="str">
        <f t="shared" si="27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8"/>
        <v/>
      </c>
      <c r="W248" s="4"/>
      <c r="X248" s="4" t="str">
        <f t="shared" si="29"/>
        <v/>
      </c>
      <c r="Y248" s="12" t="str">
        <f t="shared" si="25"/>
        <v/>
      </c>
      <c r="Z248" s="2"/>
      <c r="AA248" s="4" t="str">
        <f t="shared" si="26"/>
        <v/>
      </c>
      <c r="AB248" s="4" t="str">
        <f t="shared" si="27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8"/>
        <v/>
      </c>
      <c r="W249" s="4"/>
      <c r="X249" s="4" t="str">
        <f t="shared" si="29"/>
        <v/>
      </c>
      <c r="Y249" s="12" t="str">
        <f t="shared" si="25"/>
        <v/>
      </c>
      <c r="Z249" s="2"/>
      <c r="AA249" s="4" t="str">
        <f t="shared" si="26"/>
        <v/>
      </c>
      <c r="AB249" s="4" t="str">
        <f t="shared" si="27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8"/>
        <v/>
      </c>
      <c r="W250" s="4"/>
      <c r="X250" s="4" t="str">
        <f t="shared" si="29"/>
        <v/>
      </c>
      <c r="Y250" s="12" t="str">
        <f t="shared" si="25"/>
        <v/>
      </c>
      <c r="Z250" s="2"/>
      <c r="AA250" s="4" t="str">
        <f t="shared" si="26"/>
        <v/>
      </c>
      <c r="AB250" s="4" t="str">
        <f t="shared" si="27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8"/>
        <v/>
      </c>
      <c r="W251" s="4"/>
      <c r="X251" s="4" t="str">
        <f t="shared" si="29"/>
        <v/>
      </c>
      <c r="Y251" s="12" t="str">
        <f t="shared" si="25"/>
        <v/>
      </c>
      <c r="Z251" s="2"/>
      <c r="AA251" s="4" t="str">
        <f t="shared" si="26"/>
        <v/>
      </c>
      <c r="AB251" s="4" t="str">
        <f t="shared" si="27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8"/>
        <v/>
      </c>
      <c r="W252" s="4"/>
      <c r="X252" s="4" t="str">
        <f t="shared" si="29"/>
        <v/>
      </c>
      <c r="Y252" s="12" t="str">
        <f t="shared" si="25"/>
        <v/>
      </c>
      <c r="Z252" s="2"/>
      <c r="AA252" s="4" t="str">
        <f t="shared" si="26"/>
        <v/>
      </c>
      <c r="AB252" s="4" t="str">
        <f t="shared" si="27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8"/>
        <v/>
      </c>
      <c r="W253" s="4"/>
      <c r="X253" s="4" t="str">
        <f t="shared" si="29"/>
        <v/>
      </c>
      <c r="Y253" s="12" t="str">
        <f t="shared" si="25"/>
        <v/>
      </c>
      <c r="Z253" s="2"/>
      <c r="AA253" s="4" t="str">
        <f t="shared" si="26"/>
        <v/>
      </c>
      <c r="AB253" s="4" t="str">
        <f t="shared" si="27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8"/>
        <v/>
      </c>
      <c r="W254" s="4"/>
      <c r="X254" s="4" t="str">
        <f t="shared" si="29"/>
        <v/>
      </c>
      <c r="Y254" s="12" t="str">
        <f t="shared" si="25"/>
        <v/>
      </c>
      <c r="Z254" s="2"/>
      <c r="AA254" s="4" t="str">
        <f t="shared" si="26"/>
        <v/>
      </c>
      <c r="AB254" s="4" t="str">
        <f t="shared" si="27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8"/>
        <v/>
      </c>
      <c r="W255" s="4"/>
      <c r="X255" s="4" t="str">
        <f t="shared" si="29"/>
        <v/>
      </c>
      <c r="Y255" s="12" t="str">
        <f t="shared" si="25"/>
        <v/>
      </c>
      <c r="Z255" s="2"/>
      <c r="AA255" s="4" t="str">
        <f t="shared" si="26"/>
        <v/>
      </c>
      <c r="AB255" s="4" t="str">
        <f t="shared" si="27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8"/>
        <v/>
      </c>
      <c r="W256" s="4"/>
      <c r="X256" s="4" t="str">
        <f t="shared" si="29"/>
        <v/>
      </c>
      <c r="Y256" s="12" t="str">
        <f t="shared" si="25"/>
        <v/>
      </c>
      <c r="Z256" s="2"/>
      <c r="AA256" s="4" t="str">
        <f t="shared" si="26"/>
        <v/>
      </c>
      <c r="AB256" s="4" t="str">
        <f t="shared" si="27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8"/>
        <v/>
      </c>
      <c r="W257" s="4"/>
      <c r="X257" s="4" t="str">
        <f t="shared" si="29"/>
        <v/>
      </c>
      <c r="Y257" s="12" t="str">
        <f t="shared" si="25"/>
        <v/>
      </c>
      <c r="Z257" s="2"/>
      <c r="AA257" s="4" t="str">
        <f t="shared" si="26"/>
        <v/>
      </c>
      <c r="AB257" s="4" t="str">
        <f t="shared" si="27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8"/>
        <v/>
      </c>
      <c r="W258" s="4"/>
      <c r="X258" s="4" t="str">
        <f t="shared" si="29"/>
        <v/>
      </c>
      <c r="Y258" s="12" t="str">
        <f t="shared" si="25"/>
        <v/>
      </c>
      <c r="Z258" s="2"/>
      <c r="AA258" s="4" t="str">
        <f t="shared" si="26"/>
        <v/>
      </c>
      <c r="AB258" s="4" t="str">
        <f t="shared" si="27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8"/>
        <v/>
      </c>
      <c r="W259" s="4"/>
      <c r="X259" s="4" t="str">
        <f t="shared" si="29"/>
        <v/>
      </c>
      <c r="Y259" s="12" t="str">
        <f t="shared" si="25"/>
        <v/>
      </c>
      <c r="Z259" s="2"/>
      <c r="AA259" s="4" t="str">
        <f t="shared" si="26"/>
        <v/>
      </c>
      <c r="AB259" s="4" t="str">
        <f t="shared" si="27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8"/>
        <v/>
      </c>
      <c r="W260" s="4"/>
      <c r="X260" s="4" t="str">
        <f t="shared" si="29"/>
        <v/>
      </c>
      <c r="Y260" s="12" t="str">
        <f t="shared" si="25"/>
        <v/>
      </c>
      <c r="Z260" s="2"/>
      <c r="AA260" s="4" t="str">
        <f t="shared" si="26"/>
        <v/>
      </c>
      <c r="AB260" s="4" t="str">
        <f t="shared" si="27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8"/>
        <v/>
      </c>
      <c r="W261" s="4"/>
      <c r="X261" s="4" t="str">
        <f t="shared" si="29"/>
        <v/>
      </c>
      <c r="Y261" s="12" t="str">
        <f t="shared" si="25"/>
        <v/>
      </c>
      <c r="Z261" s="2"/>
      <c r="AA261" s="4" t="str">
        <f t="shared" si="26"/>
        <v/>
      </c>
      <c r="AB261" s="4" t="str">
        <f t="shared" si="27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8"/>
        <v/>
      </c>
      <c r="W262" s="4"/>
      <c r="X262" s="4" t="str">
        <f t="shared" si="29"/>
        <v/>
      </c>
      <c r="Y262" s="12" t="str">
        <f t="shared" si="25"/>
        <v/>
      </c>
      <c r="Z262" s="2"/>
      <c r="AA262" s="4" t="str">
        <f t="shared" si="26"/>
        <v/>
      </c>
      <c r="AB262" s="4" t="str">
        <f t="shared" si="27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8"/>
        <v/>
      </c>
      <c r="W263" s="4"/>
      <c r="X263" s="4" t="str">
        <f t="shared" si="29"/>
        <v/>
      </c>
      <c r="Y263" s="12" t="str">
        <f t="shared" si="25"/>
        <v/>
      </c>
      <c r="Z263" s="2"/>
      <c r="AA263" s="4" t="str">
        <f t="shared" si="26"/>
        <v/>
      </c>
      <c r="AB263" s="4" t="str">
        <f t="shared" si="27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8"/>
        <v/>
      </c>
      <c r="W264" s="4"/>
      <c r="X264" s="4" t="str">
        <f t="shared" si="29"/>
        <v/>
      </c>
      <c r="Y264" s="12" t="str">
        <f t="shared" si="25"/>
        <v/>
      </c>
      <c r="Z264" s="2"/>
      <c r="AA264" s="4" t="str">
        <f t="shared" si="26"/>
        <v/>
      </c>
      <c r="AB264" s="4" t="str">
        <f t="shared" si="27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8"/>
        <v/>
      </c>
      <c r="W265" s="4"/>
      <c r="X265" s="4" t="str">
        <f t="shared" si="29"/>
        <v/>
      </c>
      <c r="Y265" s="12" t="str">
        <f t="shared" si="25"/>
        <v/>
      </c>
      <c r="Z265" s="2"/>
      <c r="AA265" s="4" t="str">
        <f t="shared" si="26"/>
        <v/>
      </c>
      <c r="AB265" s="4" t="str">
        <f t="shared" si="27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8"/>
        <v/>
      </c>
      <c r="W266" s="4"/>
      <c r="X266" s="4" t="str">
        <f t="shared" si="29"/>
        <v/>
      </c>
      <c r="Y266" s="12" t="str">
        <f t="shared" si="25"/>
        <v/>
      </c>
      <c r="Z266" s="2"/>
      <c r="AA266" s="4" t="str">
        <f t="shared" si="26"/>
        <v/>
      </c>
      <c r="AB266" s="4" t="str">
        <f t="shared" si="27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8"/>
        <v/>
      </c>
      <c r="W267" s="4"/>
      <c r="X267" s="4" t="str">
        <f t="shared" si="29"/>
        <v/>
      </c>
      <c r="Y267" s="12" t="str">
        <f t="shared" si="25"/>
        <v/>
      </c>
      <c r="Z267" s="2"/>
      <c r="AA267" s="4" t="str">
        <f t="shared" si="26"/>
        <v/>
      </c>
      <c r="AB267" s="4" t="str">
        <f t="shared" si="27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8"/>
        <v/>
      </c>
      <c r="W268" s="4"/>
      <c r="X268" s="4" t="str">
        <f t="shared" si="29"/>
        <v/>
      </c>
      <c r="Y268" s="12" t="str">
        <f t="shared" si="25"/>
        <v/>
      </c>
      <c r="Z268" s="2"/>
      <c r="AA268" s="4" t="str">
        <f t="shared" si="26"/>
        <v/>
      </c>
      <c r="AB268" s="4" t="str">
        <f t="shared" si="27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8"/>
        <v/>
      </c>
      <c r="W269" s="4"/>
      <c r="X269" s="4" t="str">
        <f t="shared" si="29"/>
        <v/>
      </c>
      <c r="Y269" s="12" t="str">
        <f t="shared" si="25"/>
        <v/>
      </c>
      <c r="Z269" s="2"/>
      <c r="AA269" s="4" t="str">
        <f t="shared" si="26"/>
        <v/>
      </c>
      <c r="AB269" s="4" t="str">
        <f t="shared" si="27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8"/>
        <v/>
      </c>
      <c r="W270" s="4"/>
      <c r="X270" s="4" t="str">
        <f t="shared" si="29"/>
        <v/>
      </c>
      <c r="Y270" s="12" t="str">
        <f t="shared" si="25"/>
        <v/>
      </c>
      <c r="Z270" s="2"/>
      <c r="AA270" s="4" t="str">
        <f t="shared" si="26"/>
        <v/>
      </c>
      <c r="AB270" s="4" t="str">
        <f t="shared" si="27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8"/>
        <v/>
      </c>
      <c r="W271" s="4"/>
      <c r="X271" s="4" t="str">
        <f t="shared" si="29"/>
        <v/>
      </c>
      <c r="Y271" s="12" t="str">
        <f t="shared" si="25"/>
        <v/>
      </c>
      <c r="Z271" s="2"/>
      <c r="AA271" s="4" t="str">
        <f t="shared" si="26"/>
        <v/>
      </c>
      <c r="AB271" s="4" t="str">
        <f t="shared" si="27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8"/>
        <v/>
      </c>
      <c r="W272" s="4"/>
      <c r="X272" s="4" t="str">
        <f t="shared" si="29"/>
        <v/>
      </c>
      <c r="Y272" s="12" t="str">
        <f t="shared" si="25"/>
        <v/>
      </c>
      <c r="Z272" s="2"/>
      <c r="AA272" s="4" t="str">
        <f t="shared" si="26"/>
        <v/>
      </c>
      <c r="AB272" s="4" t="str">
        <f t="shared" si="27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8"/>
        <v/>
      </c>
      <c r="W273" s="4"/>
      <c r="X273" s="4" t="str">
        <f t="shared" si="29"/>
        <v/>
      </c>
      <c r="Y273" s="12" t="str">
        <f t="shared" si="25"/>
        <v/>
      </c>
      <c r="Z273" s="2"/>
      <c r="AA273" s="4" t="str">
        <f t="shared" si="26"/>
        <v/>
      </c>
      <c r="AB273" s="4" t="str">
        <f t="shared" si="27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8"/>
        <v/>
      </c>
      <c r="W274" s="4"/>
      <c r="X274" s="4" t="str">
        <f t="shared" si="29"/>
        <v/>
      </c>
      <c r="Y274" s="12" t="str">
        <f t="shared" si="25"/>
        <v/>
      </c>
      <c r="Z274" s="2"/>
      <c r="AA274" s="4" t="str">
        <f t="shared" si="26"/>
        <v/>
      </c>
      <c r="AB274" s="4" t="str">
        <f t="shared" si="27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8"/>
        <v/>
      </c>
      <c r="W275" s="4"/>
      <c r="X275" s="4" t="str">
        <f t="shared" si="29"/>
        <v/>
      </c>
      <c r="Y275" s="12" t="str">
        <f t="shared" si="25"/>
        <v/>
      </c>
      <c r="Z275" s="2"/>
      <c r="AA275" s="4" t="str">
        <f t="shared" si="26"/>
        <v/>
      </c>
      <c r="AB275" s="4" t="str">
        <f t="shared" si="27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8"/>
        <v/>
      </c>
      <c r="W276" s="4"/>
      <c r="X276" s="4" t="str">
        <f t="shared" si="29"/>
        <v/>
      </c>
      <c r="Y276" s="12" t="str">
        <f t="shared" si="25"/>
        <v/>
      </c>
      <c r="Z276" s="2"/>
      <c r="AA276" s="4" t="str">
        <f t="shared" si="26"/>
        <v/>
      </c>
      <c r="AB276" s="4" t="str">
        <f t="shared" si="27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8"/>
        <v/>
      </c>
      <c r="W277" s="4"/>
      <c r="X277" s="4" t="str">
        <f t="shared" si="29"/>
        <v/>
      </c>
      <c r="Y277" s="12" t="str">
        <f t="shared" si="25"/>
        <v/>
      </c>
      <c r="Z277" s="2"/>
      <c r="AA277" s="4" t="str">
        <f t="shared" si="26"/>
        <v/>
      </c>
      <c r="AB277" s="4" t="str">
        <f t="shared" si="27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8"/>
        <v/>
      </c>
      <c r="W278" s="4"/>
      <c r="X278" s="4" t="str">
        <f t="shared" si="29"/>
        <v/>
      </c>
      <c r="Y278" s="12" t="str">
        <f t="shared" si="25"/>
        <v/>
      </c>
      <c r="Z278" s="2"/>
      <c r="AA278" s="4" t="str">
        <f t="shared" si="26"/>
        <v/>
      </c>
      <c r="AB278" s="4" t="str">
        <f t="shared" si="27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8"/>
        <v/>
      </c>
      <c r="W279" s="4"/>
      <c r="X279" s="4" t="str">
        <f t="shared" si="29"/>
        <v/>
      </c>
      <c r="Y279" s="12" t="str">
        <f t="shared" si="25"/>
        <v/>
      </c>
      <c r="Z279" s="2"/>
      <c r="AA279" s="4" t="str">
        <f t="shared" si="26"/>
        <v/>
      </c>
      <c r="AB279" s="4" t="str">
        <f t="shared" si="27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8"/>
        <v/>
      </c>
      <c r="W280" s="4"/>
      <c r="X280" s="4" t="str">
        <f t="shared" si="29"/>
        <v/>
      </c>
      <c r="Y280" s="12" t="str">
        <f t="shared" si="25"/>
        <v/>
      </c>
      <c r="Z280" s="2"/>
      <c r="AA280" s="4" t="str">
        <f t="shared" si="26"/>
        <v/>
      </c>
      <c r="AB280" s="4" t="str">
        <f t="shared" si="27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8"/>
        <v/>
      </c>
      <c r="W281" s="4"/>
      <c r="X281" s="4" t="str">
        <f t="shared" si="29"/>
        <v/>
      </c>
      <c r="Y281" s="12" t="str">
        <f t="shared" si="25"/>
        <v/>
      </c>
      <c r="Z281" s="2"/>
      <c r="AA281" s="4" t="str">
        <f t="shared" si="26"/>
        <v/>
      </c>
      <c r="AB281" s="4" t="str">
        <f t="shared" si="27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8"/>
        <v/>
      </c>
      <c r="W282" s="4"/>
      <c r="X282" s="4" t="str">
        <f t="shared" si="29"/>
        <v/>
      </c>
      <c r="Y282" s="12" t="str">
        <f t="shared" si="25"/>
        <v/>
      </c>
      <c r="Z282" s="2"/>
      <c r="AA282" s="4" t="str">
        <f t="shared" si="26"/>
        <v/>
      </c>
      <c r="AB282" s="4" t="str">
        <f t="shared" si="27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8"/>
        <v/>
      </c>
      <c r="W283" s="4"/>
      <c r="X283" s="4" t="str">
        <f t="shared" si="29"/>
        <v/>
      </c>
      <c r="Y283" s="12" t="str">
        <f t="shared" si="25"/>
        <v/>
      </c>
      <c r="Z283" s="2"/>
      <c r="AA283" s="4" t="str">
        <f t="shared" si="26"/>
        <v/>
      </c>
      <c r="AB283" s="4" t="str">
        <f t="shared" si="27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8"/>
        <v/>
      </c>
      <c r="W284" s="4"/>
      <c r="X284" s="4" t="str">
        <f t="shared" si="29"/>
        <v/>
      </c>
      <c r="Y284" s="12" t="str">
        <f t="shared" si="25"/>
        <v/>
      </c>
      <c r="Z284" s="2"/>
      <c r="AA284" s="4" t="str">
        <f t="shared" si="26"/>
        <v/>
      </c>
      <c r="AB284" s="4" t="str">
        <f t="shared" si="27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8"/>
        <v/>
      </c>
      <c r="W285" s="4"/>
      <c r="X285" s="4" t="str">
        <f t="shared" si="29"/>
        <v/>
      </c>
      <c r="Y285" s="12" t="str">
        <f t="shared" si="25"/>
        <v/>
      </c>
      <c r="Z285" s="2"/>
      <c r="AA285" s="4" t="str">
        <f t="shared" si="26"/>
        <v/>
      </c>
      <c r="AB285" s="4" t="str">
        <f t="shared" si="27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8"/>
        <v/>
      </c>
      <c r="W286" s="4"/>
      <c r="X286" s="4" t="str">
        <f t="shared" si="29"/>
        <v/>
      </c>
      <c r="Y286" s="12" t="str">
        <f t="shared" si="25"/>
        <v/>
      </c>
      <c r="Z286" s="2"/>
      <c r="AA286" s="4" t="str">
        <f t="shared" si="26"/>
        <v/>
      </c>
      <c r="AB286" s="4" t="str">
        <f t="shared" si="27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8"/>
        <v/>
      </c>
      <c r="W287" s="4"/>
      <c r="X287" s="4" t="str">
        <f t="shared" si="29"/>
        <v/>
      </c>
      <c r="Y287" s="12" t="str">
        <f t="shared" si="25"/>
        <v/>
      </c>
      <c r="Z287" s="2"/>
      <c r="AA287" s="4" t="str">
        <f t="shared" si="26"/>
        <v/>
      </c>
      <c r="AB287" s="4" t="str">
        <f t="shared" si="27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8"/>
        <v/>
      </c>
      <c r="W288" s="4"/>
      <c r="X288" s="4" t="str">
        <f t="shared" si="29"/>
        <v/>
      </c>
      <c r="Y288" s="12" t="str">
        <f t="shared" si="25"/>
        <v/>
      </c>
      <c r="Z288" s="2"/>
      <c r="AA288" s="4" t="str">
        <f t="shared" si="26"/>
        <v/>
      </c>
      <c r="AB288" s="4" t="str">
        <f t="shared" si="27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8"/>
        <v/>
      </c>
      <c r="W289" s="4"/>
      <c r="X289" s="4" t="str">
        <f t="shared" si="29"/>
        <v/>
      </c>
      <c r="Y289" s="12" t="str">
        <f t="shared" si="25"/>
        <v/>
      </c>
      <c r="Z289" s="2"/>
      <c r="AA289" s="4" t="str">
        <f t="shared" si="26"/>
        <v/>
      </c>
      <c r="AB289" s="4" t="str">
        <f t="shared" si="27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8"/>
        <v/>
      </c>
      <c r="W290" s="4"/>
      <c r="X290" s="4" t="str">
        <f t="shared" si="29"/>
        <v/>
      </c>
      <c r="Y290" s="12" t="str">
        <f t="shared" si="25"/>
        <v/>
      </c>
      <c r="Z290" s="2"/>
      <c r="AA290" s="4" t="str">
        <f t="shared" si="26"/>
        <v/>
      </c>
      <c r="AB290" s="4" t="str">
        <f t="shared" si="27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8"/>
        <v/>
      </c>
      <c r="W291" s="4"/>
      <c r="X291" s="4" t="str">
        <f t="shared" si="29"/>
        <v/>
      </c>
      <c r="Y291" s="12" t="str">
        <f t="shared" si="25"/>
        <v/>
      </c>
      <c r="Z291" s="2"/>
      <c r="AA291" s="4" t="str">
        <f t="shared" si="26"/>
        <v/>
      </c>
      <c r="AB291" s="4" t="str">
        <f t="shared" si="27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8"/>
        <v/>
      </c>
      <c r="W292" s="4"/>
      <c r="X292" s="4" t="str">
        <f t="shared" si="29"/>
        <v/>
      </c>
      <c r="Y292" s="12" t="str">
        <f t="shared" si="25"/>
        <v/>
      </c>
      <c r="Z292" s="2"/>
      <c r="AA292" s="4" t="str">
        <f t="shared" si="26"/>
        <v/>
      </c>
      <c r="AB292" s="4" t="str">
        <f t="shared" si="27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8"/>
        <v/>
      </c>
      <c r="W293" s="4"/>
      <c r="X293" s="4" t="str">
        <f t="shared" si="29"/>
        <v/>
      </c>
      <c r="Y293" s="12" t="str">
        <f t="shared" si="25"/>
        <v/>
      </c>
      <c r="Z293" s="2"/>
      <c r="AA293" s="4" t="str">
        <f t="shared" si="26"/>
        <v/>
      </c>
      <c r="AB293" s="4" t="str">
        <f t="shared" si="27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8"/>
        <v/>
      </c>
      <c r="W294" s="4"/>
      <c r="X294" s="4" t="str">
        <f t="shared" si="29"/>
        <v/>
      </c>
      <c r="Y294" s="12" t="str">
        <f t="shared" si="25"/>
        <v/>
      </c>
      <c r="Z294" s="2"/>
      <c r="AA294" s="4" t="str">
        <f t="shared" si="26"/>
        <v/>
      </c>
      <c r="AB294" s="4" t="str">
        <f t="shared" si="27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8"/>
        <v/>
      </c>
      <c r="W295" s="4"/>
      <c r="X295" s="4" t="str">
        <f t="shared" si="29"/>
        <v/>
      </c>
      <c r="Y295" s="12" t="str">
        <f t="shared" si="25"/>
        <v/>
      </c>
      <c r="Z295" s="2"/>
      <c r="AA295" s="4" t="str">
        <f t="shared" si="26"/>
        <v/>
      </c>
      <c r="AB295" s="4" t="str">
        <f t="shared" si="27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8"/>
        <v/>
      </c>
      <c r="W296" s="4"/>
      <c r="X296" s="4" t="str">
        <f t="shared" si="29"/>
        <v/>
      </c>
      <c r="Y296" s="12" t="str">
        <f t="shared" si="25"/>
        <v/>
      </c>
      <c r="Z296" s="2"/>
      <c r="AA296" s="4" t="str">
        <f t="shared" si="26"/>
        <v/>
      </c>
      <c r="AB296" s="4" t="str">
        <f t="shared" si="27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8"/>
        <v/>
      </c>
      <c r="W297" s="4"/>
      <c r="X297" s="4" t="str">
        <f t="shared" si="29"/>
        <v/>
      </c>
      <c r="Y297" s="12" t="str">
        <f t="shared" si="25"/>
        <v/>
      </c>
      <c r="Z297" s="2"/>
      <c r="AA297" s="4" t="str">
        <f t="shared" si="26"/>
        <v/>
      </c>
      <c r="AB297" s="4" t="str">
        <f t="shared" si="27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8"/>
        <v/>
      </c>
      <c r="W298" s="4"/>
      <c r="X298" s="4" t="str">
        <f t="shared" si="29"/>
        <v/>
      </c>
      <c r="Y298" s="12" t="str">
        <f t="shared" ref="Y298:Y300" si="30">IF(G298="","",IF(((V298-X298)/X298)&gt;0.015, "TB CAO",IF(V298&gt;X298,"ĐẠT","KHÔNG ĐẠT")))</f>
        <v/>
      </c>
      <c r="Z298" s="2"/>
      <c r="AA298" s="4" t="str">
        <f t="shared" ref="AA298:AA300" si="31">IF(G298="","",$I$8)</f>
        <v/>
      </c>
      <c r="AB298" s="4" t="str">
        <f t="shared" ref="AB298:AB300" si="32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3">IF(G299="","",ROUND(AVERAGE(G299:U299),2))</f>
        <v/>
      </c>
      <c r="W299" s="4"/>
      <c r="X299" s="4" t="str">
        <f t="shared" ref="X299:X300" si="34">IF(G299="","",$I$7)</f>
        <v/>
      </c>
      <c r="Y299" s="12" t="str">
        <f t="shared" si="30"/>
        <v/>
      </c>
      <c r="Z299" s="2"/>
      <c r="AA299" s="4" t="str">
        <f t="shared" si="31"/>
        <v/>
      </c>
      <c r="AB299" s="4" t="str">
        <f t="shared" si="32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3"/>
        <v/>
      </c>
      <c r="W300" s="4"/>
      <c r="X300" s="4" t="str">
        <f t="shared" si="34"/>
        <v/>
      </c>
      <c r="Y300" s="12" t="str">
        <f t="shared" si="30"/>
        <v/>
      </c>
      <c r="Z300" s="2"/>
      <c r="AA300" s="4" t="str">
        <f t="shared" si="31"/>
        <v/>
      </c>
      <c r="AB300" s="4" t="str">
        <f t="shared" si="32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13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1413-41E4-4018-A46F-71F84321919C}">
  <dimension ref="A1:AJ305"/>
  <sheetViews>
    <sheetView zoomScale="65" zoomScaleNormal="65" workbookViewId="0">
      <selection activeCell="I12" sqref="I12:J12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40" width="0" style="1" hidden="1" customWidth="1"/>
    <col min="41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26</v>
      </c>
      <c r="J12" s="24"/>
      <c r="K12" s="24" t="s">
        <v>38</v>
      </c>
      <c r="L12" s="24"/>
      <c r="M12" s="24" t="s">
        <v>39</v>
      </c>
      <c r="N12" s="24"/>
      <c r="O12" s="24" t="s">
        <v>40</v>
      </c>
      <c r="P12" s="24"/>
      <c r="Q12" s="24" t="s">
        <v>36</v>
      </c>
      <c r="R12" s="24"/>
      <c r="S12" s="29" t="s">
        <v>37</v>
      </c>
      <c r="T12" s="30"/>
      <c r="U12" s="31"/>
      <c r="V12" s="26" t="s">
        <v>54</v>
      </c>
      <c r="W12" s="26"/>
      <c r="X12" s="26" t="s">
        <v>55</v>
      </c>
      <c r="Y12" s="26"/>
      <c r="Z12" s="27" t="s">
        <v>56</v>
      </c>
      <c r="AA12" s="28"/>
      <c r="AB12" s="24" t="s">
        <v>57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47</v>
      </c>
      <c r="D17" s="33"/>
      <c r="E17" s="8" t="s">
        <v>50</v>
      </c>
      <c r="F17" s="8" t="s">
        <v>49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3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9" si="1">IF(B18&gt;=$AF$44,"",B18+1)</f>
        <v>#VALUE!</v>
      </c>
      <c r="C19" s="4" t="e">
        <f>IF(B19="","",C18+$AF$46)</f>
        <v>#VALUE!</v>
      </c>
      <c r="D19" s="4" t="e">
        <f t="shared" ref="D19:D33" si="2">IF(C19="","",C19+$AF$46)</f>
        <v>#VALUE!</v>
      </c>
      <c r="E19" s="5" t="e">
        <f t="shared" si="0"/>
        <v>#VALUE!</v>
      </c>
      <c r="F19" s="5" t="e">
        <f t="shared" ref="F19:F33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3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48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 t="e">
        <f t="shared" si="1"/>
        <v>#VALUE!</v>
      </c>
      <c r="C34" s="4" t="e">
        <f t="shared" ref="C34:C39" si="5">IF(B34="","",C33+$AF$46)</f>
        <v>#VALUE!</v>
      </c>
      <c r="D34" s="4" t="e">
        <f t="shared" ref="D34:D39" si="6">IF(C34="","",C34+$AF$46)</f>
        <v>#VALUE!</v>
      </c>
      <c r="E34" s="5" t="e">
        <f t="shared" ref="E34:E39" si="7">IF(B34="","",COUNTIFS(Data,"&gt;="&amp;C34, Data,"&lt;"&amp;D34))</f>
        <v>#VALUE!</v>
      </c>
      <c r="F34" s="5" t="e">
        <f t="shared" ref="F34:F39" si="8">IF(B34="","",IF(E34=0,0,E34/SUM($E$18:$E$27)))</f>
        <v>#VALUE!</v>
      </c>
    </row>
    <row r="35" spans="2:36" ht="18" customHeight="1" x14ac:dyDescent="0.3">
      <c r="B35" s="6" t="e">
        <f t="shared" si="1"/>
        <v>#VALUE!</v>
      </c>
      <c r="C35" s="4" t="e">
        <f t="shared" si="5"/>
        <v>#VALUE!</v>
      </c>
      <c r="D35" s="4" t="e">
        <f t="shared" si="6"/>
        <v>#VALUE!</v>
      </c>
      <c r="E35" s="5" t="e">
        <f t="shared" si="7"/>
        <v>#VALUE!</v>
      </c>
      <c r="F35" s="5" t="e">
        <f t="shared" si="8"/>
        <v>#VALUE!</v>
      </c>
      <c r="AJ35" s="1" t="str">
        <f>IF(G42="","",AVERAGE(V42:V300))</f>
        <v/>
      </c>
    </row>
    <row r="36" spans="2:36" ht="18" customHeight="1" x14ac:dyDescent="0.3">
      <c r="B36" s="6" t="e">
        <f t="shared" si="1"/>
        <v>#VALUE!</v>
      </c>
      <c r="C36" s="4" t="e">
        <f t="shared" si="5"/>
        <v>#VALUE!</v>
      </c>
      <c r="D36" s="4" t="e">
        <f t="shared" si="6"/>
        <v>#VALUE!</v>
      </c>
      <c r="E36" s="5" t="e">
        <f t="shared" si="7"/>
        <v>#VALUE!</v>
      </c>
      <c r="F36" s="5" t="e">
        <f t="shared" si="8"/>
        <v>#VALUE!</v>
      </c>
    </row>
    <row r="37" spans="2:36" ht="18" customHeight="1" x14ac:dyDescent="0.3">
      <c r="B37" s="6" t="e">
        <f t="shared" si="1"/>
        <v>#VALUE!</v>
      </c>
      <c r="C37" s="4" t="e">
        <f t="shared" si="5"/>
        <v>#VALUE!</v>
      </c>
      <c r="D37" s="4" t="e">
        <f t="shared" si="6"/>
        <v>#VALUE!</v>
      </c>
      <c r="E37" s="5" t="e">
        <f t="shared" si="7"/>
        <v>#VALUE!</v>
      </c>
      <c r="F37" s="5" t="e">
        <f t="shared" si="8"/>
        <v>#VALUE!</v>
      </c>
    </row>
    <row r="38" spans="2:36" ht="18" customHeight="1" x14ac:dyDescent="0.3">
      <c r="B38" s="6" t="e">
        <f t="shared" si="1"/>
        <v>#VALUE!</v>
      </c>
      <c r="C38" s="4" t="e">
        <f t="shared" si="5"/>
        <v>#VALUE!</v>
      </c>
      <c r="D38" s="4" t="e">
        <f t="shared" si="6"/>
        <v>#VALUE!</v>
      </c>
      <c r="E38" s="5" t="e">
        <f t="shared" si="7"/>
        <v>#VALUE!</v>
      </c>
      <c r="F38" s="5" t="e">
        <f t="shared" si="8"/>
        <v>#VALUE!</v>
      </c>
    </row>
    <row r="39" spans="2:36" ht="18" customHeight="1" x14ac:dyDescent="0.3">
      <c r="B39" s="6" t="e">
        <f t="shared" si="1"/>
        <v>#VALUE!</v>
      </c>
      <c r="C39" s="4" t="e">
        <f t="shared" si="5"/>
        <v>#VALUE!</v>
      </c>
      <c r="D39" s="4" t="e">
        <f t="shared" si="6"/>
        <v>#VALUE!</v>
      </c>
      <c r="E39" s="5" t="e">
        <f t="shared" si="7"/>
        <v>#VALUE!</v>
      </c>
      <c r="F39" s="5" t="e">
        <f t="shared" si="8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51</v>
      </c>
      <c r="T41" s="11" t="s">
        <v>52</v>
      </c>
      <c r="U41" s="11" t="s">
        <v>53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44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9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10">IF(G42="","",$I$8)</f>
        <v/>
      </c>
      <c r="AB42" s="4" t="str">
        <f t="shared" ref="AB42:AB105" si="11">IF(G42="","",$I$9)</f>
        <v/>
      </c>
      <c r="AC42" s="4"/>
      <c r="AE42" s="2" t="s">
        <v>41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12">IF(G43="","",ROUND(AVERAGE(G43:U43),2))</f>
        <v/>
      </c>
      <c r="W43" s="4"/>
      <c r="X43" s="4" t="str">
        <f t="shared" ref="X43:X106" si="13">IF(G43="","",$I$7)</f>
        <v/>
      </c>
      <c r="Y43" s="12" t="str">
        <f t="shared" si="9"/>
        <v/>
      </c>
      <c r="Z43" s="4" t="str">
        <f t="shared" ref="Z43:Z105" si="14">IF(G43="","",STDEV($G$42:$U$105))</f>
        <v/>
      </c>
      <c r="AA43" s="4" t="str">
        <f t="shared" si="10"/>
        <v/>
      </c>
      <c r="AB43" s="4" t="str">
        <f t="shared" si="11"/>
        <v/>
      </c>
      <c r="AC43" s="4"/>
      <c r="AE43" s="2" t="s">
        <v>42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12"/>
        <v/>
      </c>
      <c r="W44" s="4"/>
      <c r="X44" s="4" t="str">
        <f t="shared" si="13"/>
        <v/>
      </c>
      <c r="Y44" s="12" t="str">
        <f t="shared" si="9"/>
        <v/>
      </c>
      <c r="Z44" s="4" t="str">
        <f t="shared" si="14"/>
        <v/>
      </c>
      <c r="AA44" s="4" t="str">
        <f t="shared" si="10"/>
        <v/>
      </c>
      <c r="AB44" s="4" t="str">
        <f t="shared" si="11"/>
        <v/>
      </c>
      <c r="AC44" s="4"/>
      <c r="AE44" s="2" t="s">
        <v>45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12"/>
        <v/>
      </c>
      <c r="W45" s="4"/>
      <c r="X45" s="4" t="str">
        <f t="shared" si="13"/>
        <v/>
      </c>
      <c r="Y45" s="12" t="str">
        <f t="shared" si="9"/>
        <v/>
      </c>
      <c r="Z45" s="4" t="str">
        <f t="shared" si="14"/>
        <v/>
      </c>
      <c r="AA45" s="4" t="str">
        <f t="shared" si="10"/>
        <v/>
      </c>
      <c r="AB45" s="4" t="str">
        <f t="shared" si="11"/>
        <v/>
      </c>
      <c r="AC45" s="4"/>
      <c r="AE45" s="2" t="s">
        <v>46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12"/>
        <v/>
      </c>
      <c r="W46" s="4"/>
      <c r="X46" s="4" t="str">
        <f t="shared" si="13"/>
        <v/>
      </c>
      <c r="Y46" s="12" t="str">
        <f t="shared" si="9"/>
        <v/>
      </c>
      <c r="Z46" s="4" t="str">
        <f t="shared" si="14"/>
        <v/>
      </c>
      <c r="AA46" s="4" t="str">
        <f t="shared" si="10"/>
        <v/>
      </c>
      <c r="AB46" s="4" t="str">
        <f t="shared" si="11"/>
        <v/>
      </c>
      <c r="AC46" s="4"/>
      <c r="AE46" s="2" t="s">
        <v>43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12"/>
        <v/>
      </c>
      <c r="W47" s="4"/>
      <c r="X47" s="4" t="str">
        <f t="shared" si="13"/>
        <v/>
      </c>
      <c r="Y47" s="12" t="str">
        <f t="shared" si="9"/>
        <v/>
      </c>
      <c r="Z47" s="4" t="str">
        <f t="shared" si="14"/>
        <v/>
      </c>
      <c r="AA47" s="4" t="str">
        <f t="shared" si="10"/>
        <v/>
      </c>
      <c r="AB47" s="4" t="str">
        <f t="shared" si="11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12"/>
        <v/>
      </c>
      <c r="W48" s="4"/>
      <c r="X48" s="4" t="str">
        <f t="shared" si="13"/>
        <v/>
      </c>
      <c r="Y48" s="12" t="str">
        <f t="shared" si="9"/>
        <v/>
      </c>
      <c r="Z48" s="4" t="str">
        <f t="shared" si="14"/>
        <v/>
      </c>
      <c r="AA48" s="4" t="str">
        <f t="shared" si="10"/>
        <v/>
      </c>
      <c r="AB48" s="4" t="str">
        <f t="shared" si="11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12"/>
        <v/>
      </c>
      <c r="W49" s="4"/>
      <c r="X49" s="4" t="str">
        <f t="shared" si="13"/>
        <v/>
      </c>
      <c r="Y49" s="12" t="str">
        <f t="shared" si="9"/>
        <v/>
      </c>
      <c r="Z49" s="4" t="str">
        <f t="shared" si="14"/>
        <v/>
      </c>
      <c r="AA49" s="4" t="str">
        <f t="shared" si="10"/>
        <v/>
      </c>
      <c r="AB49" s="4" t="str">
        <f t="shared" si="11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12"/>
        <v/>
      </c>
      <c r="W50" s="4"/>
      <c r="X50" s="4" t="str">
        <f t="shared" si="13"/>
        <v/>
      </c>
      <c r="Y50" s="12" t="str">
        <f t="shared" si="9"/>
        <v/>
      </c>
      <c r="Z50" s="4" t="str">
        <f t="shared" si="14"/>
        <v/>
      </c>
      <c r="AA50" s="4" t="str">
        <f t="shared" si="10"/>
        <v/>
      </c>
      <c r="AB50" s="4" t="str">
        <f t="shared" si="11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12"/>
        <v/>
      </c>
      <c r="W51" s="4"/>
      <c r="X51" s="4" t="str">
        <f t="shared" si="13"/>
        <v/>
      </c>
      <c r="Y51" s="12" t="str">
        <f t="shared" si="9"/>
        <v/>
      </c>
      <c r="Z51" s="4" t="str">
        <f t="shared" si="14"/>
        <v/>
      </c>
      <c r="AA51" s="4" t="str">
        <f t="shared" si="10"/>
        <v/>
      </c>
      <c r="AB51" s="4" t="str">
        <f t="shared" si="11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12"/>
        <v/>
      </c>
      <c r="W52" s="4"/>
      <c r="X52" s="4" t="str">
        <f t="shared" si="13"/>
        <v/>
      </c>
      <c r="Y52" s="12" t="str">
        <f t="shared" si="9"/>
        <v/>
      </c>
      <c r="Z52" s="4" t="str">
        <f t="shared" si="14"/>
        <v/>
      </c>
      <c r="AA52" s="4" t="str">
        <f t="shared" si="10"/>
        <v/>
      </c>
      <c r="AB52" s="4" t="str">
        <f t="shared" si="11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12"/>
        <v/>
      </c>
      <c r="W53" s="4"/>
      <c r="X53" s="4" t="str">
        <f t="shared" si="13"/>
        <v/>
      </c>
      <c r="Y53" s="12" t="str">
        <f t="shared" si="9"/>
        <v/>
      </c>
      <c r="Z53" s="4" t="str">
        <f t="shared" si="14"/>
        <v/>
      </c>
      <c r="AA53" s="4" t="str">
        <f t="shared" si="10"/>
        <v/>
      </c>
      <c r="AB53" s="4" t="str">
        <f t="shared" si="11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12"/>
        <v/>
      </c>
      <c r="W54" s="4"/>
      <c r="X54" s="4" t="str">
        <f t="shared" si="13"/>
        <v/>
      </c>
      <c r="Y54" s="12" t="str">
        <f t="shared" si="9"/>
        <v/>
      </c>
      <c r="Z54" s="4" t="str">
        <f t="shared" si="14"/>
        <v/>
      </c>
      <c r="AA54" s="4" t="str">
        <f t="shared" si="10"/>
        <v/>
      </c>
      <c r="AB54" s="4" t="str">
        <f t="shared" si="11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12"/>
        <v/>
      </c>
      <c r="W55" s="4"/>
      <c r="X55" s="4" t="str">
        <f t="shared" si="13"/>
        <v/>
      </c>
      <c r="Y55" s="12" t="str">
        <f t="shared" si="9"/>
        <v/>
      </c>
      <c r="Z55" s="4" t="str">
        <f t="shared" si="14"/>
        <v/>
      </c>
      <c r="AA55" s="4" t="str">
        <f t="shared" si="10"/>
        <v/>
      </c>
      <c r="AB55" s="4" t="str">
        <f t="shared" si="11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12"/>
        <v/>
      </c>
      <c r="W56" s="4"/>
      <c r="X56" s="4" t="str">
        <f t="shared" si="13"/>
        <v/>
      </c>
      <c r="Y56" s="12" t="str">
        <f t="shared" si="9"/>
        <v/>
      </c>
      <c r="Z56" s="4" t="str">
        <f t="shared" si="14"/>
        <v/>
      </c>
      <c r="AA56" s="4" t="str">
        <f t="shared" si="10"/>
        <v/>
      </c>
      <c r="AB56" s="4" t="str">
        <f t="shared" si="11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12"/>
        <v/>
      </c>
      <c r="W57" s="4"/>
      <c r="X57" s="4" t="str">
        <f t="shared" si="13"/>
        <v/>
      </c>
      <c r="Y57" s="12" t="str">
        <f t="shared" si="9"/>
        <v/>
      </c>
      <c r="Z57" s="4" t="str">
        <f t="shared" si="14"/>
        <v/>
      </c>
      <c r="AA57" s="4" t="str">
        <f t="shared" si="10"/>
        <v/>
      </c>
      <c r="AB57" s="4" t="str">
        <f t="shared" si="11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12"/>
        <v/>
      </c>
      <c r="W58" s="4"/>
      <c r="X58" s="4" t="str">
        <f t="shared" si="13"/>
        <v/>
      </c>
      <c r="Y58" s="12" t="str">
        <f t="shared" si="9"/>
        <v/>
      </c>
      <c r="Z58" s="4" t="str">
        <f t="shared" si="14"/>
        <v/>
      </c>
      <c r="AA58" s="4" t="str">
        <f t="shared" si="10"/>
        <v/>
      </c>
      <c r="AB58" s="4" t="str">
        <f t="shared" si="11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12"/>
        <v/>
      </c>
      <c r="W59" s="4"/>
      <c r="X59" s="4" t="str">
        <f t="shared" si="13"/>
        <v/>
      </c>
      <c r="Y59" s="12" t="str">
        <f t="shared" si="9"/>
        <v/>
      </c>
      <c r="Z59" s="4" t="str">
        <f t="shared" si="14"/>
        <v/>
      </c>
      <c r="AA59" s="4" t="str">
        <f t="shared" si="10"/>
        <v/>
      </c>
      <c r="AB59" s="4" t="str">
        <f t="shared" si="11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12"/>
        <v/>
      </c>
      <c r="W60" s="4"/>
      <c r="X60" s="4" t="str">
        <f t="shared" si="13"/>
        <v/>
      </c>
      <c r="Y60" s="12" t="str">
        <f t="shared" si="9"/>
        <v/>
      </c>
      <c r="Z60" s="4" t="str">
        <f t="shared" si="14"/>
        <v/>
      </c>
      <c r="AA60" s="4" t="str">
        <f t="shared" si="10"/>
        <v/>
      </c>
      <c r="AB60" s="4" t="str">
        <f t="shared" si="11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12"/>
        <v/>
      </c>
      <c r="W61" s="4"/>
      <c r="X61" s="4" t="str">
        <f t="shared" si="13"/>
        <v/>
      </c>
      <c r="Y61" s="12" t="str">
        <f t="shared" si="9"/>
        <v/>
      </c>
      <c r="Z61" s="4" t="str">
        <f t="shared" si="14"/>
        <v/>
      </c>
      <c r="AA61" s="4" t="str">
        <f t="shared" si="10"/>
        <v/>
      </c>
      <c r="AB61" s="4" t="str">
        <f t="shared" si="11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12"/>
        <v/>
      </c>
      <c r="W62" s="4"/>
      <c r="X62" s="4" t="str">
        <f t="shared" si="13"/>
        <v/>
      </c>
      <c r="Y62" s="12" t="str">
        <f t="shared" si="9"/>
        <v/>
      </c>
      <c r="Z62" s="4" t="str">
        <f t="shared" si="14"/>
        <v/>
      </c>
      <c r="AA62" s="4" t="str">
        <f t="shared" si="10"/>
        <v/>
      </c>
      <c r="AB62" s="4" t="str">
        <f t="shared" si="11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12"/>
        <v/>
      </c>
      <c r="W63" s="4"/>
      <c r="X63" s="4" t="str">
        <f t="shared" si="13"/>
        <v/>
      </c>
      <c r="Y63" s="12" t="str">
        <f t="shared" si="9"/>
        <v/>
      </c>
      <c r="Z63" s="4" t="str">
        <f t="shared" si="14"/>
        <v/>
      </c>
      <c r="AA63" s="4" t="str">
        <f t="shared" si="10"/>
        <v/>
      </c>
      <c r="AB63" s="4" t="str">
        <f t="shared" si="11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12"/>
        <v/>
      </c>
      <c r="W64" s="4"/>
      <c r="X64" s="4" t="str">
        <f t="shared" si="13"/>
        <v/>
      </c>
      <c r="Y64" s="12" t="str">
        <f t="shared" si="9"/>
        <v/>
      </c>
      <c r="Z64" s="4" t="str">
        <f t="shared" si="14"/>
        <v/>
      </c>
      <c r="AA64" s="4" t="str">
        <f t="shared" si="10"/>
        <v/>
      </c>
      <c r="AB64" s="4" t="str">
        <f t="shared" si="11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12"/>
        <v/>
      </c>
      <c r="W65" s="4"/>
      <c r="X65" s="4" t="str">
        <f t="shared" si="13"/>
        <v/>
      </c>
      <c r="Y65" s="12" t="str">
        <f t="shared" si="9"/>
        <v/>
      </c>
      <c r="Z65" s="4" t="str">
        <f t="shared" si="14"/>
        <v/>
      </c>
      <c r="AA65" s="4" t="str">
        <f t="shared" si="10"/>
        <v/>
      </c>
      <c r="AB65" s="4" t="str">
        <f t="shared" si="11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12"/>
        <v/>
      </c>
      <c r="W66" s="4"/>
      <c r="X66" s="4" t="str">
        <f t="shared" si="13"/>
        <v/>
      </c>
      <c r="Y66" s="12" t="str">
        <f t="shared" si="9"/>
        <v/>
      </c>
      <c r="Z66" s="4" t="str">
        <f t="shared" si="14"/>
        <v/>
      </c>
      <c r="AA66" s="4" t="str">
        <f t="shared" si="10"/>
        <v/>
      </c>
      <c r="AB66" s="4" t="str">
        <f t="shared" si="11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12"/>
        <v/>
      </c>
      <c r="W67" s="4"/>
      <c r="X67" s="4" t="str">
        <f t="shared" si="13"/>
        <v/>
      </c>
      <c r="Y67" s="12" t="str">
        <f t="shared" si="9"/>
        <v/>
      </c>
      <c r="Z67" s="4" t="str">
        <f t="shared" si="14"/>
        <v/>
      </c>
      <c r="AA67" s="4" t="str">
        <f t="shared" si="10"/>
        <v/>
      </c>
      <c r="AB67" s="4" t="str">
        <f t="shared" si="11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12"/>
        <v/>
      </c>
      <c r="W68" s="4"/>
      <c r="X68" s="4" t="str">
        <f t="shared" si="13"/>
        <v/>
      </c>
      <c r="Y68" s="12" t="str">
        <f t="shared" si="9"/>
        <v/>
      </c>
      <c r="Z68" s="4" t="str">
        <f t="shared" si="14"/>
        <v/>
      </c>
      <c r="AA68" s="4" t="str">
        <f t="shared" si="10"/>
        <v/>
      </c>
      <c r="AB68" s="4" t="str">
        <f t="shared" si="11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12"/>
        <v/>
      </c>
      <c r="W69" s="4"/>
      <c r="X69" s="4" t="str">
        <f t="shared" si="13"/>
        <v/>
      </c>
      <c r="Y69" s="12" t="str">
        <f t="shared" si="9"/>
        <v/>
      </c>
      <c r="Z69" s="4" t="str">
        <f t="shared" si="14"/>
        <v/>
      </c>
      <c r="AA69" s="4" t="str">
        <f t="shared" si="10"/>
        <v/>
      </c>
      <c r="AB69" s="4" t="str">
        <f t="shared" si="11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12"/>
        <v/>
      </c>
      <c r="W70" s="4"/>
      <c r="X70" s="4" t="str">
        <f t="shared" si="13"/>
        <v/>
      </c>
      <c r="Y70" s="12" t="str">
        <f t="shared" si="9"/>
        <v/>
      </c>
      <c r="Z70" s="4" t="str">
        <f t="shared" si="14"/>
        <v/>
      </c>
      <c r="AA70" s="4" t="str">
        <f t="shared" si="10"/>
        <v/>
      </c>
      <c r="AB70" s="4" t="str">
        <f t="shared" si="11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2"/>
        <v/>
      </c>
      <c r="W71" s="4"/>
      <c r="X71" s="4" t="str">
        <f t="shared" si="13"/>
        <v/>
      </c>
      <c r="Y71" s="12" t="str">
        <f t="shared" si="9"/>
        <v/>
      </c>
      <c r="Z71" s="4" t="str">
        <f t="shared" si="14"/>
        <v/>
      </c>
      <c r="AA71" s="4" t="str">
        <f t="shared" si="10"/>
        <v/>
      </c>
      <c r="AB71" s="4" t="str">
        <f t="shared" si="11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2"/>
        <v/>
      </c>
      <c r="W72" s="4"/>
      <c r="X72" s="4" t="str">
        <f t="shared" si="13"/>
        <v/>
      </c>
      <c r="Y72" s="12" t="str">
        <f t="shared" si="9"/>
        <v/>
      </c>
      <c r="Z72" s="4" t="str">
        <f t="shared" si="14"/>
        <v/>
      </c>
      <c r="AA72" s="4" t="str">
        <f t="shared" si="10"/>
        <v/>
      </c>
      <c r="AB72" s="4" t="str">
        <f t="shared" si="11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2"/>
        <v/>
      </c>
      <c r="W73" s="4"/>
      <c r="X73" s="4" t="str">
        <f t="shared" si="13"/>
        <v/>
      </c>
      <c r="Y73" s="12" t="str">
        <f t="shared" si="9"/>
        <v/>
      </c>
      <c r="Z73" s="4" t="str">
        <f t="shared" si="14"/>
        <v/>
      </c>
      <c r="AA73" s="4" t="str">
        <f t="shared" si="10"/>
        <v/>
      </c>
      <c r="AB73" s="4" t="str">
        <f t="shared" si="11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2"/>
        <v/>
      </c>
      <c r="W74" s="4"/>
      <c r="X74" s="4" t="str">
        <f t="shared" si="13"/>
        <v/>
      </c>
      <c r="Y74" s="12" t="str">
        <f t="shared" si="9"/>
        <v/>
      </c>
      <c r="Z74" s="4" t="str">
        <f t="shared" si="14"/>
        <v/>
      </c>
      <c r="AA74" s="4" t="str">
        <f t="shared" si="10"/>
        <v/>
      </c>
      <c r="AB74" s="4" t="str">
        <f t="shared" si="11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2"/>
        <v/>
      </c>
      <c r="W75" s="4"/>
      <c r="X75" s="4" t="str">
        <f t="shared" si="13"/>
        <v/>
      </c>
      <c r="Y75" s="12" t="str">
        <f t="shared" si="9"/>
        <v/>
      </c>
      <c r="Z75" s="4" t="str">
        <f t="shared" si="14"/>
        <v/>
      </c>
      <c r="AA75" s="4" t="str">
        <f t="shared" si="10"/>
        <v/>
      </c>
      <c r="AB75" s="4" t="str">
        <f t="shared" si="11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2"/>
        <v/>
      </c>
      <c r="W76" s="4"/>
      <c r="X76" s="4" t="str">
        <f t="shared" si="13"/>
        <v/>
      </c>
      <c r="Y76" s="12" t="str">
        <f t="shared" si="9"/>
        <v/>
      </c>
      <c r="Z76" s="4" t="str">
        <f t="shared" si="14"/>
        <v/>
      </c>
      <c r="AA76" s="4" t="str">
        <f t="shared" si="10"/>
        <v/>
      </c>
      <c r="AB76" s="4" t="str">
        <f t="shared" si="11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2"/>
        <v/>
      </c>
      <c r="W77" s="4"/>
      <c r="X77" s="4" t="str">
        <f t="shared" si="13"/>
        <v/>
      </c>
      <c r="Y77" s="12" t="str">
        <f t="shared" si="9"/>
        <v/>
      </c>
      <c r="Z77" s="4" t="str">
        <f t="shared" si="14"/>
        <v/>
      </c>
      <c r="AA77" s="4" t="str">
        <f t="shared" si="10"/>
        <v/>
      </c>
      <c r="AB77" s="4" t="str">
        <f t="shared" si="11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2"/>
        <v/>
      </c>
      <c r="W78" s="4"/>
      <c r="X78" s="4" t="str">
        <f t="shared" si="13"/>
        <v/>
      </c>
      <c r="Y78" s="12" t="str">
        <f t="shared" si="9"/>
        <v/>
      </c>
      <c r="Z78" s="4" t="str">
        <f t="shared" si="14"/>
        <v/>
      </c>
      <c r="AA78" s="4" t="str">
        <f t="shared" si="10"/>
        <v/>
      </c>
      <c r="AB78" s="4" t="str">
        <f t="shared" si="11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2"/>
        <v/>
      </c>
      <c r="W79" s="4"/>
      <c r="X79" s="4" t="str">
        <f t="shared" si="13"/>
        <v/>
      </c>
      <c r="Y79" s="12" t="str">
        <f t="shared" si="9"/>
        <v/>
      </c>
      <c r="Z79" s="4" t="str">
        <f t="shared" si="14"/>
        <v/>
      </c>
      <c r="AA79" s="4" t="str">
        <f t="shared" si="10"/>
        <v/>
      </c>
      <c r="AB79" s="4" t="str">
        <f t="shared" si="11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2"/>
        <v/>
      </c>
      <c r="W80" s="4"/>
      <c r="X80" s="4" t="str">
        <f t="shared" si="13"/>
        <v/>
      </c>
      <c r="Y80" s="12" t="str">
        <f t="shared" si="9"/>
        <v/>
      </c>
      <c r="Z80" s="4" t="str">
        <f t="shared" si="14"/>
        <v/>
      </c>
      <c r="AA80" s="4" t="str">
        <f t="shared" si="10"/>
        <v/>
      </c>
      <c r="AB80" s="4" t="str">
        <f t="shared" si="11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2"/>
        <v/>
      </c>
      <c r="W81" s="4"/>
      <c r="X81" s="4" t="str">
        <f t="shared" si="13"/>
        <v/>
      </c>
      <c r="Y81" s="12" t="str">
        <f t="shared" si="9"/>
        <v/>
      </c>
      <c r="Z81" s="4" t="str">
        <f t="shared" si="14"/>
        <v/>
      </c>
      <c r="AA81" s="4" t="str">
        <f t="shared" si="10"/>
        <v/>
      </c>
      <c r="AB81" s="4" t="str">
        <f t="shared" si="11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2"/>
        <v/>
      </c>
      <c r="W82" s="4"/>
      <c r="X82" s="4" t="str">
        <f t="shared" si="13"/>
        <v/>
      </c>
      <c r="Y82" s="12" t="str">
        <f t="shared" si="9"/>
        <v/>
      </c>
      <c r="Z82" s="4" t="str">
        <f t="shared" si="14"/>
        <v/>
      </c>
      <c r="AA82" s="4" t="str">
        <f t="shared" si="10"/>
        <v/>
      </c>
      <c r="AB82" s="4" t="str">
        <f t="shared" si="11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2"/>
        <v/>
      </c>
      <c r="W83" s="4"/>
      <c r="X83" s="4" t="str">
        <f t="shared" si="13"/>
        <v/>
      </c>
      <c r="Y83" s="12" t="str">
        <f t="shared" si="9"/>
        <v/>
      </c>
      <c r="Z83" s="4" t="str">
        <f t="shared" si="14"/>
        <v/>
      </c>
      <c r="AA83" s="4" t="str">
        <f t="shared" si="10"/>
        <v/>
      </c>
      <c r="AB83" s="4" t="str">
        <f t="shared" si="11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2"/>
        <v/>
      </c>
      <c r="W84" s="4"/>
      <c r="X84" s="4" t="str">
        <f t="shared" si="13"/>
        <v/>
      </c>
      <c r="Y84" s="12" t="str">
        <f t="shared" si="9"/>
        <v/>
      </c>
      <c r="Z84" s="4" t="str">
        <f t="shared" si="14"/>
        <v/>
      </c>
      <c r="AA84" s="4" t="str">
        <f t="shared" si="10"/>
        <v/>
      </c>
      <c r="AB84" s="4" t="str">
        <f t="shared" si="11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2"/>
        <v/>
      </c>
      <c r="W85" s="4"/>
      <c r="X85" s="4" t="str">
        <f t="shared" si="13"/>
        <v/>
      </c>
      <c r="Y85" s="12" t="str">
        <f t="shared" si="9"/>
        <v/>
      </c>
      <c r="Z85" s="4" t="str">
        <f t="shared" si="14"/>
        <v/>
      </c>
      <c r="AA85" s="4" t="str">
        <f t="shared" si="10"/>
        <v/>
      </c>
      <c r="AB85" s="4" t="str">
        <f t="shared" si="11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2"/>
        <v/>
      </c>
      <c r="W86" s="4"/>
      <c r="X86" s="4" t="str">
        <f t="shared" si="13"/>
        <v/>
      </c>
      <c r="Y86" s="12" t="str">
        <f t="shared" si="9"/>
        <v/>
      </c>
      <c r="Z86" s="4" t="str">
        <f t="shared" si="14"/>
        <v/>
      </c>
      <c r="AA86" s="4" t="str">
        <f t="shared" si="10"/>
        <v/>
      </c>
      <c r="AB86" s="4" t="str">
        <f t="shared" si="11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2"/>
        <v/>
      </c>
      <c r="W87" s="4"/>
      <c r="X87" s="4" t="str">
        <f t="shared" si="13"/>
        <v/>
      </c>
      <c r="Y87" s="12" t="str">
        <f t="shared" si="9"/>
        <v/>
      </c>
      <c r="Z87" s="4" t="str">
        <f t="shared" si="14"/>
        <v/>
      </c>
      <c r="AA87" s="4" t="str">
        <f t="shared" si="10"/>
        <v/>
      </c>
      <c r="AB87" s="4" t="str">
        <f t="shared" si="11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2"/>
        <v/>
      </c>
      <c r="W88" s="4"/>
      <c r="X88" s="4" t="str">
        <f t="shared" si="13"/>
        <v/>
      </c>
      <c r="Y88" s="12" t="str">
        <f t="shared" si="9"/>
        <v/>
      </c>
      <c r="Z88" s="4" t="str">
        <f t="shared" si="14"/>
        <v/>
      </c>
      <c r="AA88" s="4" t="str">
        <f t="shared" si="10"/>
        <v/>
      </c>
      <c r="AB88" s="4" t="str">
        <f t="shared" si="11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2"/>
        <v/>
      </c>
      <c r="W89" s="4"/>
      <c r="X89" s="4" t="str">
        <f t="shared" si="13"/>
        <v/>
      </c>
      <c r="Y89" s="12" t="str">
        <f t="shared" si="9"/>
        <v/>
      </c>
      <c r="Z89" s="4" t="str">
        <f t="shared" si="14"/>
        <v/>
      </c>
      <c r="AA89" s="4" t="str">
        <f t="shared" si="10"/>
        <v/>
      </c>
      <c r="AB89" s="4" t="str">
        <f t="shared" si="11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2"/>
        <v/>
      </c>
      <c r="W90" s="4"/>
      <c r="X90" s="4" t="str">
        <f t="shared" si="13"/>
        <v/>
      </c>
      <c r="Y90" s="12" t="str">
        <f t="shared" si="9"/>
        <v/>
      </c>
      <c r="Z90" s="4" t="str">
        <f t="shared" si="14"/>
        <v/>
      </c>
      <c r="AA90" s="4" t="str">
        <f t="shared" si="10"/>
        <v/>
      </c>
      <c r="AB90" s="4" t="str">
        <f t="shared" si="11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2"/>
        <v/>
      </c>
      <c r="W91" s="4"/>
      <c r="X91" s="4" t="str">
        <f t="shared" si="13"/>
        <v/>
      </c>
      <c r="Y91" s="12" t="str">
        <f t="shared" si="9"/>
        <v/>
      </c>
      <c r="Z91" s="4" t="str">
        <f t="shared" si="14"/>
        <v/>
      </c>
      <c r="AA91" s="4" t="str">
        <f t="shared" si="10"/>
        <v/>
      </c>
      <c r="AB91" s="4" t="str">
        <f t="shared" si="11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2"/>
        <v/>
      </c>
      <c r="W92" s="4"/>
      <c r="X92" s="4" t="str">
        <f t="shared" si="13"/>
        <v/>
      </c>
      <c r="Y92" s="12" t="str">
        <f t="shared" si="9"/>
        <v/>
      </c>
      <c r="Z92" s="4" t="str">
        <f t="shared" si="14"/>
        <v/>
      </c>
      <c r="AA92" s="4" t="str">
        <f t="shared" si="10"/>
        <v/>
      </c>
      <c r="AB92" s="4" t="str">
        <f t="shared" si="11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2"/>
        <v/>
      </c>
      <c r="W93" s="4"/>
      <c r="X93" s="4" t="str">
        <f t="shared" si="13"/>
        <v/>
      </c>
      <c r="Y93" s="12" t="str">
        <f t="shared" si="9"/>
        <v/>
      </c>
      <c r="Z93" s="4" t="str">
        <f t="shared" si="14"/>
        <v/>
      </c>
      <c r="AA93" s="4" t="str">
        <f t="shared" si="10"/>
        <v/>
      </c>
      <c r="AB93" s="4" t="str">
        <f t="shared" si="11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2"/>
        <v/>
      </c>
      <c r="W94" s="4"/>
      <c r="X94" s="4" t="str">
        <f t="shared" si="13"/>
        <v/>
      </c>
      <c r="Y94" s="12" t="str">
        <f t="shared" si="9"/>
        <v/>
      </c>
      <c r="Z94" s="4" t="str">
        <f t="shared" si="14"/>
        <v/>
      </c>
      <c r="AA94" s="4" t="str">
        <f t="shared" si="10"/>
        <v/>
      </c>
      <c r="AB94" s="4" t="str">
        <f t="shared" si="11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2"/>
        <v/>
      </c>
      <c r="W95" s="4"/>
      <c r="X95" s="4" t="str">
        <f t="shared" si="13"/>
        <v/>
      </c>
      <c r="Y95" s="12" t="str">
        <f t="shared" si="9"/>
        <v/>
      </c>
      <c r="Z95" s="4" t="str">
        <f t="shared" si="14"/>
        <v/>
      </c>
      <c r="AA95" s="4" t="str">
        <f t="shared" si="10"/>
        <v/>
      </c>
      <c r="AB95" s="4" t="str">
        <f t="shared" si="11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2"/>
        <v/>
      </c>
      <c r="W96" s="4"/>
      <c r="X96" s="4" t="str">
        <f t="shared" si="13"/>
        <v/>
      </c>
      <c r="Y96" s="12" t="str">
        <f t="shared" si="9"/>
        <v/>
      </c>
      <c r="Z96" s="4" t="str">
        <f t="shared" si="14"/>
        <v/>
      </c>
      <c r="AA96" s="4" t="str">
        <f t="shared" si="10"/>
        <v/>
      </c>
      <c r="AB96" s="4" t="str">
        <f t="shared" si="11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2"/>
        <v/>
      </c>
      <c r="W97" s="4"/>
      <c r="X97" s="4" t="str">
        <f t="shared" si="13"/>
        <v/>
      </c>
      <c r="Y97" s="12" t="str">
        <f t="shared" si="9"/>
        <v/>
      </c>
      <c r="Z97" s="4" t="str">
        <f t="shared" si="14"/>
        <v/>
      </c>
      <c r="AA97" s="4" t="str">
        <f t="shared" si="10"/>
        <v/>
      </c>
      <c r="AB97" s="4" t="str">
        <f t="shared" si="11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2"/>
        <v/>
      </c>
      <c r="W98" s="4"/>
      <c r="X98" s="4" t="str">
        <f t="shared" si="13"/>
        <v/>
      </c>
      <c r="Y98" s="12" t="str">
        <f t="shared" si="9"/>
        <v/>
      </c>
      <c r="Z98" s="4" t="str">
        <f t="shared" si="14"/>
        <v/>
      </c>
      <c r="AA98" s="4" t="str">
        <f t="shared" si="10"/>
        <v/>
      </c>
      <c r="AB98" s="4" t="str">
        <f t="shared" si="11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2"/>
        <v/>
      </c>
      <c r="W99" s="4"/>
      <c r="X99" s="4" t="str">
        <f t="shared" si="13"/>
        <v/>
      </c>
      <c r="Y99" s="12" t="str">
        <f t="shared" si="9"/>
        <v/>
      </c>
      <c r="Z99" s="4" t="str">
        <f t="shared" si="14"/>
        <v/>
      </c>
      <c r="AA99" s="4" t="str">
        <f t="shared" si="10"/>
        <v/>
      </c>
      <c r="AB99" s="4" t="str">
        <f t="shared" si="11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2"/>
        <v/>
      </c>
      <c r="W100" s="4"/>
      <c r="X100" s="4" t="str">
        <f t="shared" si="13"/>
        <v/>
      </c>
      <c r="Y100" s="12" t="str">
        <f t="shared" si="9"/>
        <v/>
      </c>
      <c r="Z100" s="4" t="str">
        <f t="shared" si="14"/>
        <v/>
      </c>
      <c r="AA100" s="4" t="str">
        <f t="shared" si="10"/>
        <v/>
      </c>
      <c r="AB100" s="4" t="str">
        <f t="shared" si="11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2"/>
        <v/>
      </c>
      <c r="W101" s="4"/>
      <c r="X101" s="4" t="str">
        <f t="shared" si="13"/>
        <v/>
      </c>
      <c r="Y101" s="12" t="str">
        <f t="shared" si="9"/>
        <v/>
      </c>
      <c r="Z101" s="4" t="str">
        <f t="shared" si="14"/>
        <v/>
      </c>
      <c r="AA101" s="4" t="str">
        <f t="shared" si="10"/>
        <v/>
      </c>
      <c r="AB101" s="4" t="str">
        <f t="shared" si="11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2"/>
        <v/>
      </c>
      <c r="W102" s="4"/>
      <c r="X102" s="4" t="str">
        <f t="shared" si="13"/>
        <v/>
      </c>
      <c r="Y102" s="12" t="str">
        <f t="shared" si="9"/>
        <v/>
      </c>
      <c r="Z102" s="4" t="str">
        <f t="shared" si="14"/>
        <v/>
      </c>
      <c r="AA102" s="4" t="str">
        <f t="shared" si="10"/>
        <v/>
      </c>
      <c r="AB102" s="4" t="str">
        <f t="shared" si="11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2"/>
        <v/>
      </c>
      <c r="W103" s="4"/>
      <c r="X103" s="4" t="str">
        <f t="shared" si="13"/>
        <v/>
      </c>
      <c r="Y103" s="12" t="str">
        <f t="shared" si="9"/>
        <v/>
      </c>
      <c r="Z103" s="4" t="str">
        <f t="shared" si="14"/>
        <v/>
      </c>
      <c r="AA103" s="4" t="str">
        <f t="shared" si="10"/>
        <v/>
      </c>
      <c r="AB103" s="4" t="str">
        <f t="shared" si="11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2"/>
        <v/>
      </c>
      <c r="W104" s="4"/>
      <c r="X104" s="4" t="str">
        <f t="shared" si="13"/>
        <v/>
      </c>
      <c r="Y104" s="12" t="str">
        <f t="shared" si="9"/>
        <v/>
      </c>
      <c r="Z104" s="4" t="str">
        <f t="shared" si="14"/>
        <v/>
      </c>
      <c r="AA104" s="4" t="str">
        <f t="shared" si="10"/>
        <v/>
      </c>
      <c r="AB104" s="4" t="str">
        <f t="shared" si="11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2"/>
        <v/>
      </c>
      <c r="W105" s="4"/>
      <c r="X105" s="4" t="str">
        <f t="shared" si="13"/>
        <v/>
      </c>
      <c r="Y105" s="12" t="str">
        <f t="shared" si="9"/>
        <v/>
      </c>
      <c r="Z105" s="4" t="str">
        <f t="shared" si="14"/>
        <v/>
      </c>
      <c r="AA105" s="4" t="str">
        <f t="shared" si="10"/>
        <v/>
      </c>
      <c r="AB105" s="4" t="str">
        <f t="shared" si="11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12"/>
        <v/>
      </c>
      <c r="W106" s="4"/>
      <c r="X106" s="4" t="str">
        <f t="shared" si="13"/>
        <v/>
      </c>
      <c r="Y106" s="12" t="str">
        <f t="shared" ref="Y106:Y169" si="15">IF(G106="","",IF(((V106-X106)/X106)&gt;0.015, "TB CAO",IF(V106&gt;X106,"ĐẠT","KHÔNG ĐẠT")))</f>
        <v/>
      </c>
      <c r="Z106" s="2"/>
      <c r="AA106" s="4" t="str">
        <f t="shared" ref="AA106:AA169" si="16">IF(G106="","",$I$8)</f>
        <v/>
      </c>
      <c r="AB106" s="4" t="str">
        <f t="shared" ref="AB106:AB169" si="17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8">IF(G107="","",ROUND(AVERAGE(G107:U107),2))</f>
        <v/>
      </c>
      <c r="W107" s="4"/>
      <c r="X107" s="4" t="str">
        <f t="shared" ref="X107:X170" si="19">IF(G107="","",$I$7)</f>
        <v/>
      </c>
      <c r="Y107" s="12" t="str">
        <f t="shared" si="15"/>
        <v/>
      </c>
      <c r="Z107" s="2"/>
      <c r="AA107" s="4" t="str">
        <f t="shared" si="16"/>
        <v/>
      </c>
      <c r="AB107" s="4" t="str">
        <f t="shared" si="17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8"/>
        <v/>
      </c>
      <c r="W108" s="4"/>
      <c r="X108" s="4" t="str">
        <f t="shared" si="19"/>
        <v/>
      </c>
      <c r="Y108" s="12" t="str">
        <f t="shared" si="15"/>
        <v/>
      </c>
      <c r="Z108" s="2"/>
      <c r="AA108" s="4" t="str">
        <f t="shared" si="16"/>
        <v/>
      </c>
      <c r="AB108" s="4" t="str">
        <f t="shared" si="17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8"/>
        <v/>
      </c>
      <c r="W109" s="4"/>
      <c r="X109" s="4" t="str">
        <f t="shared" si="19"/>
        <v/>
      </c>
      <c r="Y109" s="12" t="str">
        <f t="shared" si="15"/>
        <v/>
      </c>
      <c r="Z109" s="2"/>
      <c r="AA109" s="4" t="str">
        <f t="shared" si="16"/>
        <v/>
      </c>
      <c r="AB109" s="4" t="str">
        <f t="shared" si="17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8"/>
        <v/>
      </c>
      <c r="W110" s="4"/>
      <c r="X110" s="4" t="str">
        <f t="shared" si="19"/>
        <v/>
      </c>
      <c r="Y110" s="12" t="str">
        <f t="shared" si="15"/>
        <v/>
      </c>
      <c r="Z110" s="2"/>
      <c r="AA110" s="4" t="str">
        <f t="shared" si="16"/>
        <v/>
      </c>
      <c r="AB110" s="4" t="str">
        <f t="shared" si="17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8"/>
        <v/>
      </c>
      <c r="W111" s="4"/>
      <c r="X111" s="4" t="str">
        <f t="shared" si="19"/>
        <v/>
      </c>
      <c r="Y111" s="12" t="str">
        <f t="shared" si="15"/>
        <v/>
      </c>
      <c r="Z111" s="2"/>
      <c r="AA111" s="4" t="str">
        <f t="shared" si="16"/>
        <v/>
      </c>
      <c r="AB111" s="4" t="str">
        <f t="shared" si="17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8"/>
        <v/>
      </c>
      <c r="W112" s="4"/>
      <c r="X112" s="4" t="str">
        <f t="shared" si="19"/>
        <v/>
      </c>
      <c r="Y112" s="12" t="str">
        <f t="shared" si="15"/>
        <v/>
      </c>
      <c r="Z112" s="2"/>
      <c r="AA112" s="4" t="str">
        <f t="shared" si="16"/>
        <v/>
      </c>
      <c r="AB112" s="4" t="str">
        <f t="shared" si="17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8"/>
        <v/>
      </c>
      <c r="W113" s="4"/>
      <c r="X113" s="4" t="str">
        <f t="shared" si="19"/>
        <v/>
      </c>
      <c r="Y113" s="12" t="str">
        <f t="shared" si="15"/>
        <v/>
      </c>
      <c r="Z113" s="2"/>
      <c r="AA113" s="4" t="str">
        <f t="shared" si="16"/>
        <v/>
      </c>
      <c r="AB113" s="4" t="str">
        <f t="shared" si="17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8"/>
        <v/>
      </c>
      <c r="W114" s="4"/>
      <c r="X114" s="4" t="str">
        <f t="shared" si="19"/>
        <v/>
      </c>
      <c r="Y114" s="12" t="str">
        <f t="shared" si="15"/>
        <v/>
      </c>
      <c r="Z114" s="2"/>
      <c r="AA114" s="4" t="str">
        <f t="shared" si="16"/>
        <v/>
      </c>
      <c r="AB114" s="4" t="str">
        <f t="shared" si="17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8"/>
        <v/>
      </c>
      <c r="W115" s="4"/>
      <c r="X115" s="4" t="str">
        <f t="shared" si="19"/>
        <v/>
      </c>
      <c r="Y115" s="12" t="str">
        <f t="shared" si="15"/>
        <v/>
      </c>
      <c r="Z115" s="2"/>
      <c r="AA115" s="4" t="str">
        <f t="shared" si="16"/>
        <v/>
      </c>
      <c r="AB115" s="4" t="str">
        <f t="shared" si="17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8"/>
        <v/>
      </c>
      <c r="W116" s="4"/>
      <c r="X116" s="4" t="str">
        <f t="shared" si="19"/>
        <v/>
      </c>
      <c r="Y116" s="12" t="str">
        <f t="shared" si="15"/>
        <v/>
      </c>
      <c r="Z116" s="2"/>
      <c r="AA116" s="4" t="str">
        <f t="shared" si="16"/>
        <v/>
      </c>
      <c r="AB116" s="4" t="str">
        <f t="shared" si="17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8"/>
        <v/>
      </c>
      <c r="W117" s="4"/>
      <c r="X117" s="4" t="str">
        <f t="shared" si="19"/>
        <v/>
      </c>
      <c r="Y117" s="12" t="str">
        <f t="shared" si="15"/>
        <v/>
      </c>
      <c r="Z117" s="2"/>
      <c r="AA117" s="4" t="str">
        <f t="shared" si="16"/>
        <v/>
      </c>
      <c r="AB117" s="4" t="str">
        <f t="shared" si="17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8"/>
        <v/>
      </c>
      <c r="W118" s="4"/>
      <c r="X118" s="4" t="str">
        <f t="shared" si="19"/>
        <v/>
      </c>
      <c r="Y118" s="12" t="str">
        <f t="shared" si="15"/>
        <v/>
      </c>
      <c r="Z118" s="2"/>
      <c r="AA118" s="4" t="str">
        <f t="shared" si="16"/>
        <v/>
      </c>
      <c r="AB118" s="4" t="str">
        <f t="shared" si="17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8"/>
        <v/>
      </c>
      <c r="W119" s="4"/>
      <c r="X119" s="4" t="str">
        <f t="shared" si="19"/>
        <v/>
      </c>
      <c r="Y119" s="12" t="str">
        <f t="shared" si="15"/>
        <v/>
      </c>
      <c r="Z119" s="2"/>
      <c r="AA119" s="4" t="str">
        <f t="shared" si="16"/>
        <v/>
      </c>
      <c r="AB119" s="4" t="str">
        <f t="shared" si="17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8"/>
        <v/>
      </c>
      <c r="W120" s="4"/>
      <c r="X120" s="4" t="str">
        <f t="shared" si="19"/>
        <v/>
      </c>
      <c r="Y120" s="12" t="str">
        <f t="shared" si="15"/>
        <v/>
      </c>
      <c r="Z120" s="2"/>
      <c r="AA120" s="4" t="str">
        <f t="shared" si="16"/>
        <v/>
      </c>
      <c r="AB120" s="4" t="str">
        <f t="shared" si="17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8"/>
        <v/>
      </c>
      <c r="W121" s="4"/>
      <c r="X121" s="4" t="str">
        <f t="shared" si="19"/>
        <v/>
      </c>
      <c r="Y121" s="12" t="str">
        <f t="shared" si="15"/>
        <v/>
      </c>
      <c r="Z121" s="2"/>
      <c r="AA121" s="4" t="str">
        <f t="shared" si="16"/>
        <v/>
      </c>
      <c r="AB121" s="4" t="str">
        <f t="shared" si="17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8"/>
        <v/>
      </c>
      <c r="W122" s="4"/>
      <c r="X122" s="4" t="str">
        <f t="shared" si="19"/>
        <v/>
      </c>
      <c r="Y122" s="12" t="str">
        <f t="shared" si="15"/>
        <v/>
      </c>
      <c r="Z122" s="2"/>
      <c r="AA122" s="4" t="str">
        <f t="shared" si="16"/>
        <v/>
      </c>
      <c r="AB122" s="4" t="str">
        <f t="shared" si="17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8"/>
        <v/>
      </c>
      <c r="W123" s="4"/>
      <c r="X123" s="4" t="str">
        <f t="shared" si="19"/>
        <v/>
      </c>
      <c r="Y123" s="12" t="str">
        <f t="shared" si="15"/>
        <v/>
      </c>
      <c r="Z123" s="2"/>
      <c r="AA123" s="4" t="str">
        <f t="shared" si="16"/>
        <v/>
      </c>
      <c r="AB123" s="4" t="str">
        <f t="shared" si="17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8"/>
        <v/>
      </c>
      <c r="W124" s="4"/>
      <c r="X124" s="4" t="str">
        <f t="shared" si="19"/>
        <v/>
      </c>
      <c r="Y124" s="12" t="str">
        <f t="shared" si="15"/>
        <v/>
      </c>
      <c r="Z124" s="2"/>
      <c r="AA124" s="4" t="str">
        <f t="shared" si="16"/>
        <v/>
      </c>
      <c r="AB124" s="4" t="str">
        <f t="shared" si="17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8"/>
        <v/>
      </c>
      <c r="W125" s="4"/>
      <c r="X125" s="4" t="str">
        <f t="shared" si="19"/>
        <v/>
      </c>
      <c r="Y125" s="12" t="str">
        <f t="shared" si="15"/>
        <v/>
      </c>
      <c r="Z125" s="2"/>
      <c r="AA125" s="4" t="str">
        <f t="shared" si="16"/>
        <v/>
      </c>
      <c r="AB125" s="4" t="str">
        <f t="shared" si="17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8"/>
        <v/>
      </c>
      <c r="W126" s="4"/>
      <c r="X126" s="4" t="str">
        <f t="shared" si="19"/>
        <v/>
      </c>
      <c r="Y126" s="12" t="str">
        <f t="shared" si="15"/>
        <v/>
      </c>
      <c r="Z126" s="2"/>
      <c r="AA126" s="4" t="str">
        <f t="shared" si="16"/>
        <v/>
      </c>
      <c r="AB126" s="4" t="str">
        <f t="shared" si="17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8"/>
        <v/>
      </c>
      <c r="W127" s="4"/>
      <c r="X127" s="4" t="str">
        <f t="shared" si="19"/>
        <v/>
      </c>
      <c r="Y127" s="12" t="str">
        <f t="shared" si="15"/>
        <v/>
      </c>
      <c r="Z127" s="2"/>
      <c r="AA127" s="4" t="str">
        <f t="shared" si="16"/>
        <v/>
      </c>
      <c r="AB127" s="4" t="str">
        <f t="shared" si="17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8"/>
        <v/>
      </c>
      <c r="W128" s="4"/>
      <c r="X128" s="4" t="str">
        <f t="shared" si="19"/>
        <v/>
      </c>
      <c r="Y128" s="12" t="str">
        <f t="shared" si="15"/>
        <v/>
      </c>
      <c r="Z128" s="2"/>
      <c r="AA128" s="4" t="str">
        <f t="shared" si="16"/>
        <v/>
      </c>
      <c r="AB128" s="4" t="str">
        <f t="shared" si="17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8"/>
        <v/>
      </c>
      <c r="W129" s="4"/>
      <c r="X129" s="4" t="str">
        <f t="shared" si="19"/>
        <v/>
      </c>
      <c r="Y129" s="12" t="str">
        <f t="shared" si="15"/>
        <v/>
      </c>
      <c r="Z129" s="2"/>
      <c r="AA129" s="4" t="str">
        <f t="shared" si="16"/>
        <v/>
      </c>
      <c r="AB129" s="4" t="str">
        <f t="shared" si="17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8"/>
        <v/>
      </c>
      <c r="W130" s="4"/>
      <c r="X130" s="4" t="str">
        <f t="shared" si="19"/>
        <v/>
      </c>
      <c r="Y130" s="12" t="str">
        <f t="shared" si="15"/>
        <v/>
      </c>
      <c r="Z130" s="2"/>
      <c r="AA130" s="4" t="str">
        <f t="shared" si="16"/>
        <v/>
      </c>
      <c r="AB130" s="4" t="str">
        <f t="shared" si="17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8"/>
        <v/>
      </c>
      <c r="W131" s="4"/>
      <c r="X131" s="4" t="str">
        <f t="shared" si="19"/>
        <v/>
      </c>
      <c r="Y131" s="12" t="str">
        <f t="shared" si="15"/>
        <v/>
      </c>
      <c r="Z131" s="2"/>
      <c r="AA131" s="4" t="str">
        <f t="shared" si="16"/>
        <v/>
      </c>
      <c r="AB131" s="4" t="str">
        <f t="shared" si="17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8"/>
        <v/>
      </c>
      <c r="W132" s="4"/>
      <c r="X132" s="4" t="str">
        <f t="shared" si="19"/>
        <v/>
      </c>
      <c r="Y132" s="12" t="str">
        <f t="shared" si="15"/>
        <v/>
      </c>
      <c r="Z132" s="2"/>
      <c r="AA132" s="4" t="str">
        <f t="shared" si="16"/>
        <v/>
      </c>
      <c r="AB132" s="4" t="str">
        <f t="shared" si="17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8"/>
        <v/>
      </c>
      <c r="W133" s="4"/>
      <c r="X133" s="4" t="str">
        <f t="shared" si="19"/>
        <v/>
      </c>
      <c r="Y133" s="12" t="str">
        <f t="shared" si="15"/>
        <v/>
      </c>
      <c r="Z133" s="2"/>
      <c r="AA133" s="4" t="str">
        <f t="shared" si="16"/>
        <v/>
      </c>
      <c r="AB133" s="4" t="str">
        <f t="shared" si="17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8"/>
        <v/>
      </c>
      <c r="W134" s="4"/>
      <c r="X134" s="4" t="str">
        <f t="shared" si="19"/>
        <v/>
      </c>
      <c r="Y134" s="12" t="str">
        <f t="shared" si="15"/>
        <v/>
      </c>
      <c r="Z134" s="2"/>
      <c r="AA134" s="4" t="str">
        <f t="shared" si="16"/>
        <v/>
      </c>
      <c r="AB134" s="4" t="str">
        <f t="shared" si="17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8"/>
        <v/>
      </c>
      <c r="W135" s="4"/>
      <c r="X135" s="4" t="str">
        <f t="shared" si="19"/>
        <v/>
      </c>
      <c r="Y135" s="12" t="str">
        <f t="shared" si="15"/>
        <v/>
      </c>
      <c r="Z135" s="2"/>
      <c r="AA135" s="4" t="str">
        <f t="shared" si="16"/>
        <v/>
      </c>
      <c r="AB135" s="4" t="str">
        <f t="shared" si="17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8"/>
        <v/>
      </c>
      <c r="W136" s="4"/>
      <c r="X136" s="4" t="str">
        <f t="shared" si="19"/>
        <v/>
      </c>
      <c r="Y136" s="12" t="str">
        <f t="shared" si="15"/>
        <v/>
      </c>
      <c r="Z136" s="2"/>
      <c r="AA136" s="4" t="str">
        <f t="shared" si="16"/>
        <v/>
      </c>
      <c r="AB136" s="4" t="str">
        <f t="shared" si="17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8"/>
        <v/>
      </c>
      <c r="W137" s="4"/>
      <c r="X137" s="4" t="str">
        <f t="shared" si="19"/>
        <v/>
      </c>
      <c r="Y137" s="12" t="str">
        <f t="shared" si="15"/>
        <v/>
      </c>
      <c r="Z137" s="2"/>
      <c r="AA137" s="4" t="str">
        <f t="shared" si="16"/>
        <v/>
      </c>
      <c r="AB137" s="4" t="str">
        <f t="shared" si="17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8"/>
        <v/>
      </c>
      <c r="W138" s="4"/>
      <c r="X138" s="4" t="str">
        <f t="shared" si="19"/>
        <v/>
      </c>
      <c r="Y138" s="12" t="str">
        <f t="shared" si="15"/>
        <v/>
      </c>
      <c r="Z138" s="2"/>
      <c r="AA138" s="4" t="str">
        <f t="shared" si="16"/>
        <v/>
      </c>
      <c r="AB138" s="4" t="str">
        <f t="shared" si="17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8"/>
        <v/>
      </c>
      <c r="W139" s="4"/>
      <c r="X139" s="4" t="str">
        <f t="shared" si="19"/>
        <v/>
      </c>
      <c r="Y139" s="12" t="str">
        <f t="shared" si="15"/>
        <v/>
      </c>
      <c r="Z139" s="2"/>
      <c r="AA139" s="4" t="str">
        <f t="shared" si="16"/>
        <v/>
      </c>
      <c r="AB139" s="4" t="str">
        <f t="shared" si="17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8"/>
        <v/>
      </c>
      <c r="W140" s="4"/>
      <c r="X140" s="4" t="str">
        <f t="shared" si="19"/>
        <v/>
      </c>
      <c r="Y140" s="12" t="str">
        <f t="shared" si="15"/>
        <v/>
      </c>
      <c r="Z140" s="2"/>
      <c r="AA140" s="4" t="str">
        <f t="shared" si="16"/>
        <v/>
      </c>
      <c r="AB140" s="4" t="str">
        <f t="shared" si="17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8"/>
        <v/>
      </c>
      <c r="W141" s="4"/>
      <c r="X141" s="4" t="str">
        <f t="shared" si="19"/>
        <v/>
      </c>
      <c r="Y141" s="12" t="str">
        <f t="shared" si="15"/>
        <v/>
      </c>
      <c r="Z141" s="2"/>
      <c r="AA141" s="4" t="str">
        <f t="shared" si="16"/>
        <v/>
      </c>
      <c r="AB141" s="4" t="str">
        <f t="shared" si="17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8"/>
        <v/>
      </c>
      <c r="W142" s="4"/>
      <c r="X142" s="4" t="str">
        <f t="shared" si="19"/>
        <v/>
      </c>
      <c r="Y142" s="12" t="str">
        <f t="shared" si="15"/>
        <v/>
      </c>
      <c r="Z142" s="2"/>
      <c r="AA142" s="4" t="str">
        <f t="shared" si="16"/>
        <v/>
      </c>
      <c r="AB142" s="4" t="str">
        <f t="shared" si="17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8"/>
        <v/>
      </c>
      <c r="W143" s="4"/>
      <c r="X143" s="4" t="str">
        <f t="shared" si="19"/>
        <v/>
      </c>
      <c r="Y143" s="12" t="str">
        <f t="shared" si="15"/>
        <v/>
      </c>
      <c r="Z143" s="2"/>
      <c r="AA143" s="4" t="str">
        <f t="shared" si="16"/>
        <v/>
      </c>
      <c r="AB143" s="4" t="str">
        <f t="shared" si="17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8"/>
        <v/>
      </c>
      <c r="W144" s="4"/>
      <c r="X144" s="4" t="str">
        <f t="shared" si="19"/>
        <v/>
      </c>
      <c r="Y144" s="12" t="str">
        <f t="shared" si="15"/>
        <v/>
      </c>
      <c r="Z144" s="2"/>
      <c r="AA144" s="4" t="str">
        <f t="shared" si="16"/>
        <v/>
      </c>
      <c r="AB144" s="4" t="str">
        <f t="shared" si="17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8"/>
        <v/>
      </c>
      <c r="W145" s="4"/>
      <c r="X145" s="4" t="str">
        <f t="shared" si="19"/>
        <v/>
      </c>
      <c r="Y145" s="12" t="str">
        <f t="shared" si="15"/>
        <v/>
      </c>
      <c r="Z145" s="2"/>
      <c r="AA145" s="4" t="str">
        <f t="shared" si="16"/>
        <v/>
      </c>
      <c r="AB145" s="4" t="str">
        <f t="shared" si="17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8"/>
        <v/>
      </c>
      <c r="W146" s="4"/>
      <c r="X146" s="4" t="str">
        <f t="shared" si="19"/>
        <v/>
      </c>
      <c r="Y146" s="12" t="str">
        <f t="shared" si="15"/>
        <v/>
      </c>
      <c r="Z146" s="2"/>
      <c r="AA146" s="4" t="str">
        <f t="shared" si="16"/>
        <v/>
      </c>
      <c r="AB146" s="4" t="str">
        <f t="shared" si="17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8"/>
        <v/>
      </c>
      <c r="W147" s="4"/>
      <c r="X147" s="4" t="str">
        <f t="shared" si="19"/>
        <v/>
      </c>
      <c r="Y147" s="12" t="str">
        <f t="shared" si="15"/>
        <v/>
      </c>
      <c r="Z147" s="2"/>
      <c r="AA147" s="4" t="str">
        <f t="shared" si="16"/>
        <v/>
      </c>
      <c r="AB147" s="4" t="str">
        <f t="shared" si="17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8"/>
        <v/>
      </c>
      <c r="W148" s="4"/>
      <c r="X148" s="4" t="str">
        <f t="shared" si="19"/>
        <v/>
      </c>
      <c r="Y148" s="12" t="str">
        <f t="shared" si="15"/>
        <v/>
      </c>
      <c r="Z148" s="2"/>
      <c r="AA148" s="4" t="str">
        <f t="shared" si="16"/>
        <v/>
      </c>
      <c r="AB148" s="4" t="str">
        <f t="shared" si="17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8"/>
        <v/>
      </c>
      <c r="W149" s="4"/>
      <c r="X149" s="4" t="str">
        <f t="shared" si="19"/>
        <v/>
      </c>
      <c r="Y149" s="12" t="str">
        <f t="shared" si="15"/>
        <v/>
      </c>
      <c r="Z149" s="2"/>
      <c r="AA149" s="4" t="str">
        <f t="shared" si="16"/>
        <v/>
      </c>
      <c r="AB149" s="4" t="str">
        <f t="shared" si="17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8"/>
        <v/>
      </c>
      <c r="W150" s="4"/>
      <c r="X150" s="4" t="str">
        <f t="shared" si="19"/>
        <v/>
      </c>
      <c r="Y150" s="12" t="str">
        <f t="shared" si="15"/>
        <v/>
      </c>
      <c r="Z150" s="2"/>
      <c r="AA150" s="4" t="str">
        <f t="shared" si="16"/>
        <v/>
      </c>
      <c r="AB150" s="4" t="str">
        <f t="shared" si="17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8"/>
        <v/>
      </c>
      <c r="W151" s="4"/>
      <c r="X151" s="4" t="str">
        <f t="shared" si="19"/>
        <v/>
      </c>
      <c r="Y151" s="12" t="str">
        <f t="shared" si="15"/>
        <v/>
      </c>
      <c r="Z151" s="2"/>
      <c r="AA151" s="4" t="str">
        <f t="shared" si="16"/>
        <v/>
      </c>
      <c r="AB151" s="4" t="str">
        <f t="shared" si="17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8"/>
        <v/>
      </c>
      <c r="W152" s="4"/>
      <c r="X152" s="4" t="str">
        <f t="shared" si="19"/>
        <v/>
      </c>
      <c r="Y152" s="12" t="str">
        <f t="shared" si="15"/>
        <v/>
      </c>
      <c r="Z152" s="2"/>
      <c r="AA152" s="4" t="str">
        <f t="shared" si="16"/>
        <v/>
      </c>
      <c r="AB152" s="4" t="str">
        <f t="shared" si="17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8"/>
        <v/>
      </c>
      <c r="W153" s="4"/>
      <c r="X153" s="4" t="str">
        <f t="shared" si="19"/>
        <v/>
      </c>
      <c r="Y153" s="12" t="str">
        <f t="shared" si="15"/>
        <v/>
      </c>
      <c r="Z153" s="2"/>
      <c r="AA153" s="4" t="str">
        <f t="shared" si="16"/>
        <v/>
      </c>
      <c r="AB153" s="4" t="str">
        <f t="shared" si="17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8"/>
        <v/>
      </c>
      <c r="W154" s="4"/>
      <c r="X154" s="4" t="str">
        <f t="shared" si="19"/>
        <v/>
      </c>
      <c r="Y154" s="12" t="str">
        <f t="shared" si="15"/>
        <v/>
      </c>
      <c r="Z154" s="2"/>
      <c r="AA154" s="4" t="str">
        <f t="shared" si="16"/>
        <v/>
      </c>
      <c r="AB154" s="4" t="str">
        <f t="shared" si="17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8"/>
        <v/>
      </c>
      <c r="W155" s="4"/>
      <c r="X155" s="4" t="str">
        <f t="shared" si="19"/>
        <v/>
      </c>
      <c r="Y155" s="12" t="str">
        <f t="shared" si="15"/>
        <v/>
      </c>
      <c r="Z155" s="2"/>
      <c r="AA155" s="4" t="str">
        <f t="shared" si="16"/>
        <v/>
      </c>
      <c r="AB155" s="4" t="str">
        <f t="shared" si="17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8"/>
        <v/>
      </c>
      <c r="W156" s="4"/>
      <c r="X156" s="4" t="str">
        <f t="shared" si="19"/>
        <v/>
      </c>
      <c r="Y156" s="12" t="str">
        <f t="shared" si="15"/>
        <v/>
      </c>
      <c r="Z156" s="2"/>
      <c r="AA156" s="4" t="str">
        <f t="shared" si="16"/>
        <v/>
      </c>
      <c r="AB156" s="4" t="str">
        <f t="shared" si="17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8"/>
        <v/>
      </c>
      <c r="W157" s="4"/>
      <c r="X157" s="4" t="str">
        <f t="shared" si="19"/>
        <v/>
      </c>
      <c r="Y157" s="12" t="str">
        <f t="shared" si="15"/>
        <v/>
      </c>
      <c r="Z157" s="2"/>
      <c r="AA157" s="4" t="str">
        <f t="shared" si="16"/>
        <v/>
      </c>
      <c r="AB157" s="4" t="str">
        <f t="shared" si="17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8"/>
        <v/>
      </c>
      <c r="W158" s="4"/>
      <c r="X158" s="4" t="str">
        <f t="shared" si="19"/>
        <v/>
      </c>
      <c r="Y158" s="12" t="str">
        <f t="shared" si="15"/>
        <v/>
      </c>
      <c r="Z158" s="2"/>
      <c r="AA158" s="4" t="str">
        <f t="shared" si="16"/>
        <v/>
      </c>
      <c r="AB158" s="4" t="str">
        <f t="shared" si="17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8"/>
        <v/>
      </c>
      <c r="W159" s="4"/>
      <c r="X159" s="4" t="str">
        <f t="shared" si="19"/>
        <v/>
      </c>
      <c r="Y159" s="12" t="str">
        <f t="shared" si="15"/>
        <v/>
      </c>
      <c r="Z159" s="2"/>
      <c r="AA159" s="4" t="str">
        <f t="shared" si="16"/>
        <v/>
      </c>
      <c r="AB159" s="4" t="str">
        <f t="shared" si="17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8"/>
        <v/>
      </c>
      <c r="W160" s="4"/>
      <c r="X160" s="4" t="str">
        <f t="shared" si="19"/>
        <v/>
      </c>
      <c r="Y160" s="12" t="str">
        <f t="shared" si="15"/>
        <v/>
      </c>
      <c r="Z160" s="2"/>
      <c r="AA160" s="4" t="str">
        <f t="shared" si="16"/>
        <v/>
      </c>
      <c r="AB160" s="4" t="str">
        <f t="shared" si="17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8"/>
        <v/>
      </c>
      <c r="W161" s="4"/>
      <c r="X161" s="4" t="str">
        <f t="shared" si="19"/>
        <v/>
      </c>
      <c r="Y161" s="12" t="str">
        <f t="shared" si="15"/>
        <v/>
      </c>
      <c r="Z161" s="2"/>
      <c r="AA161" s="4" t="str">
        <f t="shared" si="16"/>
        <v/>
      </c>
      <c r="AB161" s="4" t="str">
        <f t="shared" si="17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8"/>
        <v/>
      </c>
      <c r="W162" s="4"/>
      <c r="X162" s="4" t="str">
        <f t="shared" si="19"/>
        <v/>
      </c>
      <c r="Y162" s="12" t="str">
        <f t="shared" si="15"/>
        <v/>
      </c>
      <c r="Z162" s="2"/>
      <c r="AA162" s="4" t="str">
        <f t="shared" si="16"/>
        <v/>
      </c>
      <c r="AB162" s="4" t="str">
        <f t="shared" si="17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8"/>
        <v/>
      </c>
      <c r="W163" s="4"/>
      <c r="X163" s="4" t="str">
        <f t="shared" si="19"/>
        <v/>
      </c>
      <c r="Y163" s="12" t="str">
        <f t="shared" si="15"/>
        <v/>
      </c>
      <c r="Z163" s="2"/>
      <c r="AA163" s="4" t="str">
        <f t="shared" si="16"/>
        <v/>
      </c>
      <c r="AB163" s="4" t="str">
        <f t="shared" si="17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8"/>
        <v/>
      </c>
      <c r="W164" s="4"/>
      <c r="X164" s="4" t="str">
        <f t="shared" si="19"/>
        <v/>
      </c>
      <c r="Y164" s="12" t="str">
        <f t="shared" si="15"/>
        <v/>
      </c>
      <c r="Z164" s="2"/>
      <c r="AA164" s="4" t="str">
        <f t="shared" si="16"/>
        <v/>
      </c>
      <c r="AB164" s="4" t="str">
        <f t="shared" si="17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8"/>
        <v/>
      </c>
      <c r="W165" s="4"/>
      <c r="X165" s="4" t="str">
        <f t="shared" si="19"/>
        <v/>
      </c>
      <c r="Y165" s="12" t="str">
        <f t="shared" si="15"/>
        <v/>
      </c>
      <c r="Z165" s="2"/>
      <c r="AA165" s="4" t="str">
        <f t="shared" si="16"/>
        <v/>
      </c>
      <c r="AB165" s="4" t="str">
        <f t="shared" si="17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8"/>
        <v/>
      </c>
      <c r="W166" s="4"/>
      <c r="X166" s="4" t="str">
        <f t="shared" si="19"/>
        <v/>
      </c>
      <c r="Y166" s="12" t="str">
        <f t="shared" si="15"/>
        <v/>
      </c>
      <c r="Z166" s="2"/>
      <c r="AA166" s="4" t="str">
        <f t="shared" si="16"/>
        <v/>
      </c>
      <c r="AB166" s="4" t="str">
        <f t="shared" si="17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8"/>
        <v/>
      </c>
      <c r="W167" s="4"/>
      <c r="X167" s="4" t="str">
        <f t="shared" si="19"/>
        <v/>
      </c>
      <c r="Y167" s="12" t="str">
        <f t="shared" si="15"/>
        <v/>
      </c>
      <c r="Z167" s="2"/>
      <c r="AA167" s="4" t="str">
        <f t="shared" si="16"/>
        <v/>
      </c>
      <c r="AB167" s="4" t="str">
        <f t="shared" si="17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8"/>
        <v/>
      </c>
      <c r="W168" s="4"/>
      <c r="X168" s="4" t="str">
        <f t="shared" si="19"/>
        <v/>
      </c>
      <c r="Y168" s="12" t="str">
        <f t="shared" si="15"/>
        <v/>
      </c>
      <c r="Z168" s="2"/>
      <c r="AA168" s="4" t="str">
        <f t="shared" si="16"/>
        <v/>
      </c>
      <c r="AB168" s="4" t="str">
        <f t="shared" si="17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8"/>
        <v/>
      </c>
      <c r="W169" s="4"/>
      <c r="X169" s="4" t="str">
        <f t="shared" si="19"/>
        <v/>
      </c>
      <c r="Y169" s="12" t="str">
        <f t="shared" si="15"/>
        <v/>
      </c>
      <c r="Z169" s="2"/>
      <c r="AA169" s="4" t="str">
        <f t="shared" si="16"/>
        <v/>
      </c>
      <c r="AB169" s="4" t="str">
        <f t="shared" si="17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8"/>
        <v/>
      </c>
      <c r="W170" s="4"/>
      <c r="X170" s="4" t="str">
        <f t="shared" si="19"/>
        <v/>
      </c>
      <c r="Y170" s="12" t="str">
        <f t="shared" ref="Y170:Y233" si="20">IF(G170="","",IF(((V170-X170)/X170)&gt;0.015, "TB CAO",IF(V170&gt;X170,"ĐẠT","KHÔNG ĐẠT")))</f>
        <v/>
      </c>
      <c r="Z170" s="2"/>
      <c r="AA170" s="4" t="str">
        <f t="shared" ref="AA170:AA233" si="21">IF(G170="","",$I$8)</f>
        <v/>
      </c>
      <c r="AB170" s="4" t="str">
        <f t="shared" ref="AB170:AB233" si="22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23">IF(G171="","",ROUND(AVERAGE(G171:U171),2))</f>
        <v/>
      </c>
      <c r="W171" s="4"/>
      <c r="X171" s="4" t="str">
        <f t="shared" ref="X171:X234" si="24">IF(G171="","",$I$7)</f>
        <v/>
      </c>
      <c r="Y171" s="12" t="str">
        <f t="shared" si="20"/>
        <v/>
      </c>
      <c r="Z171" s="2"/>
      <c r="AA171" s="4" t="str">
        <f t="shared" si="21"/>
        <v/>
      </c>
      <c r="AB171" s="4" t="str">
        <f t="shared" si="22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23"/>
        <v/>
      </c>
      <c r="W172" s="4"/>
      <c r="X172" s="4" t="str">
        <f t="shared" si="24"/>
        <v/>
      </c>
      <c r="Y172" s="12" t="str">
        <f t="shared" si="20"/>
        <v/>
      </c>
      <c r="Z172" s="2"/>
      <c r="AA172" s="4" t="str">
        <f t="shared" si="21"/>
        <v/>
      </c>
      <c r="AB172" s="4" t="str">
        <f t="shared" si="22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23"/>
        <v/>
      </c>
      <c r="W173" s="4"/>
      <c r="X173" s="4" t="str">
        <f t="shared" si="24"/>
        <v/>
      </c>
      <c r="Y173" s="12" t="str">
        <f t="shared" si="20"/>
        <v/>
      </c>
      <c r="Z173" s="2"/>
      <c r="AA173" s="4" t="str">
        <f t="shared" si="21"/>
        <v/>
      </c>
      <c r="AB173" s="4" t="str">
        <f t="shared" si="22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23"/>
        <v/>
      </c>
      <c r="W174" s="4"/>
      <c r="X174" s="4" t="str">
        <f t="shared" si="24"/>
        <v/>
      </c>
      <c r="Y174" s="12" t="str">
        <f t="shared" si="20"/>
        <v/>
      </c>
      <c r="Z174" s="2"/>
      <c r="AA174" s="4" t="str">
        <f t="shared" si="21"/>
        <v/>
      </c>
      <c r="AB174" s="4" t="str">
        <f t="shared" si="22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23"/>
        <v/>
      </c>
      <c r="W175" s="4"/>
      <c r="X175" s="4" t="str">
        <f t="shared" si="24"/>
        <v/>
      </c>
      <c r="Y175" s="12" t="str">
        <f t="shared" si="20"/>
        <v/>
      </c>
      <c r="Z175" s="2"/>
      <c r="AA175" s="4" t="str">
        <f t="shared" si="21"/>
        <v/>
      </c>
      <c r="AB175" s="4" t="str">
        <f t="shared" si="22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23"/>
        <v/>
      </c>
      <c r="W176" s="4"/>
      <c r="X176" s="4" t="str">
        <f t="shared" si="24"/>
        <v/>
      </c>
      <c r="Y176" s="12" t="str">
        <f t="shared" si="20"/>
        <v/>
      </c>
      <c r="Z176" s="2"/>
      <c r="AA176" s="4" t="str">
        <f t="shared" si="21"/>
        <v/>
      </c>
      <c r="AB176" s="4" t="str">
        <f t="shared" si="22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23"/>
        <v/>
      </c>
      <c r="W177" s="4"/>
      <c r="X177" s="4" t="str">
        <f t="shared" si="24"/>
        <v/>
      </c>
      <c r="Y177" s="12" t="str">
        <f t="shared" si="20"/>
        <v/>
      </c>
      <c r="Z177" s="2"/>
      <c r="AA177" s="4" t="str">
        <f t="shared" si="21"/>
        <v/>
      </c>
      <c r="AB177" s="4" t="str">
        <f t="shared" si="22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23"/>
        <v/>
      </c>
      <c r="W178" s="4"/>
      <c r="X178" s="4" t="str">
        <f t="shared" si="24"/>
        <v/>
      </c>
      <c r="Y178" s="12" t="str">
        <f t="shared" si="20"/>
        <v/>
      </c>
      <c r="Z178" s="2"/>
      <c r="AA178" s="4" t="str">
        <f t="shared" si="21"/>
        <v/>
      </c>
      <c r="AB178" s="4" t="str">
        <f t="shared" si="22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23"/>
        <v/>
      </c>
      <c r="W179" s="4"/>
      <c r="X179" s="4" t="str">
        <f t="shared" si="24"/>
        <v/>
      </c>
      <c r="Y179" s="12" t="str">
        <f t="shared" si="20"/>
        <v/>
      </c>
      <c r="Z179" s="2"/>
      <c r="AA179" s="4" t="str">
        <f t="shared" si="21"/>
        <v/>
      </c>
      <c r="AB179" s="4" t="str">
        <f t="shared" si="22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23"/>
        <v/>
      </c>
      <c r="W180" s="4"/>
      <c r="X180" s="4" t="str">
        <f t="shared" si="24"/>
        <v/>
      </c>
      <c r="Y180" s="12" t="str">
        <f t="shared" si="20"/>
        <v/>
      </c>
      <c r="Z180" s="2"/>
      <c r="AA180" s="4" t="str">
        <f t="shared" si="21"/>
        <v/>
      </c>
      <c r="AB180" s="4" t="str">
        <f t="shared" si="22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23"/>
        <v/>
      </c>
      <c r="W181" s="4"/>
      <c r="X181" s="4" t="str">
        <f t="shared" si="24"/>
        <v/>
      </c>
      <c r="Y181" s="12" t="str">
        <f t="shared" si="20"/>
        <v/>
      </c>
      <c r="Z181" s="2"/>
      <c r="AA181" s="4" t="str">
        <f t="shared" si="21"/>
        <v/>
      </c>
      <c r="AB181" s="4" t="str">
        <f t="shared" si="22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23"/>
        <v/>
      </c>
      <c r="W182" s="4"/>
      <c r="X182" s="4" t="str">
        <f t="shared" si="24"/>
        <v/>
      </c>
      <c r="Y182" s="12" t="str">
        <f t="shared" si="20"/>
        <v/>
      </c>
      <c r="Z182" s="2"/>
      <c r="AA182" s="4" t="str">
        <f t="shared" si="21"/>
        <v/>
      </c>
      <c r="AB182" s="4" t="str">
        <f t="shared" si="22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23"/>
        <v/>
      </c>
      <c r="W183" s="4"/>
      <c r="X183" s="4" t="str">
        <f t="shared" si="24"/>
        <v/>
      </c>
      <c r="Y183" s="12" t="str">
        <f t="shared" si="20"/>
        <v/>
      </c>
      <c r="Z183" s="2"/>
      <c r="AA183" s="4" t="str">
        <f t="shared" si="21"/>
        <v/>
      </c>
      <c r="AB183" s="4" t="str">
        <f t="shared" si="22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23"/>
        <v/>
      </c>
      <c r="W184" s="4"/>
      <c r="X184" s="4" t="str">
        <f t="shared" si="24"/>
        <v/>
      </c>
      <c r="Y184" s="12" t="str">
        <f t="shared" si="20"/>
        <v/>
      </c>
      <c r="Z184" s="2"/>
      <c r="AA184" s="4" t="str">
        <f t="shared" si="21"/>
        <v/>
      </c>
      <c r="AB184" s="4" t="str">
        <f t="shared" si="22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23"/>
        <v/>
      </c>
      <c r="W185" s="4"/>
      <c r="X185" s="4" t="str">
        <f t="shared" si="24"/>
        <v/>
      </c>
      <c r="Y185" s="12" t="str">
        <f t="shared" si="20"/>
        <v/>
      </c>
      <c r="Z185" s="2"/>
      <c r="AA185" s="4" t="str">
        <f t="shared" si="21"/>
        <v/>
      </c>
      <c r="AB185" s="4" t="str">
        <f t="shared" si="22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23"/>
        <v/>
      </c>
      <c r="W186" s="4"/>
      <c r="X186" s="4" t="str">
        <f t="shared" si="24"/>
        <v/>
      </c>
      <c r="Y186" s="12" t="str">
        <f t="shared" si="20"/>
        <v/>
      </c>
      <c r="Z186" s="2"/>
      <c r="AA186" s="4" t="str">
        <f t="shared" si="21"/>
        <v/>
      </c>
      <c r="AB186" s="4" t="str">
        <f t="shared" si="22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23"/>
        <v/>
      </c>
      <c r="W187" s="4"/>
      <c r="X187" s="4" t="str">
        <f t="shared" si="24"/>
        <v/>
      </c>
      <c r="Y187" s="12" t="str">
        <f t="shared" si="20"/>
        <v/>
      </c>
      <c r="Z187" s="2"/>
      <c r="AA187" s="4" t="str">
        <f t="shared" si="21"/>
        <v/>
      </c>
      <c r="AB187" s="4" t="str">
        <f t="shared" si="22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23"/>
        <v/>
      </c>
      <c r="W188" s="4"/>
      <c r="X188" s="4" t="str">
        <f t="shared" si="24"/>
        <v/>
      </c>
      <c r="Y188" s="12" t="str">
        <f t="shared" si="20"/>
        <v/>
      </c>
      <c r="Z188" s="2"/>
      <c r="AA188" s="4" t="str">
        <f t="shared" si="21"/>
        <v/>
      </c>
      <c r="AB188" s="4" t="str">
        <f t="shared" si="22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23"/>
        <v/>
      </c>
      <c r="W189" s="4"/>
      <c r="X189" s="4" t="str">
        <f t="shared" si="24"/>
        <v/>
      </c>
      <c r="Y189" s="12" t="str">
        <f t="shared" si="20"/>
        <v/>
      </c>
      <c r="Z189" s="2"/>
      <c r="AA189" s="4" t="str">
        <f t="shared" si="21"/>
        <v/>
      </c>
      <c r="AB189" s="4" t="str">
        <f t="shared" si="22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23"/>
        <v/>
      </c>
      <c r="W190" s="4"/>
      <c r="X190" s="4" t="str">
        <f t="shared" si="24"/>
        <v/>
      </c>
      <c r="Y190" s="12" t="str">
        <f t="shared" si="20"/>
        <v/>
      </c>
      <c r="Z190" s="2"/>
      <c r="AA190" s="4" t="str">
        <f t="shared" si="21"/>
        <v/>
      </c>
      <c r="AB190" s="4" t="str">
        <f t="shared" si="22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23"/>
        <v/>
      </c>
      <c r="W191" s="4"/>
      <c r="X191" s="4" t="str">
        <f t="shared" si="24"/>
        <v/>
      </c>
      <c r="Y191" s="12" t="str">
        <f t="shared" si="20"/>
        <v/>
      </c>
      <c r="Z191" s="2"/>
      <c r="AA191" s="4" t="str">
        <f t="shared" si="21"/>
        <v/>
      </c>
      <c r="AB191" s="4" t="str">
        <f t="shared" si="22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23"/>
        <v/>
      </c>
      <c r="W192" s="4"/>
      <c r="X192" s="4" t="str">
        <f t="shared" si="24"/>
        <v/>
      </c>
      <c r="Y192" s="12" t="str">
        <f t="shared" si="20"/>
        <v/>
      </c>
      <c r="Z192" s="2"/>
      <c r="AA192" s="4" t="str">
        <f t="shared" si="21"/>
        <v/>
      </c>
      <c r="AB192" s="4" t="str">
        <f t="shared" si="22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23"/>
        <v/>
      </c>
      <c r="W193" s="4"/>
      <c r="X193" s="4" t="str">
        <f t="shared" si="24"/>
        <v/>
      </c>
      <c r="Y193" s="12" t="str">
        <f t="shared" si="20"/>
        <v/>
      </c>
      <c r="Z193" s="2"/>
      <c r="AA193" s="4" t="str">
        <f t="shared" si="21"/>
        <v/>
      </c>
      <c r="AB193" s="4" t="str">
        <f t="shared" si="22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23"/>
        <v/>
      </c>
      <c r="W194" s="4"/>
      <c r="X194" s="4" t="str">
        <f t="shared" si="24"/>
        <v/>
      </c>
      <c r="Y194" s="12" t="str">
        <f t="shared" si="20"/>
        <v/>
      </c>
      <c r="Z194" s="2"/>
      <c r="AA194" s="4" t="str">
        <f t="shared" si="21"/>
        <v/>
      </c>
      <c r="AB194" s="4" t="str">
        <f t="shared" si="22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23"/>
        <v/>
      </c>
      <c r="W195" s="4"/>
      <c r="X195" s="4" t="str">
        <f t="shared" si="24"/>
        <v/>
      </c>
      <c r="Y195" s="12" t="str">
        <f t="shared" si="20"/>
        <v/>
      </c>
      <c r="Z195" s="2"/>
      <c r="AA195" s="4" t="str">
        <f t="shared" si="21"/>
        <v/>
      </c>
      <c r="AB195" s="4" t="str">
        <f t="shared" si="22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23"/>
        <v/>
      </c>
      <c r="W196" s="4"/>
      <c r="X196" s="4" t="str">
        <f t="shared" si="24"/>
        <v/>
      </c>
      <c r="Y196" s="12" t="str">
        <f t="shared" si="20"/>
        <v/>
      </c>
      <c r="Z196" s="2"/>
      <c r="AA196" s="4" t="str">
        <f t="shared" si="21"/>
        <v/>
      </c>
      <c r="AB196" s="4" t="str">
        <f t="shared" si="22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23"/>
        <v/>
      </c>
      <c r="W197" s="4"/>
      <c r="X197" s="4" t="str">
        <f t="shared" si="24"/>
        <v/>
      </c>
      <c r="Y197" s="12" t="str">
        <f t="shared" si="20"/>
        <v/>
      </c>
      <c r="Z197" s="2"/>
      <c r="AA197" s="4" t="str">
        <f t="shared" si="21"/>
        <v/>
      </c>
      <c r="AB197" s="4" t="str">
        <f t="shared" si="22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23"/>
        <v/>
      </c>
      <c r="W198" s="4"/>
      <c r="X198" s="4" t="str">
        <f t="shared" si="24"/>
        <v/>
      </c>
      <c r="Y198" s="12" t="str">
        <f t="shared" si="20"/>
        <v/>
      </c>
      <c r="Z198" s="2"/>
      <c r="AA198" s="4" t="str">
        <f t="shared" si="21"/>
        <v/>
      </c>
      <c r="AB198" s="4" t="str">
        <f t="shared" si="22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23"/>
        <v/>
      </c>
      <c r="W199" s="4"/>
      <c r="X199" s="4" t="str">
        <f t="shared" si="24"/>
        <v/>
      </c>
      <c r="Y199" s="12" t="str">
        <f t="shared" si="20"/>
        <v/>
      </c>
      <c r="Z199" s="2"/>
      <c r="AA199" s="4" t="str">
        <f t="shared" si="21"/>
        <v/>
      </c>
      <c r="AB199" s="4" t="str">
        <f t="shared" si="22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23"/>
        <v/>
      </c>
      <c r="W200" s="4"/>
      <c r="X200" s="4" t="str">
        <f t="shared" si="24"/>
        <v/>
      </c>
      <c r="Y200" s="12" t="str">
        <f t="shared" si="20"/>
        <v/>
      </c>
      <c r="Z200" s="2"/>
      <c r="AA200" s="4" t="str">
        <f t="shared" si="21"/>
        <v/>
      </c>
      <c r="AB200" s="4" t="str">
        <f t="shared" si="22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23"/>
        <v/>
      </c>
      <c r="W201" s="4"/>
      <c r="X201" s="4" t="str">
        <f t="shared" si="24"/>
        <v/>
      </c>
      <c r="Y201" s="12" t="str">
        <f t="shared" si="20"/>
        <v/>
      </c>
      <c r="Z201" s="2"/>
      <c r="AA201" s="4" t="str">
        <f t="shared" si="21"/>
        <v/>
      </c>
      <c r="AB201" s="4" t="str">
        <f t="shared" si="22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23"/>
        <v/>
      </c>
      <c r="W202" s="4"/>
      <c r="X202" s="4" t="str">
        <f t="shared" si="24"/>
        <v/>
      </c>
      <c r="Y202" s="12" t="str">
        <f t="shared" si="20"/>
        <v/>
      </c>
      <c r="Z202" s="2"/>
      <c r="AA202" s="4" t="str">
        <f t="shared" si="21"/>
        <v/>
      </c>
      <c r="AB202" s="4" t="str">
        <f t="shared" si="22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23"/>
        <v/>
      </c>
      <c r="W203" s="4"/>
      <c r="X203" s="4" t="str">
        <f t="shared" si="24"/>
        <v/>
      </c>
      <c r="Y203" s="12" t="str">
        <f t="shared" si="20"/>
        <v/>
      </c>
      <c r="Z203" s="2"/>
      <c r="AA203" s="4" t="str">
        <f t="shared" si="21"/>
        <v/>
      </c>
      <c r="AB203" s="4" t="str">
        <f t="shared" si="22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23"/>
        <v/>
      </c>
      <c r="W204" s="4"/>
      <c r="X204" s="4" t="str">
        <f t="shared" si="24"/>
        <v/>
      </c>
      <c r="Y204" s="12" t="str">
        <f t="shared" si="20"/>
        <v/>
      </c>
      <c r="Z204" s="2"/>
      <c r="AA204" s="4" t="str">
        <f t="shared" si="21"/>
        <v/>
      </c>
      <c r="AB204" s="4" t="str">
        <f t="shared" si="22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23"/>
        <v/>
      </c>
      <c r="W205" s="4"/>
      <c r="X205" s="4" t="str">
        <f t="shared" si="24"/>
        <v/>
      </c>
      <c r="Y205" s="12" t="str">
        <f t="shared" si="20"/>
        <v/>
      </c>
      <c r="Z205" s="2"/>
      <c r="AA205" s="4" t="str">
        <f t="shared" si="21"/>
        <v/>
      </c>
      <c r="AB205" s="4" t="str">
        <f t="shared" si="22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23"/>
        <v/>
      </c>
      <c r="W206" s="4"/>
      <c r="X206" s="4" t="str">
        <f t="shared" si="24"/>
        <v/>
      </c>
      <c r="Y206" s="12" t="str">
        <f t="shared" si="20"/>
        <v/>
      </c>
      <c r="Z206" s="2"/>
      <c r="AA206" s="4" t="str">
        <f t="shared" si="21"/>
        <v/>
      </c>
      <c r="AB206" s="4" t="str">
        <f t="shared" si="22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23"/>
        <v/>
      </c>
      <c r="W207" s="4"/>
      <c r="X207" s="4" t="str">
        <f t="shared" si="24"/>
        <v/>
      </c>
      <c r="Y207" s="12" t="str">
        <f t="shared" si="20"/>
        <v/>
      </c>
      <c r="Z207" s="2"/>
      <c r="AA207" s="4" t="str">
        <f t="shared" si="21"/>
        <v/>
      </c>
      <c r="AB207" s="4" t="str">
        <f t="shared" si="22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23"/>
        <v/>
      </c>
      <c r="W208" s="4"/>
      <c r="X208" s="4" t="str">
        <f t="shared" si="24"/>
        <v/>
      </c>
      <c r="Y208" s="12" t="str">
        <f t="shared" si="20"/>
        <v/>
      </c>
      <c r="Z208" s="2"/>
      <c r="AA208" s="4" t="str">
        <f t="shared" si="21"/>
        <v/>
      </c>
      <c r="AB208" s="4" t="str">
        <f t="shared" si="22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23"/>
        <v/>
      </c>
      <c r="W209" s="4"/>
      <c r="X209" s="4" t="str">
        <f t="shared" si="24"/>
        <v/>
      </c>
      <c r="Y209" s="12" t="str">
        <f t="shared" si="20"/>
        <v/>
      </c>
      <c r="Z209" s="2"/>
      <c r="AA209" s="4" t="str">
        <f t="shared" si="21"/>
        <v/>
      </c>
      <c r="AB209" s="4" t="str">
        <f t="shared" si="22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23"/>
        <v/>
      </c>
      <c r="W210" s="4"/>
      <c r="X210" s="4" t="str">
        <f t="shared" si="24"/>
        <v/>
      </c>
      <c r="Y210" s="12" t="str">
        <f t="shared" si="20"/>
        <v/>
      </c>
      <c r="Z210" s="2"/>
      <c r="AA210" s="4" t="str">
        <f t="shared" si="21"/>
        <v/>
      </c>
      <c r="AB210" s="4" t="str">
        <f t="shared" si="22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23"/>
        <v/>
      </c>
      <c r="W211" s="4"/>
      <c r="X211" s="4" t="str">
        <f t="shared" si="24"/>
        <v/>
      </c>
      <c r="Y211" s="12" t="str">
        <f t="shared" si="20"/>
        <v/>
      </c>
      <c r="Z211" s="2"/>
      <c r="AA211" s="4" t="str">
        <f t="shared" si="21"/>
        <v/>
      </c>
      <c r="AB211" s="4" t="str">
        <f t="shared" si="22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23"/>
        <v/>
      </c>
      <c r="W212" s="4"/>
      <c r="X212" s="4" t="str">
        <f t="shared" si="24"/>
        <v/>
      </c>
      <c r="Y212" s="12" t="str">
        <f t="shared" si="20"/>
        <v/>
      </c>
      <c r="Z212" s="2"/>
      <c r="AA212" s="4" t="str">
        <f t="shared" si="21"/>
        <v/>
      </c>
      <c r="AB212" s="4" t="str">
        <f t="shared" si="22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23"/>
        <v/>
      </c>
      <c r="W213" s="4"/>
      <c r="X213" s="4" t="str">
        <f t="shared" si="24"/>
        <v/>
      </c>
      <c r="Y213" s="12" t="str">
        <f t="shared" si="20"/>
        <v/>
      </c>
      <c r="Z213" s="2"/>
      <c r="AA213" s="4" t="str">
        <f t="shared" si="21"/>
        <v/>
      </c>
      <c r="AB213" s="4" t="str">
        <f t="shared" si="22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23"/>
        <v/>
      </c>
      <c r="W214" s="4"/>
      <c r="X214" s="4" t="str">
        <f t="shared" si="24"/>
        <v/>
      </c>
      <c r="Y214" s="12" t="str">
        <f t="shared" si="20"/>
        <v/>
      </c>
      <c r="Z214" s="2"/>
      <c r="AA214" s="4" t="str">
        <f t="shared" si="21"/>
        <v/>
      </c>
      <c r="AB214" s="4" t="str">
        <f t="shared" si="22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23"/>
        <v/>
      </c>
      <c r="W215" s="4"/>
      <c r="X215" s="4" t="str">
        <f t="shared" si="24"/>
        <v/>
      </c>
      <c r="Y215" s="12" t="str">
        <f t="shared" si="20"/>
        <v/>
      </c>
      <c r="Z215" s="2"/>
      <c r="AA215" s="4" t="str">
        <f t="shared" si="21"/>
        <v/>
      </c>
      <c r="AB215" s="4" t="str">
        <f t="shared" si="22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23"/>
        <v/>
      </c>
      <c r="W216" s="4"/>
      <c r="X216" s="4" t="str">
        <f t="shared" si="24"/>
        <v/>
      </c>
      <c r="Y216" s="12" t="str">
        <f t="shared" si="20"/>
        <v/>
      </c>
      <c r="Z216" s="2"/>
      <c r="AA216" s="4" t="str">
        <f t="shared" si="21"/>
        <v/>
      </c>
      <c r="AB216" s="4" t="str">
        <f t="shared" si="22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23"/>
        <v/>
      </c>
      <c r="W217" s="4"/>
      <c r="X217" s="4" t="str">
        <f t="shared" si="24"/>
        <v/>
      </c>
      <c r="Y217" s="12" t="str">
        <f t="shared" si="20"/>
        <v/>
      </c>
      <c r="Z217" s="2"/>
      <c r="AA217" s="4" t="str">
        <f t="shared" si="21"/>
        <v/>
      </c>
      <c r="AB217" s="4" t="str">
        <f t="shared" si="22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23"/>
        <v/>
      </c>
      <c r="W218" s="4"/>
      <c r="X218" s="4" t="str">
        <f t="shared" si="24"/>
        <v/>
      </c>
      <c r="Y218" s="12" t="str">
        <f t="shared" si="20"/>
        <v/>
      </c>
      <c r="Z218" s="2"/>
      <c r="AA218" s="4" t="str">
        <f t="shared" si="21"/>
        <v/>
      </c>
      <c r="AB218" s="4" t="str">
        <f t="shared" si="22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23"/>
        <v/>
      </c>
      <c r="W219" s="4"/>
      <c r="X219" s="4" t="str">
        <f t="shared" si="24"/>
        <v/>
      </c>
      <c r="Y219" s="12" t="str">
        <f t="shared" si="20"/>
        <v/>
      </c>
      <c r="Z219" s="2"/>
      <c r="AA219" s="4" t="str">
        <f t="shared" si="21"/>
        <v/>
      </c>
      <c r="AB219" s="4" t="str">
        <f t="shared" si="22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23"/>
        <v/>
      </c>
      <c r="W220" s="4"/>
      <c r="X220" s="4" t="str">
        <f t="shared" si="24"/>
        <v/>
      </c>
      <c r="Y220" s="12" t="str">
        <f t="shared" si="20"/>
        <v/>
      </c>
      <c r="Z220" s="2"/>
      <c r="AA220" s="4" t="str">
        <f t="shared" si="21"/>
        <v/>
      </c>
      <c r="AB220" s="4" t="str">
        <f t="shared" si="22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23"/>
        <v/>
      </c>
      <c r="W221" s="4"/>
      <c r="X221" s="4" t="str">
        <f t="shared" si="24"/>
        <v/>
      </c>
      <c r="Y221" s="12" t="str">
        <f t="shared" si="20"/>
        <v/>
      </c>
      <c r="Z221" s="2"/>
      <c r="AA221" s="4" t="str">
        <f t="shared" si="21"/>
        <v/>
      </c>
      <c r="AB221" s="4" t="str">
        <f t="shared" si="22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23"/>
        <v/>
      </c>
      <c r="W222" s="4"/>
      <c r="X222" s="4" t="str">
        <f t="shared" si="24"/>
        <v/>
      </c>
      <c r="Y222" s="12" t="str">
        <f t="shared" si="20"/>
        <v/>
      </c>
      <c r="Z222" s="2"/>
      <c r="AA222" s="4" t="str">
        <f t="shared" si="21"/>
        <v/>
      </c>
      <c r="AB222" s="4" t="str">
        <f t="shared" si="22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23"/>
        <v/>
      </c>
      <c r="W223" s="4"/>
      <c r="X223" s="4" t="str">
        <f t="shared" si="24"/>
        <v/>
      </c>
      <c r="Y223" s="12" t="str">
        <f t="shared" si="20"/>
        <v/>
      </c>
      <c r="Z223" s="2"/>
      <c r="AA223" s="4" t="str">
        <f t="shared" si="21"/>
        <v/>
      </c>
      <c r="AB223" s="4" t="str">
        <f t="shared" si="22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23"/>
        <v/>
      </c>
      <c r="W224" s="4"/>
      <c r="X224" s="4" t="str">
        <f t="shared" si="24"/>
        <v/>
      </c>
      <c r="Y224" s="12" t="str">
        <f t="shared" si="20"/>
        <v/>
      </c>
      <c r="Z224" s="2"/>
      <c r="AA224" s="4" t="str">
        <f t="shared" si="21"/>
        <v/>
      </c>
      <c r="AB224" s="4" t="str">
        <f t="shared" si="22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23"/>
        <v/>
      </c>
      <c r="W225" s="4"/>
      <c r="X225" s="4" t="str">
        <f t="shared" si="24"/>
        <v/>
      </c>
      <c r="Y225" s="12" t="str">
        <f t="shared" si="20"/>
        <v/>
      </c>
      <c r="Z225" s="2"/>
      <c r="AA225" s="4" t="str">
        <f t="shared" si="21"/>
        <v/>
      </c>
      <c r="AB225" s="4" t="str">
        <f t="shared" si="22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23"/>
        <v/>
      </c>
      <c r="W226" s="4"/>
      <c r="X226" s="4" t="str">
        <f t="shared" si="24"/>
        <v/>
      </c>
      <c r="Y226" s="12" t="str">
        <f t="shared" si="20"/>
        <v/>
      </c>
      <c r="Z226" s="2"/>
      <c r="AA226" s="4" t="str">
        <f t="shared" si="21"/>
        <v/>
      </c>
      <c r="AB226" s="4" t="str">
        <f t="shared" si="22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23"/>
        <v/>
      </c>
      <c r="W227" s="4"/>
      <c r="X227" s="4" t="str">
        <f t="shared" si="24"/>
        <v/>
      </c>
      <c r="Y227" s="12" t="str">
        <f t="shared" si="20"/>
        <v/>
      </c>
      <c r="Z227" s="2"/>
      <c r="AA227" s="4" t="str">
        <f t="shared" si="21"/>
        <v/>
      </c>
      <c r="AB227" s="4" t="str">
        <f t="shared" si="22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23"/>
        <v/>
      </c>
      <c r="W228" s="4"/>
      <c r="X228" s="4" t="str">
        <f t="shared" si="24"/>
        <v/>
      </c>
      <c r="Y228" s="12" t="str">
        <f t="shared" si="20"/>
        <v/>
      </c>
      <c r="Z228" s="2"/>
      <c r="AA228" s="4" t="str">
        <f t="shared" si="21"/>
        <v/>
      </c>
      <c r="AB228" s="4" t="str">
        <f t="shared" si="22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23"/>
        <v/>
      </c>
      <c r="W229" s="4"/>
      <c r="X229" s="4" t="str">
        <f t="shared" si="24"/>
        <v/>
      </c>
      <c r="Y229" s="12" t="str">
        <f t="shared" si="20"/>
        <v/>
      </c>
      <c r="Z229" s="2"/>
      <c r="AA229" s="4" t="str">
        <f t="shared" si="21"/>
        <v/>
      </c>
      <c r="AB229" s="4" t="str">
        <f t="shared" si="22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23"/>
        <v/>
      </c>
      <c r="W230" s="4"/>
      <c r="X230" s="4" t="str">
        <f t="shared" si="24"/>
        <v/>
      </c>
      <c r="Y230" s="12" t="str">
        <f t="shared" si="20"/>
        <v/>
      </c>
      <c r="Z230" s="2"/>
      <c r="AA230" s="4" t="str">
        <f t="shared" si="21"/>
        <v/>
      </c>
      <c r="AB230" s="4" t="str">
        <f t="shared" si="22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23"/>
        <v/>
      </c>
      <c r="W231" s="4"/>
      <c r="X231" s="4" t="str">
        <f t="shared" si="24"/>
        <v/>
      </c>
      <c r="Y231" s="12" t="str">
        <f t="shared" si="20"/>
        <v/>
      </c>
      <c r="Z231" s="2"/>
      <c r="AA231" s="4" t="str">
        <f t="shared" si="21"/>
        <v/>
      </c>
      <c r="AB231" s="4" t="str">
        <f t="shared" si="22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23"/>
        <v/>
      </c>
      <c r="W232" s="4"/>
      <c r="X232" s="4" t="str">
        <f t="shared" si="24"/>
        <v/>
      </c>
      <c r="Y232" s="12" t="str">
        <f t="shared" si="20"/>
        <v/>
      </c>
      <c r="Z232" s="2"/>
      <c r="AA232" s="4" t="str">
        <f t="shared" si="21"/>
        <v/>
      </c>
      <c r="AB232" s="4" t="str">
        <f t="shared" si="22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23"/>
        <v/>
      </c>
      <c r="W233" s="4"/>
      <c r="X233" s="4" t="str">
        <f t="shared" si="24"/>
        <v/>
      </c>
      <c r="Y233" s="12" t="str">
        <f t="shared" si="20"/>
        <v/>
      </c>
      <c r="Z233" s="2"/>
      <c r="AA233" s="4" t="str">
        <f t="shared" si="21"/>
        <v/>
      </c>
      <c r="AB233" s="4" t="str">
        <f t="shared" si="22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23"/>
        <v/>
      </c>
      <c r="W234" s="4"/>
      <c r="X234" s="4" t="str">
        <f t="shared" si="24"/>
        <v/>
      </c>
      <c r="Y234" s="12" t="str">
        <f t="shared" ref="Y234:Y297" si="25">IF(G234="","",IF(((V234-X234)/X234)&gt;0.015, "TB CAO",IF(V234&gt;X234,"ĐẠT","KHÔNG ĐẠT")))</f>
        <v/>
      </c>
      <c r="Z234" s="2"/>
      <c r="AA234" s="4" t="str">
        <f t="shared" ref="AA234:AA297" si="26">IF(G234="","",$I$8)</f>
        <v/>
      </c>
      <c r="AB234" s="4" t="str">
        <f t="shared" ref="AB234:AB297" si="27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8">IF(G235="","",ROUND(AVERAGE(G235:U235),2))</f>
        <v/>
      </c>
      <c r="W235" s="4"/>
      <c r="X235" s="4" t="str">
        <f t="shared" ref="X235:X298" si="29">IF(G235="","",$I$7)</f>
        <v/>
      </c>
      <c r="Y235" s="12" t="str">
        <f t="shared" si="25"/>
        <v/>
      </c>
      <c r="Z235" s="2"/>
      <c r="AA235" s="4" t="str">
        <f t="shared" si="26"/>
        <v/>
      </c>
      <c r="AB235" s="4" t="str">
        <f t="shared" si="27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8"/>
        <v/>
      </c>
      <c r="W236" s="4"/>
      <c r="X236" s="4" t="str">
        <f t="shared" si="29"/>
        <v/>
      </c>
      <c r="Y236" s="12" t="str">
        <f t="shared" si="25"/>
        <v/>
      </c>
      <c r="Z236" s="2"/>
      <c r="AA236" s="4" t="str">
        <f t="shared" si="26"/>
        <v/>
      </c>
      <c r="AB236" s="4" t="str">
        <f t="shared" si="27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8"/>
        <v/>
      </c>
      <c r="W237" s="4"/>
      <c r="X237" s="4" t="str">
        <f t="shared" si="29"/>
        <v/>
      </c>
      <c r="Y237" s="12" t="str">
        <f t="shared" si="25"/>
        <v/>
      </c>
      <c r="Z237" s="2"/>
      <c r="AA237" s="4" t="str">
        <f t="shared" si="26"/>
        <v/>
      </c>
      <c r="AB237" s="4" t="str">
        <f t="shared" si="27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8"/>
        <v/>
      </c>
      <c r="W238" s="4"/>
      <c r="X238" s="4" t="str">
        <f t="shared" si="29"/>
        <v/>
      </c>
      <c r="Y238" s="12" t="str">
        <f t="shared" si="25"/>
        <v/>
      </c>
      <c r="Z238" s="2"/>
      <c r="AA238" s="4" t="str">
        <f t="shared" si="26"/>
        <v/>
      </c>
      <c r="AB238" s="4" t="str">
        <f t="shared" si="27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8"/>
        <v/>
      </c>
      <c r="W239" s="4"/>
      <c r="X239" s="4" t="str">
        <f t="shared" si="29"/>
        <v/>
      </c>
      <c r="Y239" s="12" t="str">
        <f t="shared" si="25"/>
        <v/>
      </c>
      <c r="Z239" s="2"/>
      <c r="AA239" s="4" t="str">
        <f t="shared" si="26"/>
        <v/>
      </c>
      <c r="AB239" s="4" t="str">
        <f t="shared" si="27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8"/>
        <v/>
      </c>
      <c r="W240" s="4"/>
      <c r="X240" s="4" t="str">
        <f t="shared" si="29"/>
        <v/>
      </c>
      <c r="Y240" s="12" t="str">
        <f t="shared" si="25"/>
        <v/>
      </c>
      <c r="Z240" s="2"/>
      <c r="AA240" s="4" t="str">
        <f t="shared" si="26"/>
        <v/>
      </c>
      <c r="AB240" s="4" t="str">
        <f t="shared" si="27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8"/>
        <v/>
      </c>
      <c r="W241" s="4"/>
      <c r="X241" s="4" t="str">
        <f t="shared" si="29"/>
        <v/>
      </c>
      <c r="Y241" s="12" t="str">
        <f t="shared" si="25"/>
        <v/>
      </c>
      <c r="Z241" s="2"/>
      <c r="AA241" s="4" t="str">
        <f t="shared" si="26"/>
        <v/>
      </c>
      <c r="AB241" s="4" t="str">
        <f t="shared" si="27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8"/>
        <v/>
      </c>
      <c r="W242" s="4"/>
      <c r="X242" s="4" t="str">
        <f t="shared" si="29"/>
        <v/>
      </c>
      <c r="Y242" s="12" t="str">
        <f t="shared" si="25"/>
        <v/>
      </c>
      <c r="Z242" s="2"/>
      <c r="AA242" s="4" t="str">
        <f t="shared" si="26"/>
        <v/>
      </c>
      <c r="AB242" s="4" t="str">
        <f t="shared" si="27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8"/>
        <v/>
      </c>
      <c r="W243" s="4"/>
      <c r="X243" s="4" t="str">
        <f t="shared" si="29"/>
        <v/>
      </c>
      <c r="Y243" s="12" t="str">
        <f t="shared" si="25"/>
        <v/>
      </c>
      <c r="Z243" s="2"/>
      <c r="AA243" s="4" t="str">
        <f t="shared" si="26"/>
        <v/>
      </c>
      <c r="AB243" s="4" t="str">
        <f t="shared" si="27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8"/>
        <v/>
      </c>
      <c r="W244" s="4"/>
      <c r="X244" s="4" t="str">
        <f t="shared" si="29"/>
        <v/>
      </c>
      <c r="Y244" s="12" t="str">
        <f t="shared" si="25"/>
        <v/>
      </c>
      <c r="Z244" s="2"/>
      <c r="AA244" s="4" t="str">
        <f t="shared" si="26"/>
        <v/>
      </c>
      <c r="AB244" s="4" t="str">
        <f t="shared" si="27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8"/>
        <v/>
      </c>
      <c r="W245" s="4"/>
      <c r="X245" s="4" t="str">
        <f t="shared" si="29"/>
        <v/>
      </c>
      <c r="Y245" s="12" t="str">
        <f t="shared" si="25"/>
        <v/>
      </c>
      <c r="Z245" s="2"/>
      <c r="AA245" s="4" t="str">
        <f t="shared" si="26"/>
        <v/>
      </c>
      <c r="AB245" s="4" t="str">
        <f t="shared" si="27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8"/>
        <v/>
      </c>
      <c r="W246" s="4"/>
      <c r="X246" s="4" t="str">
        <f t="shared" si="29"/>
        <v/>
      </c>
      <c r="Y246" s="12" t="str">
        <f t="shared" si="25"/>
        <v/>
      </c>
      <c r="Z246" s="2"/>
      <c r="AA246" s="4" t="str">
        <f t="shared" si="26"/>
        <v/>
      </c>
      <c r="AB246" s="4" t="str">
        <f t="shared" si="27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8"/>
        <v/>
      </c>
      <c r="W247" s="4"/>
      <c r="X247" s="4" t="str">
        <f t="shared" si="29"/>
        <v/>
      </c>
      <c r="Y247" s="12" t="str">
        <f t="shared" si="25"/>
        <v/>
      </c>
      <c r="Z247" s="2"/>
      <c r="AA247" s="4" t="str">
        <f t="shared" si="26"/>
        <v/>
      </c>
      <c r="AB247" s="4" t="str">
        <f t="shared" si="27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8"/>
        <v/>
      </c>
      <c r="W248" s="4"/>
      <c r="X248" s="4" t="str">
        <f t="shared" si="29"/>
        <v/>
      </c>
      <c r="Y248" s="12" t="str">
        <f t="shared" si="25"/>
        <v/>
      </c>
      <c r="Z248" s="2"/>
      <c r="AA248" s="4" t="str">
        <f t="shared" si="26"/>
        <v/>
      </c>
      <c r="AB248" s="4" t="str">
        <f t="shared" si="27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8"/>
        <v/>
      </c>
      <c r="W249" s="4"/>
      <c r="X249" s="4" t="str">
        <f t="shared" si="29"/>
        <v/>
      </c>
      <c r="Y249" s="12" t="str">
        <f t="shared" si="25"/>
        <v/>
      </c>
      <c r="Z249" s="2"/>
      <c r="AA249" s="4" t="str">
        <f t="shared" si="26"/>
        <v/>
      </c>
      <c r="AB249" s="4" t="str">
        <f t="shared" si="27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8"/>
        <v/>
      </c>
      <c r="W250" s="4"/>
      <c r="X250" s="4" t="str">
        <f t="shared" si="29"/>
        <v/>
      </c>
      <c r="Y250" s="12" t="str">
        <f t="shared" si="25"/>
        <v/>
      </c>
      <c r="Z250" s="2"/>
      <c r="AA250" s="4" t="str">
        <f t="shared" si="26"/>
        <v/>
      </c>
      <c r="AB250" s="4" t="str">
        <f t="shared" si="27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8"/>
        <v/>
      </c>
      <c r="W251" s="4"/>
      <c r="X251" s="4" t="str">
        <f t="shared" si="29"/>
        <v/>
      </c>
      <c r="Y251" s="12" t="str">
        <f t="shared" si="25"/>
        <v/>
      </c>
      <c r="Z251" s="2"/>
      <c r="AA251" s="4" t="str">
        <f t="shared" si="26"/>
        <v/>
      </c>
      <c r="AB251" s="4" t="str">
        <f t="shared" si="27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8"/>
        <v/>
      </c>
      <c r="W252" s="4"/>
      <c r="X252" s="4" t="str">
        <f t="shared" si="29"/>
        <v/>
      </c>
      <c r="Y252" s="12" t="str">
        <f t="shared" si="25"/>
        <v/>
      </c>
      <c r="Z252" s="2"/>
      <c r="AA252" s="4" t="str">
        <f t="shared" si="26"/>
        <v/>
      </c>
      <c r="AB252" s="4" t="str">
        <f t="shared" si="27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8"/>
        <v/>
      </c>
      <c r="W253" s="4"/>
      <c r="X253" s="4" t="str">
        <f t="shared" si="29"/>
        <v/>
      </c>
      <c r="Y253" s="12" t="str">
        <f t="shared" si="25"/>
        <v/>
      </c>
      <c r="Z253" s="2"/>
      <c r="AA253" s="4" t="str">
        <f t="shared" si="26"/>
        <v/>
      </c>
      <c r="AB253" s="4" t="str">
        <f t="shared" si="27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8"/>
        <v/>
      </c>
      <c r="W254" s="4"/>
      <c r="X254" s="4" t="str">
        <f t="shared" si="29"/>
        <v/>
      </c>
      <c r="Y254" s="12" t="str">
        <f t="shared" si="25"/>
        <v/>
      </c>
      <c r="Z254" s="2"/>
      <c r="AA254" s="4" t="str">
        <f t="shared" si="26"/>
        <v/>
      </c>
      <c r="AB254" s="4" t="str">
        <f t="shared" si="27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8"/>
        <v/>
      </c>
      <c r="W255" s="4"/>
      <c r="X255" s="4" t="str">
        <f t="shared" si="29"/>
        <v/>
      </c>
      <c r="Y255" s="12" t="str">
        <f t="shared" si="25"/>
        <v/>
      </c>
      <c r="Z255" s="2"/>
      <c r="AA255" s="4" t="str">
        <f t="shared" si="26"/>
        <v/>
      </c>
      <c r="AB255" s="4" t="str">
        <f t="shared" si="27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8"/>
        <v/>
      </c>
      <c r="W256" s="4"/>
      <c r="X256" s="4" t="str">
        <f t="shared" si="29"/>
        <v/>
      </c>
      <c r="Y256" s="12" t="str">
        <f t="shared" si="25"/>
        <v/>
      </c>
      <c r="Z256" s="2"/>
      <c r="AA256" s="4" t="str">
        <f t="shared" si="26"/>
        <v/>
      </c>
      <c r="AB256" s="4" t="str">
        <f t="shared" si="27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8"/>
        <v/>
      </c>
      <c r="W257" s="4"/>
      <c r="X257" s="4" t="str">
        <f t="shared" si="29"/>
        <v/>
      </c>
      <c r="Y257" s="12" t="str">
        <f t="shared" si="25"/>
        <v/>
      </c>
      <c r="Z257" s="2"/>
      <c r="AA257" s="4" t="str">
        <f t="shared" si="26"/>
        <v/>
      </c>
      <c r="AB257" s="4" t="str">
        <f t="shared" si="27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8"/>
        <v/>
      </c>
      <c r="W258" s="4"/>
      <c r="X258" s="4" t="str">
        <f t="shared" si="29"/>
        <v/>
      </c>
      <c r="Y258" s="12" t="str">
        <f t="shared" si="25"/>
        <v/>
      </c>
      <c r="Z258" s="2"/>
      <c r="AA258" s="4" t="str">
        <f t="shared" si="26"/>
        <v/>
      </c>
      <c r="AB258" s="4" t="str">
        <f t="shared" si="27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8"/>
        <v/>
      </c>
      <c r="W259" s="4"/>
      <c r="X259" s="4" t="str">
        <f t="shared" si="29"/>
        <v/>
      </c>
      <c r="Y259" s="12" t="str">
        <f t="shared" si="25"/>
        <v/>
      </c>
      <c r="Z259" s="2"/>
      <c r="AA259" s="4" t="str">
        <f t="shared" si="26"/>
        <v/>
      </c>
      <c r="AB259" s="4" t="str">
        <f t="shared" si="27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8"/>
        <v/>
      </c>
      <c r="W260" s="4"/>
      <c r="X260" s="4" t="str">
        <f t="shared" si="29"/>
        <v/>
      </c>
      <c r="Y260" s="12" t="str">
        <f t="shared" si="25"/>
        <v/>
      </c>
      <c r="Z260" s="2"/>
      <c r="AA260" s="4" t="str">
        <f t="shared" si="26"/>
        <v/>
      </c>
      <c r="AB260" s="4" t="str">
        <f t="shared" si="27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8"/>
        <v/>
      </c>
      <c r="W261" s="4"/>
      <c r="X261" s="4" t="str">
        <f t="shared" si="29"/>
        <v/>
      </c>
      <c r="Y261" s="12" t="str">
        <f t="shared" si="25"/>
        <v/>
      </c>
      <c r="Z261" s="2"/>
      <c r="AA261" s="4" t="str">
        <f t="shared" si="26"/>
        <v/>
      </c>
      <c r="AB261" s="4" t="str">
        <f t="shared" si="27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8"/>
        <v/>
      </c>
      <c r="W262" s="4"/>
      <c r="X262" s="4" t="str">
        <f t="shared" si="29"/>
        <v/>
      </c>
      <c r="Y262" s="12" t="str">
        <f t="shared" si="25"/>
        <v/>
      </c>
      <c r="Z262" s="2"/>
      <c r="AA262" s="4" t="str">
        <f t="shared" si="26"/>
        <v/>
      </c>
      <c r="AB262" s="4" t="str">
        <f t="shared" si="27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8"/>
        <v/>
      </c>
      <c r="W263" s="4"/>
      <c r="X263" s="4" t="str">
        <f t="shared" si="29"/>
        <v/>
      </c>
      <c r="Y263" s="12" t="str">
        <f t="shared" si="25"/>
        <v/>
      </c>
      <c r="Z263" s="2"/>
      <c r="AA263" s="4" t="str">
        <f t="shared" si="26"/>
        <v/>
      </c>
      <c r="AB263" s="4" t="str">
        <f t="shared" si="27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8"/>
        <v/>
      </c>
      <c r="W264" s="4"/>
      <c r="X264" s="4" t="str">
        <f t="shared" si="29"/>
        <v/>
      </c>
      <c r="Y264" s="12" t="str">
        <f t="shared" si="25"/>
        <v/>
      </c>
      <c r="Z264" s="2"/>
      <c r="AA264" s="4" t="str">
        <f t="shared" si="26"/>
        <v/>
      </c>
      <c r="AB264" s="4" t="str">
        <f t="shared" si="27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8"/>
        <v/>
      </c>
      <c r="W265" s="4"/>
      <c r="X265" s="4" t="str">
        <f t="shared" si="29"/>
        <v/>
      </c>
      <c r="Y265" s="12" t="str">
        <f t="shared" si="25"/>
        <v/>
      </c>
      <c r="Z265" s="2"/>
      <c r="AA265" s="4" t="str">
        <f t="shared" si="26"/>
        <v/>
      </c>
      <c r="AB265" s="4" t="str">
        <f t="shared" si="27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8"/>
        <v/>
      </c>
      <c r="W266" s="4"/>
      <c r="X266" s="4" t="str">
        <f t="shared" si="29"/>
        <v/>
      </c>
      <c r="Y266" s="12" t="str">
        <f t="shared" si="25"/>
        <v/>
      </c>
      <c r="Z266" s="2"/>
      <c r="AA266" s="4" t="str">
        <f t="shared" si="26"/>
        <v/>
      </c>
      <c r="AB266" s="4" t="str">
        <f t="shared" si="27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8"/>
        <v/>
      </c>
      <c r="W267" s="4"/>
      <c r="X267" s="4" t="str">
        <f t="shared" si="29"/>
        <v/>
      </c>
      <c r="Y267" s="12" t="str">
        <f t="shared" si="25"/>
        <v/>
      </c>
      <c r="Z267" s="2"/>
      <c r="AA267" s="4" t="str">
        <f t="shared" si="26"/>
        <v/>
      </c>
      <c r="AB267" s="4" t="str">
        <f t="shared" si="27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8"/>
        <v/>
      </c>
      <c r="W268" s="4"/>
      <c r="X268" s="4" t="str">
        <f t="shared" si="29"/>
        <v/>
      </c>
      <c r="Y268" s="12" t="str">
        <f t="shared" si="25"/>
        <v/>
      </c>
      <c r="Z268" s="2"/>
      <c r="AA268" s="4" t="str">
        <f t="shared" si="26"/>
        <v/>
      </c>
      <c r="AB268" s="4" t="str">
        <f t="shared" si="27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8"/>
        <v/>
      </c>
      <c r="W269" s="4"/>
      <c r="X269" s="4" t="str">
        <f t="shared" si="29"/>
        <v/>
      </c>
      <c r="Y269" s="12" t="str">
        <f t="shared" si="25"/>
        <v/>
      </c>
      <c r="Z269" s="2"/>
      <c r="AA269" s="4" t="str">
        <f t="shared" si="26"/>
        <v/>
      </c>
      <c r="AB269" s="4" t="str">
        <f t="shared" si="27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8"/>
        <v/>
      </c>
      <c r="W270" s="4"/>
      <c r="X270" s="4" t="str">
        <f t="shared" si="29"/>
        <v/>
      </c>
      <c r="Y270" s="12" t="str">
        <f t="shared" si="25"/>
        <v/>
      </c>
      <c r="Z270" s="2"/>
      <c r="AA270" s="4" t="str">
        <f t="shared" si="26"/>
        <v/>
      </c>
      <c r="AB270" s="4" t="str">
        <f t="shared" si="27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8"/>
        <v/>
      </c>
      <c r="W271" s="4"/>
      <c r="X271" s="4" t="str">
        <f t="shared" si="29"/>
        <v/>
      </c>
      <c r="Y271" s="12" t="str">
        <f t="shared" si="25"/>
        <v/>
      </c>
      <c r="Z271" s="2"/>
      <c r="AA271" s="4" t="str">
        <f t="shared" si="26"/>
        <v/>
      </c>
      <c r="AB271" s="4" t="str">
        <f t="shared" si="27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8"/>
        <v/>
      </c>
      <c r="W272" s="4"/>
      <c r="X272" s="4" t="str">
        <f t="shared" si="29"/>
        <v/>
      </c>
      <c r="Y272" s="12" t="str">
        <f t="shared" si="25"/>
        <v/>
      </c>
      <c r="Z272" s="2"/>
      <c r="AA272" s="4" t="str">
        <f t="shared" si="26"/>
        <v/>
      </c>
      <c r="AB272" s="4" t="str">
        <f t="shared" si="27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8"/>
        <v/>
      </c>
      <c r="W273" s="4"/>
      <c r="X273" s="4" t="str">
        <f t="shared" si="29"/>
        <v/>
      </c>
      <c r="Y273" s="12" t="str">
        <f t="shared" si="25"/>
        <v/>
      </c>
      <c r="Z273" s="2"/>
      <c r="AA273" s="4" t="str">
        <f t="shared" si="26"/>
        <v/>
      </c>
      <c r="AB273" s="4" t="str">
        <f t="shared" si="27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8"/>
        <v/>
      </c>
      <c r="W274" s="4"/>
      <c r="X274" s="4" t="str">
        <f t="shared" si="29"/>
        <v/>
      </c>
      <c r="Y274" s="12" t="str">
        <f t="shared" si="25"/>
        <v/>
      </c>
      <c r="Z274" s="2"/>
      <c r="AA274" s="4" t="str">
        <f t="shared" si="26"/>
        <v/>
      </c>
      <c r="AB274" s="4" t="str">
        <f t="shared" si="27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8"/>
        <v/>
      </c>
      <c r="W275" s="4"/>
      <c r="X275" s="4" t="str">
        <f t="shared" si="29"/>
        <v/>
      </c>
      <c r="Y275" s="12" t="str">
        <f t="shared" si="25"/>
        <v/>
      </c>
      <c r="Z275" s="2"/>
      <c r="AA275" s="4" t="str">
        <f t="shared" si="26"/>
        <v/>
      </c>
      <c r="AB275" s="4" t="str">
        <f t="shared" si="27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8"/>
        <v/>
      </c>
      <c r="W276" s="4"/>
      <c r="X276" s="4" t="str">
        <f t="shared" si="29"/>
        <v/>
      </c>
      <c r="Y276" s="12" t="str">
        <f t="shared" si="25"/>
        <v/>
      </c>
      <c r="Z276" s="2"/>
      <c r="AA276" s="4" t="str">
        <f t="shared" si="26"/>
        <v/>
      </c>
      <c r="AB276" s="4" t="str">
        <f t="shared" si="27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8"/>
        <v/>
      </c>
      <c r="W277" s="4"/>
      <c r="X277" s="4" t="str">
        <f t="shared" si="29"/>
        <v/>
      </c>
      <c r="Y277" s="12" t="str">
        <f t="shared" si="25"/>
        <v/>
      </c>
      <c r="Z277" s="2"/>
      <c r="AA277" s="4" t="str">
        <f t="shared" si="26"/>
        <v/>
      </c>
      <c r="AB277" s="4" t="str">
        <f t="shared" si="27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8"/>
        <v/>
      </c>
      <c r="W278" s="4"/>
      <c r="X278" s="4" t="str">
        <f t="shared" si="29"/>
        <v/>
      </c>
      <c r="Y278" s="12" t="str">
        <f t="shared" si="25"/>
        <v/>
      </c>
      <c r="Z278" s="2"/>
      <c r="AA278" s="4" t="str">
        <f t="shared" si="26"/>
        <v/>
      </c>
      <c r="AB278" s="4" t="str">
        <f t="shared" si="27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8"/>
        <v/>
      </c>
      <c r="W279" s="4"/>
      <c r="X279" s="4" t="str">
        <f t="shared" si="29"/>
        <v/>
      </c>
      <c r="Y279" s="12" t="str">
        <f t="shared" si="25"/>
        <v/>
      </c>
      <c r="Z279" s="2"/>
      <c r="AA279" s="4" t="str">
        <f t="shared" si="26"/>
        <v/>
      </c>
      <c r="AB279" s="4" t="str">
        <f t="shared" si="27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8"/>
        <v/>
      </c>
      <c r="W280" s="4"/>
      <c r="X280" s="4" t="str">
        <f t="shared" si="29"/>
        <v/>
      </c>
      <c r="Y280" s="12" t="str">
        <f t="shared" si="25"/>
        <v/>
      </c>
      <c r="Z280" s="2"/>
      <c r="AA280" s="4" t="str">
        <f t="shared" si="26"/>
        <v/>
      </c>
      <c r="AB280" s="4" t="str">
        <f t="shared" si="27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8"/>
        <v/>
      </c>
      <c r="W281" s="4"/>
      <c r="X281" s="4" t="str">
        <f t="shared" si="29"/>
        <v/>
      </c>
      <c r="Y281" s="12" t="str">
        <f t="shared" si="25"/>
        <v/>
      </c>
      <c r="Z281" s="2"/>
      <c r="AA281" s="4" t="str">
        <f t="shared" si="26"/>
        <v/>
      </c>
      <c r="AB281" s="4" t="str">
        <f t="shared" si="27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8"/>
        <v/>
      </c>
      <c r="W282" s="4"/>
      <c r="X282" s="4" t="str">
        <f t="shared" si="29"/>
        <v/>
      </c>
      <c r="Y282" s="12" t="str">
        <f t="shared" si="25"/>
        <v/>
      </c>
      <c r="Z282" s="2"/>
      <c r="AA282" s="4" t="str">
        <f t="shared" si="26"/>
        <v/>
      </c>
      <c r="AB282" s="4" t="str">
        <f t="shared" si="27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8"/>
        <v/>
      </c>
      <c r="W283" s="4"/>
      <c r="X283" s="4" t="str">
        <f t="shared" si="29"/>
        <v/>
      </c>
      <c r="Y283" s="12" t="str">
        <f t="shared" si="25"/>
        <v/>
      </c>
      <c r="Z283" s="2"/>
      <c r="AA283" s="4" t="str">
        <f t="shared" si="26"/>
        <v/>
      </c>
      <c r="AB283" s="4" t="str">
        <f t="shared" si="27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8"/>
        <v/>
      </c>
      <c r="W284" s="4"/>
      <c r="X284" s="4" t="str">
        <f t="shared" si="29"/>
        <v/>
      </c>
      <c r="Y284" s="12" t="str">
        <f t="shared" si="25"/>
        <v/>
      </c>
      <c r="Z284" s="2"/>
      <c r="AA284" s="4" t="str">
        <f t="shared" si="26"/>
        <v/>
      </c>
      <c r="AB284" s="4" t="str">
        <f t="shared" si="27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8"/>
        <v/>
      </c>
      <c r="W285" s="4"/>
      <c r="X285" s="4" t="str">
        <f t="shared" si="29"/>
        <v/>
      </c>
      <c r="Y285" s="12" t="str">
        <f t="shared" si="25"/>
        <v/>
      </c>
      <c r="Z285" s="2"/>
      <c r="AA285" s="4" t="str">
        <f t="shared" si="26"/>
        <v/>
      </c>
      <c r="AB285" s="4" t="str">
        <f t="shared" si="27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8"/>
        <v/>
      </c>
      <c r="W286" s="4"/>
      <c r="X286" s="4" t="str">
        <f t="shared" si="29"/>
        <v/>
      </c>
      <c r="Y286" s="12" t="str">
        <f t="shared" si="25"/>
        <v/>
      </c>
      <c r="Z286" s="2"/>
      <c r="AA286" s="4" t="str">
        <f t="shared" si="26"/>
        <v/>
      </c>
      <c r="AB286" s="4" t="str">
        <f t="shared" si="27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8"/>
        <v/>
      </c>
      <c r="W287" s="4"/>
      <c r="X287" s="4" t="str">
        <f t="shared" si="29"/>
        <v/>
      </c>
      <c r="Y287" s="12" t="str">
        <f t="shared" si="25"/>
        <v/>
      </c>
      <c r="Z287" s="2"/>
      <c r="AA287" s="4" t="str">
        <f t="shared" si="26"/>
        <v/>
      </c>
      <c r="AB287" s="4" t="str">
        <f t="shared" si="27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8"/>
        <v/>
      </c>
      <c r="W288" s="4"/>
      <c r="X288" s="4" t="str">
        <f t="shared" si="29"/>
        <v/>
      </c>
      <c r="Y288" s="12" t="str">
        <f t="shared" si="25"/>
        <v/>
      </c>
      <c r="Z288" s="2"/>
      <c r="AA288" s="4" t="str">
        <f t="shared" si="26"/>
        <v/>
      </c>
      <c r="AB288" s="4" t="str">
        <f t="shared" si="27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8"/>
        <v/>
      </c>
      <c r="W289" s="4"/>
      <c r="X289" s="4" t="str">
        <f t="shared" si="29"/>
        <v/>
      </c>
      <c r="Y289" s="12" t="str">
        <f t="shared" si="25"/>
        <v/>
      </c>
      <c r="Z289" s="2"/>
      <c r="AA289" s="4" t="str">
        <f t="shared" si="26"/>
        <v/>
      </c>
      <c r="AB289" s="4" t="str">
        <f t="shared" si="27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8"/>
        <v/>
      </c>
      <c r="W290" s="4"/>
      <c r="X290" s="4" t="str">
        <f t="shared" si="29"/>
        <v/>
      </c>
      <c r="Y290" s="12" t="str">
        <f t="shared" si="25"/>
        <v/>
      </c>
      <c r="Z290" s="2"/>
      <c r="AA290" s="4" t="str">
        <f t="shared" si="26"/>
        <v/>
      </c>
      <c r="AB290" s="4" t="str">
        <f t="shared" si="27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8"/>
        <v/>
      </c>
      <c r="W291" s="4"/>
      <c r="X291" s="4" t="str">
        <f t="shared" si="29"/>
        <v/>
      </c>
      <c r="Y291" s="12" t="str">
        <f t="shared" si="25"/>
        <v/>
      </c>
      <c r="Z291" s="2"/>
      <c r="AA291" s="4" t="str">
        <f t="shared" si="26"/>
        <v/>
      </c>
      <c r="AB291" s="4" t="str">
        <f t="shared" si="27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8"/>
        <v/>
      </c>
      <c r="W292" s="4"/>
      <c r="X292" s="4" t="str">
        <f t="shared" si="29"/>
        <v/>
      </c>
      <c r="Y292" s="12" t="str">
        <f t="shared" si="25"/>
        <v/>
      </c>
      <c r="Z292" s="2"/>
      <c r="AA292" s="4" t="str">
        <f t="shared" si="26"/>
        <v/>
      </c>
      <c r="AB292" s="4" t="str">
        <f t="shared" si="27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8"/>
        <v/>
      </c>
      <c r="W293" s="4"/>
      <c r="X293" s="4" t="str">
        <f t="shared" si="29"/>
        <v/>
      </c>
      <c r="Y293" s="12" t="str">
        <f t="shared" si="25"/>
        <v/>
      </c>
      <c r="Z293" s="2"/>
      <c r="AA293" s="4" t="str">
        <f t="shared" si="26"/>
        <v/>
      </c>
      <c r="AB293" s="4" t="str">
        <f t="shared" si="27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8"/>
        <v/>
      </c>
      <c r="W294" s="4"/>
      <c r="X294" s="4" t="str">
        <f t="shared" si="29"/>
        <v/>
      </c>
      <c r="Y294" s="12" t="str">
        <f t="shared" si="25"/>
        <v/>
      </c>
      <c r="Z294" s="2"/>
      <c r="AA294" s="4" t="str">
        <f t="shared" si="26"/>
        <v/>
      </c>
      <c r="AB294" s="4" t="str">
        <f t="shared" si="27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8"/>
        <v/>
      </c>
      <c r="W295" s="4"/>
      <c r="X295" s="4" t="str">
        <f t="shared" si="29"/>
        <v/>
      </c>
      <c r="Y295" s="12" t="str">
        <f t="shared" si="25"/>
        <v/>
      </c>
      <c r="Z295" s="2"/>
      <c r="AA295" s="4" t="str">
        <f t="shared" si="26"/>
        <v/>
      </c>
      <c r="AB295" s="4" t="str">
        <f t="shared" si="27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8"/>
        <v/>
      </c>
      <c r="W296" s="4"/>
      <c r="X296" s="4" t="str">
        <f t="shared" si="29"/>
        <v/>
      </c>
      <c r="Y296" s="12" t="str">
        <f t="shared" si="25"/>
        <v/>
      </c>
      <c r="Z296" s="2"/>
      <c r="AA296" s="4" t="str">
        <f t="shared" si="26"/>
        <v/>
      </c>
      <c r="AB296" s="4" t="str">
        <f t="shared" si="27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8"/>
        <v/>
      </c>
      <c r="W297" s="4"/>
      <c r="X297" s="4" t="str">
        <f t="shared" si="29"/>
        <v/>
      </c>
      <c r="Y297" s="12" t="str">
        <f t="shared" si="25"/>
        <v/>
      </c>
      <c r="Z297" s="2"/>
      <c r="AA297" s="4" t="str">
        <f t="shared" si="26"/>
        <v/>
      </c>
      <c r="AB297" s="4" t="str">
        <f t="shared" si="27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8"/>
        <v/>
      </c>
      <c r="W298" s="4"/>
      <c r="X298" s="4" t="str">
        <f t="shared" si="29"/>
        <v/>
      </c>
      <c r="Y298" s="12" t="str">
        <f t="shared" ref="Y298:Y300" si="30">IF(G298="","",IF(((V298-X298)/X298)&gt;0.015, "TB CAO",IF(V298&gt;X298,"ĐẠT","KHÔNG ĐẠT")))</f>
        <v/>
      </c>
      <c r="Z298" s="2"/>
      <c r="AA298" s="4" t="str">
        <f t="shared" ref="AA298:AA300" si="31">IF(G298="","",$I$8)</f>
        <v/>
      </c>
      <c r="AB298" s="4" t="str">
        <f t="shared" ref="AB298:AB300" si="32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33">IF(G299="","",ROUND(AVERAGE(G299:U299),2))</f>
        <v/>
      </c>
      <c r="W299" s="4"/>
      <c r="X299" s="4" t="str">
        <f t="shared" ref="X299:X300" si="34">IF(G299="","",$I$7)</f>
        <v/>
      </c>
      <c r="Y299" s="12" t="str">
        <f t="shared" si="30"/>
        <v/>
      </c>
      <c r="Z299" s="2"/>
      <c r="AA299" s="4" t="str">
        <f t="shared" si="31"/>
        <v/>
      </c>
      <c r="AB299" s="4" t="str">
        <f t="shared" si="32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33"/>
        <v/>
      </c>
      <c r="W300" s="4"/>
      <c r="X300" s="4" t="str">
        <f t="shared" si="34"/>
        <v/>
      </c>
      <c r="Y300" s="12" t="str">
        <f t="shared" si="30"/>
        <v/>
      </c>
      <c r="Z300" s="2"/>
      <c r="AA300" s="4" t="str">
        <f t="shared" si="31"/>
        <v/>
      </c>
      <c r="AB300" s="4" t="str">
        <f t="shared" si="32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12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40</vt:i4>
      </vt:variant>
    </vt:vector>
  </HeadingPairs>
  <TitlesOfParts>
    <vt:vector size="50" baseType="lpstr">
      <vt:lpstr>Page1</vt:lpstr>
      <vt:lpstr>Page2</vt:lpstr>
      <vt:lpstr>Page3</vt:lpstr>
      <vt:lpstr>Page4</vt:lpstr>
      <vt:lpstr>Page5</vt:lpstr>
      <vt:lpstr>Page6</vt:lpstr>
      <vt:lpstr>Page7</vt:lpstr>
      <vt:lpstr>Page8</vt:lpstr>
      <vt:lpstr>Page9</vt:lpstr>
      <vt:lpstr>Page10</vt:lpstr>
      <vt:lpstr>Page1!acs</vt:lpstr>
      <vt:lpstr>Page10!acs</vt:lpstr>
      <vt:lpstr>Page2!acs</vt:lpstr>
      <vt:lpstr>Page3!acs</vt:lpstr>
      <vt:lpstr>Page4!acs</vt:lpstr>
      <vt:lpstr>Page5!acs</vt:lpstr>
      <vt:lpstr>Page6!acs</vt:lpstr>
      <vt:lpstr>Page7!acs</vt:lpstr>
      <vt:lpstr>Page8!acs</vt:lpstr>
      <vt:lpstr>Page9!acs</vt:lpstr>
      <vt:lpstr>Page1!Data</vt:lpstr>
      <vt:lpstr>Page10!Data</vt:lpstr>
      <vt:lpstr>Page2!Data</vt:lpstr>
      <vt:lpstr>Page3!Data</vt:lpstr>
      <vt:lpstr>Page4!Data</vt:lpstr>
      <vt:lpstr>Page5!Data</vt:lpstr>
      <vt:lpstr>Page6!Data</vt:lpstr>
      <vt:lpstr>Page7!Data</vt:lpstr>
      <vt:lpstr>Page8!Data</vt:lpstr>
      <vt:lpstr>Page9!Data</vt:lpstr>
      <vt:lpstr>Page1!Haha</vt:lpstr>
      <vt:lpstr>Page10!Haha</vt:lpstr>
      <vt:lpstr>Page2!Haha</vt:lpstr>
      <vt:lpstr>Page3!Haha</vt:lpstr>
      <vt:lpstr>Page4!Haha</vt:lpstr>
      <vt:lpstr>Page5!Haha</vt:lpstr>
      <vt:lpstr>Page6!Haha</vt:lpstr>
      <vt:lpstr>Page7!Haha</vt:lpstr>
      <vt:lpstr>Page8!Haha</vt:lpstr>
      <vt:lpstr>Page9!Haha</vt:lpstr>
      <vt:lpstr>Page10!SAMPLE</vt:lpstr>
      <vt:lpstr>Page2!SAMPLE</vt:lpstr>
      <vt:lpstr>Page3!SAMPLE</vt:lpstr>
      <vt:lpstr>Page4!SAMPLE</vt:lpstr>
      <vt:lpstr>Page5!SAMPLE</vt:lpstr>
      <vt:lpstr>Page6!SAMPLE</vt:lpstr>
      <vt:lpstr>Page7!SAMPLE</vt:lpstr>
      <vt:lpstr>Page8!SAMPLE</vt:lpstr>
      <vt:lpstr>Page9!SAMPLE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Nguyễn Xuân</dc:creator>
  <cp:lastModifiedBy>Nguyen Xuan Viet</cp:lastModifiedBy>
  <dcterms:created xsi:type="dcterms:W3CDTF">2015-06-05T18:17:20Z</dcterms:created>
  <dcterms:modified xsi:type="dcterms:W3CDTF">2024-06-24T04:53:31Z</dcterms:modified>
</cp:coreProperties>
</file>