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Project\Syngenta\Syngenta_CheckWeigherV2\SyngentaWeigherQC\SyngentaWeigherQC\bin\Debug\Template\"/>
    </mc:Choice>
  </mc:AlternateContent>
  <xr:revisionPtr revIDLastSave="0" documentId="13_ncr:1_{C3175428-F9BC-40F8-A87C-7CCE3ABF2AD8}" xr6:coauthVersionLast="47" xr6:coauthVersionMax="47" xr10:uidLastSave="{00000000-0000-0000-0000-000000000000}"/>
  <bookViews>
    <workbookView xWindow="-120" yWindow="-120" windowWidth="29040" windowHeight="17520" activeTab="9" xr2:uid="{00000000-000D-0000-FFFF-FFFF00000000}"/>
  </bookViews>
  <sheets>
    <sheet name="Page1" sheetId="30" r:id="rId1"/>
    <sheet name="Page2" sheetId="31" r:id="rId2"/>
    <sheet name="Page3" sheetId="40" r:id="rId3"/>
    <sheet name="Page4" sheetId="39" r:id="rId4"/>
    <sheet name="Page5" sheetId="38" r:id="rId5"/>
    <sheet name="Page6" sheetId="37" r:id="rId6"/>
    <sheet name="Page7" sheetId="36" r:id="rId7"/>
    <sheet name="Page8" sheetId="35" r:id="rId8"/>
    <sheet name="Page9" sheetId="34" r:id="rId9"/>
    <sheet name="Page10" sheetId="33" r:id="rId10"/>
  </sheets>
  <definedNames>
    <definedName name="acs" localSheetId="0">Page1!$G$70:$N$79</definedName>
    <definedName name="acs" localSheetId="9">Page10!$G$70:$N$79</definedName>
    <definedName name="acs" localSheetId="1">Page2!$G$70:$N$79</definedName>
    <definedName name="acs" localSheetId="2">Page3!$G$70:$N$79</definedName>
    <definedName name="acs" localSheetId="3">Page4!$G$70:$N$79</definedName>
    <definedName name="acs" localSheetId="4">Page5!$G$70:$N$79</definedName>
    <definedName name="acs" localSheetId="5">Page6!$G$70:$N$79</definedName>
    <definedName name="acs" localSheetId="6">Page7!$G$70:$N$79</definedName>
    <definedName name="acs" localSheetId="7">Page8!$G$70:$N$79</definedName>
    <definedName name="acs" localSheetId="8">Page9!$G$70:$N$79</definedName>
    <definedName name="acs">#REF!</definedName>
    <definedName name="Data" localSheetId="0">Page1!$G$70:$R$133</definedName>
    <definedName name="Data" localSheetId="9">Page10!$G$70:$R$133</definedName>
    <definedName name="Data" localSheetId="1">Page2!$G$70:$R$133</definedName>
    <definedName name="Data" localSheetId="2">Page3!$G$70:$R$133</definedName>
    <definedName name="Data" localSheetId="3">Page4!$G$70:$R$133</definedName>
    <definedName name="Data" localSheetId="4">Page5!$G$70:$R$133</definedName>
    <definedName name="Data" localSheetId="5">Page6!$G$70:$R$133</definedName>
    <definedName name="Data" localSheetId="6">Page7!$G$70:$R$133</definedName>
    <definedName name="Data" localSheetId="7">Page8!$G$70:$R$133</definedName>
    <definedName name="Data" localSheetId="8">Page9!$G$70:$R$133</definedName>
    <definedName name="Data">#REF!</definedName>
    <definedName name="DataSample" localSheetId="9">Page10!$G$70:$U$328</definedName>
    <definedName name="DataSample" localSheetId="1">Page2!$G$70:$U$328</definedName>
    <definedName name="DataSample" localSheetId="2">Page3!$G$70:$U$328</definedName>
    <definedName name="DataSample" localSheetId="3">Page4!$G$70:$U$328</definedName>
    <definedName name="DataSample" localSheetId="4">Page5!$G$70:$U$328</definedName>
    <definedName name="DataSample" localSheetId="5">Page6!$G$70:$U$328</definedName>
    <definedName name="DataSample" localSheetId="6">Page7!$G$70:$U$328</definedName>
    <definedName name="DataSample" localSheetId="7">Page8!$G$70:$U$328</definedName>
    <definedName name="DataSample" localSheetId="8">Page9!$G$70:$U$328</definedName>
    <definedName name="DataSample">Page1!$G$70:$U$328</definedName>
    <definedName name="Haha" localSheetId="0">Page1!$G$70:$R$79</definedName>
    <definedName name="Haha" localSheetId="9">Page10!$G$70:$R$79</definedName>
    <definedName name="Haha" localSheetId="1">Page2!$G$70:$R$79</definedName>
    <definedName name="Haha" localSheetId="2">Page3!$G$70:$R$79</definedName>
    <definedName name="Haha" localSheetId="3">Page4!$G$70:$R$79</definedName>
    <definedName name="Haha" localSheetId="4">Page5!$G$70:$R$79</definedName>
    <definedName name="Haha" localSheetId="5">Page6!$G$70:$R$79</definedName>
    <definedName name="Haha" localSheetId="6">Page7!$G$70:$R$79</definedName>
    <definedName name="Haha" localSheetId="7">Page8!$G$70:$R$79</definedName>
    <definedName name="Haha" localSheetId="8">Page9!$G$70:$R$79</definedName>
    <definedName name="Haha">#REF!</definedName>
    <definedName name="SAMPLE" localSheetId="0">Page1!$G$70:$U$133</definedName>
    <definedName name="SAMPLE" localSheetId="9">Page10!$G$70:$U$133</definedName>
    <definedName name="SAMPLE" localSheetId="1">Page2!$G$70:$U$133</definedName>
    <definedName name="SAMPLE" localSheetId="2">Page3!$G$70:$U$133</definedName>
    <definedName name="SAMPLE" localSheetId="3">Page4!$G$70:$U$133</definedName>
    <definedName name="SAMPLE" localSheetId="4">Page5!$G$70:$U$133</definedName>
    <definedName name="SAMPLE" localSheetId="5">Page6!$G$70:$U$133</definedName>
    <definedName name="SAMPLE" localSheetId="6">Page7!$G$70:$U$133</definedName>
    <definedName name="SAMPLE" localSheetId="7">Page8!$G$70:$U$133</definedName>
    <definedName name="SAMPLE" localSheetId="8">Page9!$G$70:$U$133</definedName>
    <definedName name="SAMP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28" i="40" l="1"/>
  <c r="AA328" i="40"/>
  <c r="Y328" i="40"/>
  <c r="X328" i="40"/>
  <c r="V328" i="40"/>
  <c r="AB327" i="40"/>
  <c r="AA327" i="40"/>
  <c r="Y327" i="40"/>
  <c r="X327" i="40"/>
  <c r="V327" i="40"/>
  <c r="AB326" i="40"/>
  <c r="AA326" i="40"/>
  <c r="Y326" i="40"/>
  <c r="X326" i="40"/>
  <c r="V326" i="40"/>
  <c r="AB325" i="40"/>
  <c r="AA325" i="40"/>
  <c r="Y325" i="40"/>
  <c r="X325" i="40"/>
  <c r="V325" i="40"/>
  <c r="AB324" i="40"/>
  <c r="AA324" i="40"/>
  <c r="Y324" i="40"/>
  <c r="X324" i="40"/>
  <c r="V324" i="40"/>
  <c r="AB323" i="40"/>
  <c r="AA323" i="40"/>
  <c r="Y323" i="40"/>
  <c r="X323" i="40"/>
  <c r="V323" i="40"/>
  <c r="AB322" i="40"/>
  <c r="AA322" i="40"/>
  <c r="Y322" i="40"/>
  <c r="X322" i="40"/>
  <c r="V322" i="40"/>
  <c r="AB321" i="40"/>
  <c r="AA321" i="40"/>
  <c r="Y321" i="40"/>
  <c r="X321" i="40"/>
  <c r="V321" i="40"/>
  <c r="AB320" i="40"/>
  <c r="AA320" i="40"/>
  <c r="Y320" i="40"/>
  <c r="X320" i="40"/>
  <c r="V320" i="40"/>
  <c r="AB319" i="40"/>
  <c r="AA319" i="40"/>
  <c r="Y319" i="40"/>
  <c r="X319" i="40"/>
  <c r="V319" i="40"/>
  <c r="AB318" i="40"/>
  <c r="AA318" i="40"/>
  <c r="Y318" i="40"/>
  <c r="X318" i="40"/>
  <c r="V318" i="40"/>
  <c r="AB317" i="40"/>
  <c r="AA317" i="40"/>
  <c r="Y317" i="40"/>
  <c r="X317" i="40"/>
  <c r="V317" i="40"/>
  <c r="AB316" i="40"/>
  <c r="AA316" i="40"/>
  <c r="Y316" i="40"/>
  <c r="X316" i="40"/>
  <c r="V316" i="40"/>
  <c r="AB315" i="40"/>
  <c r="AA315" i="40"/>
  <c r="Y315" i="40"/>
  <c r="X315" i="40"/>
  <c r="V315" i="40"/>
  <c r="AB314" i="40"/>
  <c r="AA314" i="40"/>
  <c r="Y314" i="40"/>
  <c r="X314" i="40"/>
  <c r="V314" i="40"/>
  <c r="AB313" i="40"/>
  <c r="AA313" i="40"/>
  <c r="Y313" i="40"/>
  <c r="X313" i="40"/>
  <c r="V313" i="40"/>
  <c r="AB312" i="40"/>
  <c r="AA312" i="40"/>
  <c r="Y312" i="40"/>
  <c r="X312" i="40"/>
  <c r="V312" i="40"/>
  <c r="AB311" i="40"/>
  <c r="AA311" i="40"/>
  <c r="Y311" i="40"/>
  <c r="X311" i="40"/>
  <c r="V311" i="40"/>
  <c r="AB310" i="40"/>
  <c r="AA310" i="40"/>
  <c r="Y310" i="40"/>
  <c r="X310" i="40"/>
  <c r="V310" i="40"/>
  <c r="AB309" i="40"/>
  <c r="AA309" i="40"/>
  <c r="Y309" i="40"/>
  <c r="X309" i="40"/>
  <c r="V309" i="40"/>
  <c r="AB308" i="40"/>
  <c r="AA308" i="40"/>
  <c r="Y308" i="40"/>
  <c r="X308" i="40"/>
  <c r="V308" i="40"/>
  <c r="AB307" i="40"/>
  <c r="AA307" i="40"/>
  <c r="Y307" i="40"/>
  <c r="X307" i="40"/>
  <c r="V307" i="40"/>
  <c r="AB306" i="40"/>
  <c r="AA306" i="40"/>
  <c r="Y306" i="40"/>
  <c r="X306" i="40"/>
  <c r="V306" i="40"/>
  <c r="AB305" i="40"/>
  <c r="AA305" i="40"/>
  <c r="Y305" i="40"/>
  <c r="X305" i="40"/>
  <c r="V305" i="40"/>
  <c r="AB304" i="40"/>
  <c r="AA304" i="40"/>
  <c r="Y304" i="40"/>
  <c r="X304" i="40"/>
  <c r="V304" i="40"/>
  <c r="AB303" i="40"/>
  <c r="AA303" i="40"/>
  <c r="Y303" i="40"/>
  <c r="X303" i="40"/>
  <c r="V303" i="40"/>
  <c r="AB302" i="40"/>
  <c r="AA302" i="40"/>
  <c r="Y302" i="40"/>
  <c r="X302" i="40"/>
  <c r="V302" i="40"/>
  <c r="AB301" i="40"/>
  <c r="AA301" i="40"/>
  <c r="Y301" i="40"/>
  <c r="X301" i="40"/>
  <c r="V301" i="40"/>
  <c r="AB300" i="40"/>
  <c r="AA300" i="40"/>
  <c r="Y300" i="40"/>
  <c r="X300" i="40"/>
  <c r="V300" i="40"/>
  <c r="AB299" i="40"/>
  <c r="AA299" i="40"/>
  <c r="Y299" i="40"/>
  <c r="X299" i="40"/>
  <c r="V299" i="40"/>
  <c r="AB298" i="40"/>
  <c r="AA298" i="40"/>
  <c r="Y298" i="40"/>
  <c r="X298" i="40"/>
  <c r="V298" i="40"/>
  <c r="AB297" i="40"/>
  <c r="AA297" i="40"/>
  <c r="Y297" i="40"/>
  <c r="X297" i="40"/>
  <c r="V297" i="40"/>
  <c r="AB296" i="40"/>
  <c r="AA296" i="40"/>
  <c r="Y296" i="40"/>
  <c r="X296" i="40"/>
  <c r="V296" i="40"/>
  <c r="AB295" i="40"/>
  <c r="AA295" i="40"/>
  <c r="Y295" i="40"/>
  <c r="X295" i="40"/>
  <c r="V295" i="40"/>
  <c r="AB294" i="40"/>
  <c r="AA294" i="40"/>
  <c r="Y294" i="40"/>
  <c r="X294" i="40"/>
  <c r="V294" i="40"/>
  <c r="AB293" i="40"/>
  <c r="AA293" i="40"/>
  <c r="Y293" i="40"/>
  <c r="X293" i="40"/>
  <c r="V293" i="40"/>
  <c r="AB292" i="40"/>
  <c r="AA292" i="40"/>
  <c r="Y292" i="40"/>
  <c r="X292" i="40"/>
  <c r="V292" i="40"/>
  <c r="AB291" i="40"/>
  <c r="AA291" i="40"/>
  <c r="Y291" i="40"/>
  <c r="X291" i="40"/>
  <c r="V291" i="40"/>
  <c r="AB290" i="40"/>
  <c r="AA290" i="40"/>
  <c r="Y290" i="40"/>
  <c r="X290" i="40"/>
  <c r="V290" i="40"/>
  <c r="AB289" i="40"/>
  <c r="AA289" i="40"/>
  <c r="Y289" i="40"/>
  <c r="X289" i="40"/>
  <c r="V289" i="40"/>
  <c r="AB288" i="40"/>
  <c r="AA288" i="40"/>
  <c r="Y288" i="40"/>
  <c r="X288" i="40"/>
  <c r="V288" i="40"/>
  <c r="AB287" i="40"/>
  <c r="AA287" i="40"/>
  <c r="Y287" i="40"/>
  <c r="X287" i="40"/>
  <c r="V287" i="40"/>
  <c r="AB286" i="40"/>
  <c r="AA286" i="40"/>
  <c r="Y286" i="40"/>
  <c r="X286" i="40"/>
  <c r="V286" i="40"/>
  <c r="AB285" i="40"/>
  <c r="AA285" i="40"/>
  <c r="Y285" i="40"/>
  <c r="X285" i="40"/>
  <c r="V285" i="40"/>
  <c r="AB284" i="40"/>
  <c r="AA284" i="40"/>
  <c r="Y284" i="40"/>
  <c r="X284" i="40"/>
  <c r="V284" i="40"/>
  <c r="AB283" i="40"/>
  <c r="AA283" i="40"/>
  <c r="Y283" i="40"/>
  <c r="X283" i="40"/>
  <c r="V283" i="40"/>
  <c r="AB282" i="40"/>
  <c r="AA282" i="40"/>
  <c r="Y282" i="40"/>
  <c r="X282" i="40"/>
  <c r="V282" i="40"/>
  <c r="AB281" i="40"/>
  <c r="AA281" i="40"/>
  <c r="Y281" i="40"/>
  <c r="X281" i="40"/>
  <c r="V281" i="40"/>
  <c r="AB280" i="40"/>
  <c r="AA280" i="40"/>
  <c r="Y280" i="40"/>
  <c r="X280" i="40"/>
  <c r="V280" i="40"/>
  <c r="AB279" i="40"/>
  <c r="AA279" i="40"/>
  <c r="Y279" i="40"/>
  <c r="X279" i="40"/>
  <c r="V279" i="40"/>
  <c r="AB278" i="40"/>
  <c r="AA278" i="40"/>
  <c r="Y278" i="40"/>
  <c r="X278" i="40"/>
  <c r="V278" i="40"/>
  <c r="AB277" i="40"/>
  <c r="AA277" i="40"/>
  <c r="Y277" i="40"/>
  <c r="X277" i="40"/>
  <c r="V277" i="40"/>
  <c r="AB276" i="40"/>
  <c r="AA276" i="40"/>
  <c r="Y276" i="40"/>
  <c r="X276" i="40"/>
  <c r="V276" i="40"/>
  <c r="AB275" i="40"/>
  <c r="AA275" i="40"/>
  <c r="Y275" i="40"/>
  <c r="X275" i="40"/>
  <c r="V275" i="40"/>
  <c r="AB274" i="40"/>
  <c r="AA274" i="40"/>
  <c r="Y274" i="40"/>
  <c r="X274" i="40"/>
  <c r="V274" i="40"/>
  <c r="AB273" i="40"/>
  <c r="AA273" i="40"/>
  <c r="Y273" i="40"/>
  <c r="X273" i="40"/>
  <c r="V273" i="40"/>
  <c r="AB272" i="40"/>
  <c r="AA272" i="40"/>
  <c r="Y272" i="40"/>
  <c r="X272" i="40"/>
  <c r="V272" i="40"/>
  <c r="AB271" i="40"/>
  <c r="AA271" i="40"/>
  <c r="Y271" i="40"/>
  <c r="X271" i="40"/>
  <c r="V271" i="40"/>
  <c r="AB270" i="40"/>
  <c r="AA270" i="40"/>
  <c r="Y270" i="40"/>
  <c r="X270" i="40"/>
  <c r="V270" i="40"/>
  <c r="AB269" i="40"/>
  <c r="AA269" i="40"/>
  <c r="Y269" i="40"/>
  <c r="X269" i="40"/>
  <c r="V269" i="40"/>
  <c r="AB268" i="40"/>
  <c r="AA268" i="40"/>
  <c r="Y268" i="40"/>
  <c r="X268" i="40"/>
  <c r="V268" i="40"/>
  <c r="AB267" i="40"/>
  <c r="AA267" i="40"/>
  <c r="Y267" i="40"/>
  <c r="X267" i="40"/>
  <c r="V267" i="40"/>
  <c r="AB266" i="40"/>
  <c r="AA266" i="40"/>
  <c r="Y266" i="40"/>
  <c r="X266" i="40"/>
  <c r="V266" i="40"/>
  <c r="AB265" i="40"/>
  <c r="AA265" i="40"/>
  <c r="Y265" i="40"/>
  <c r="X265" i="40"/>
  <c r="V265" i="40"/>
  <c r="AB264" i="40"/>
  <c r="AA264" i="40"/>
  <c r="Y264" i="40"/>
  <c r="X264" i="40"/>
  <c r="V264" i="40"/>
  <c r="AB263" i="40"/>
  <c r="AA263" i="40"/>
  <c r="Y263" i="40"/>
  <c r="X263" i="40"/>
  <c r="V263" i="40"/>
  <c r="AB262" i="40"/>
  <c r="AA262" i="40"/>
  <c r="Y262" i="40"/>
  <c r="X262" i="40"/>
  <c r="V262" i="40"/>
  <c r="AB261" i="40"/>
  <c r="AA261" i="40"/>
  <c r="Y261" i="40"/>
  <c r="X261" i="40"/>
  <c r="V261" i="40"/>
  <c r="AB260" i="40"/>
  <c r="AA260" i="40"/>
  <c r="Y260" i="40"/>
  <c r="X260" i="40"/>
  <c r="V260" i="40"/>
  <c r="AB259" i="40"/>
  <c r="AA259" i="40"/>
  <c r="Y259" i="40"/>
  <c r="X259" i="40"/>
  <c r="V259" i="40"/>
  <c r="AB258" i="40"/>
  <c r="AA258" i="40"/>
  <c r="Y258" i="40"/>
  <c r="X258" i="40"/>
  <c r="V258" i="40"/>
  <c r="AB257" i="40"/>
  <c r="AA257" i="40"/>
  <c r="Y257" i="40"/>
  <c r="X257" i="40"/>
  <c r="V257" i="40"/>
  <c r="AB256" i="40"/>
  <c r="AA256" i="40"/>
  <c r="Y256" i="40"/>
  <c r="X256" i="40"/>
  <c r="V256" i="40"/>
  <c r="AB255" i="40"/>
  <c r="AA255" i="40"/>
  <c r="Y255" i="40"/>
  <c r="X255" i="40"/>
  <c r="V255" i="40"/>
  <c r="AB254" i="40"/>
  <c r="AA254" i="40"/>
  <c r="Y254" i="40"/>
  <c r="X254" i="40"/>
  <c r="V254" i="40"/>
  <c r="AB253" i="40"/>
  <c r="AA253" i="40"/>
  <c r="Y253" i="40"/>
  <c r="X253" i="40"/>
  <c r="V253" i="40"/>
  <c r="AB252" i="40"/>
  <c r="AA252" i="40"/>
  <c r="Y252" i="40"/>
  <c r="X252" i="40"/>
  <c r="V252" i="40"/>
  <c r="AB251" i="40"/>
  <c r="AA251" i="40"/>
  <c r="Y251" i="40"/>
  <c r="X251" i="40"/>
  <c r="V251" i="40"/>
  <c r="AB250" i="40"/>
  <c r="AA250" i="40"/>
  <c r="Y250" i="40"/>
  <c r="X250" i="40"/>
  <c r="V250" i="40"/>
  <c r="AB249" i="40"/>
  <c r="AA249" i="40"/>
  <c r="Y249" i="40"/>
  <c r="X249" i="40"/>
  <c r="V249" i="40"/>
  <c r="AB248" i="40"/>
  <c r="AA248" i="40"/>
  <c r="Y248" i="40"/>
  <c r="X248" i="40"/>
  <c r="V248" i="40"/>
  <c r="AB247" i="40"/>
  <c r="AA247" i="40"/>
  <c r="Y247" i="40"/>
  <c r="X247" i="40"/>
  <c r="V247" i="40"/>
  <c r="AB246" i="40"/>
  <c r="AA246" i="40"/>
  <c r="Y246" i="40"/>
  <c r="X246" i="40"/>
  <c r="V246" i="40"/>
  <c r="AB245" i="40"/>
  <c r="AA245" i="40"/>
  <c r="Y245" i="40"/>
  <c r="X245" i="40"/>
  <c r="V245" i="40"/>
  <c r="AB244" i="40"/>
  <c r="AA244" i="40"/>
  <c r="Y244" i="40"/>
  <c r="X244" i="40"/>
  <c r="V244" i="40"/>
  <c r="AB243" i="40"/>
  <c r="AA243" i="40"/>
  <c r="Y243" i="40"/>
  <c r="X243" i="40"/>
  <c r="V243" i="40"/>
  <c r="AB242" i="40"/>
  <c r="AA242" i="40"/>
  <c r="Y242" i="40"/>
  <c r="X242" i="40"/>
  <c r="V242" i="40"/>
  <c r="AB241" i="40"/>
  <c r="AA241" i="40"/>
  <c r="Y241" i="40"/>
  <c r="X241" i="40"/>
  <c r="V241" i="40"/>
  <c r="AB240" i="40"/>
  <c r="AA240" i="40"/>
  <c r="Y240" i="40"/>
  <c r="X240" i="40"/>
  <c r="V240" i="40"/>
  <c r="AB239" i="40"/>
  <c r="AA239" i="40"/>
  <c r="Y239" i="40"/>
  <c r="X239" i="40"/>
  <c r="V239" i="40"/>
  <c r="AB238" i="40"/>
  <c r="AA238" i="40"/>
  <c r="Y238" i="40"/>
  <c r="X238" i="40"/>
  <c r="V238" i="40"/>
  <c r="AB237" i="40"/>
  <c r="AA237" i="40"/>
  <c r="Y237" i="40"/>
  <c r="X237" i="40"/>
  <c r="V237" i="40"/>
  <c r="AB236" i="40"/>
  <c r="AA236" i="40"/>
  <c r="Y236" i="40"/>
  <c r="X236" i="40"/>
  <c r="V236" i="40"/>
  <c r="AB235" i="40"/>
  <c r="AA235" i="40"/>
  <c r="Y235" i="40"/>
  <c r="X235" i="40"/>
  <c r="V235" i="40"/>
  <c r="AB234" i="40"/>
  <c r="AA234" i="40"/>
  <c r="Y234" i="40"/>
  <c r="X234" i="40"/>
  <c r="V234" i="40"/>
  <c r="AB233" i="40"/>
  <c r="AA233" i="40"/>
  <c r="Y233" i="40"/>
  <c r="X233" i="40"/>
  <c r="V233" i="40"/>
  <c r="AB232" i="40"/>
  <c r="AA232" i="40"/>
  <c r="Y232" i="40"/>
  <c r="X232" i="40"/>
  <c r="V232" i="40"/>
  <c r="AB231" i="40"/>
  <c r="AA231" i="40"/>
  <c r="Y231" i="40"/>
  <c r="X231" i="40"/>
  <c r="V231" i="40"/>
  <c r="AB230" i="40"/>
  <c r="AA230" i="40"/>
  <c r="Y230" i="40"/>
  <c r="X230" i="40"/>
  <c r="V230" i="40"/>
  <c r="AB229" i="40"/>
  <c r="AA229" i="40"/>
  <c r="Y229" i="40"/>
  <c r="X229" i="40"/>
  <c r="V229" i="40"/>
  <c r="AB228" i="40"/>
  <c r="AA228" i="40"/>
  <c r="Y228" i="40"/>
  <c r="X228" i="40"/>
  <c r="V228" i="40"/>
  <c r="AB227" i="40"/>
  <c r="AA227" i="40"/>
  <c r="Y227" i="40"/>
  <c r="X227" i="40"/>
  <c r="V227" i="40"/>
  <c r="AB226" i="40"/>
  <c r="AA226" i="40"/>
  <c r="Y226" i="40"/>
  <c r="X226" i="40"/>
  <c r="V226" i="40"/>
  <c r="AB225" i="40"/>
  <c r="AA225" i="40"/>
  <c r="Y225" i="40"/>
  <c r="X225" i="40"/>
  <c r="V225" i="40"/>
  <c r="AB224" i="40"/>
  <c r="AA224" i="40"/>
  <c r="Y224" i="40"/>
  <c r="X224" i="40"/>
  <c r="V224" i="40"/>
  <c r="AB223" i="40"/>
  <c r="AA223" i="40"/>
  <c r="Y223" i="40"/>
  <c r="X223" i="40"/>
  <c r="V223" i="40"/>
  <c r="AB222" i="40"/>
  <c r="AA222" i="40"/>
  <c r="Y222" i="40"/>
  <c r="X222" i="40"/>
  <c r="V222" i="40"/>
  <c r="AB221" i="40"/>
  <c r="AA221" i="40"/>
  <c r="Y221" i="40"/>
  <c r="X221" i="40"/>
  <c r="V221" i="40"/>
  <c r="AB220" i="40"/>
  <c r="AA220" i="40"/>
  <c r="Y220" i="40"/>
  <c r="X220" i="40"/>
  <c r="V220" i="40"/>
  <c r="AB219" i="40"/>
  <c r="AA219" i="40"/>
  <c r="Y219" i="40"/>
  <c r="X219" i="40"/>
  <c r="V219" i="40"/>
  <c r="AB218" i="40"/>
  <c r="AA218" i="40"/>
  <c r="Y218" i="40"/>
  <c r="X218" i="40"/>
  <c r="V218" i="40"/>
  <c r="AB217" i="40"/>
  <c r="AA217" i="40"/>
  <c r="Y217" i="40"/>
  <c r="X217" i="40"/>
  <c r="V217" i="40"/>
  <c r="AB216" i="40"/>
  <c r="AA216" i="40"/>
  <c r="Y216" i="40"/>
  <c r="X216" i="40"/>
  <c r="V216" i="40"/>
  <c r="AB215" i="40"/>
  <c r="AA215" i="40"/>
  <c r="Y215" i="40"/>
  <c r="X215" i="40"/>
  <c r="V215" i="40"/>
  <c r="AB214" i="40"/>
  <c r="AA214" i="40"/>
  <c r="Y214" i="40"/>
  <c r="X214" i="40"/>
  <c r="V214" i="40"/>
  <c r="AB213" i="40"/>
  <c r="AA213" i="40"/>
  <c r="Y213" i="40"/>
  <c r="X213" i="40"/>
  <c r="V213" i="40"/>
  <c r="AB212" i="40"/>
  <c r="AA212" i="40"/>
  <c r="Y212" i="40"/>
  <c r="X212" i="40"/>
  <c r="V212" i="40"/>
  <c r="AB211" i="40"/>
  <c r="AA211" i="40"/>
  <c r="Y211" i="40"/>
  <c r="X211" i="40"/>
  <c r="V211" i="40"/>
  <c r="AB210" i="40"/>
  <c r="AA210" i="40"/>
  <c r="Y210" i="40"/>
  <c r="X210" i="40"/>
  <c r="V210" i="40"/>
  <c r="AB209" i="40"/>
  <c r="AA209" i="40"/>
  <c r="Y209" i="40"/>
  <c r="X209" i="40"/>
  <c r="V209" i="40"/>
  <c r="AB208" i="40"/>
  <c r="AA208" i="40"/>
  <c r="Y208" i="40"/>
  <c r="X208" i="40"/>
  <c r="V208" i="40"/>
  <c r="AB207" i="40"/>
  <c r="AA207" i="40"/>
  <c r="Y207" i="40"/>
  <c r="X207" i="40"/>
  <c r="V207" i="40"/>
  <c r="AB206" i="40"/>
  <c r="AA206" i="40"/>
  <c r="Y206" i="40"/>
  <c r="X206" i="40"/>
  <c r="V206" i="40"/>
  <c r="AB205" i="40"/>
  <c r="AA205" i="40"/>
  <c r="Y205" i="40"/>
  <c r="X205" i="40"/>
  <c r="V205" i="40"/>
  <c r="AB204" i="40"/>
  <c r="AA204" i="40"/>
  <c r="Y204" i="40"/>
  <c r="X204" i="40"/>
  <c r="V204" i="40"/>
  <c r="AB203" i="40"/>
  <c r="AA203" i="40"/>
  <c r="Y203" i="40"/>
  <c r="X203" i="40"/>
  <c r="V203" i="40"/>
  <c r="AB202" i="40"/>
  <c r="AA202" i="40"/>
  <c r="Y202" i="40"/>
  <c r="X202" i="40"/>
  <c r="V202" i="40"/>
  <c r="AB201" i="40"/>
  <c r="AA201" i="40"/>
  <c r="Y201" i="40"/>
  <c r="X201" i="40"/>
  <c r="V201" i="40"/>
  <c r="AB200" i="40"/>
  <c r="AA200" i="40"/>
  <c r="Y200" i="40"/>
  <c r="X200" i="40"/>
  <c r="V200" i="40"/>
  <c r="AB199" i="40"/>
  <c r="AA199" i="40"/>
  <c r="Y199" i="40"/>
  <c r="X199" i="40"/>
  <c r="V199" i="40"/>
  <c r="AB198" i="40"/>
  <c r="AA198" i="40"/>
  <c r="Y198" i="40"/>
  <c r="X198" i="40"/>
  <c r="V198" i="40"/>
  <c r="AB197" i="40"/>
  <c r="AA197" i="40"/>
  <c r="Y197" i="40"/>
  <c r="X197" i="40"/>
  <c r="V197" i="40"/>
  <c r="AB196" i="40"/>
  <c r="AA196" i="40"/>
  <c r="Y196" i="40"/>
  <c r="X196" i="40"/>
  <c r="V196" i="40"/>
  <c r="AB195" i="40"/>
  <c r="AA195" i="40"/>
  <c r="Y195" i="40"/>
  <c r="X195" i="40"/>
  <c r="V195" i="40"/>
  <c r="AB194" i="40"/>
  <c r="AA194" i="40"/>
  <c r="Y194" i="40"/>
  <c r="X194" i="40"/>
  <c r="V194" i="40"/>
  <c r="AB193" i="40"/>
  <c r="AA193" i="40"/>
  <c r="Y193" i="40"/>
  <c r="X193" i="40"/>
  <c r="V193" i="40"/>
  <c r="AB192" i="40"/>
  <c r="AA192" i="40"/>
  <c r="Y192" i="40"/>
  <c r="X192" i="40"/>
  <c r="V192" i="40"/>
  <c r="AB191" i="40"/>
  <c r="AA191" i="40"/>
  <c r="Y191" i="40"/>
  <c r="X191" i="40"/>
  <c r="V191" i="40"/>
  <c r="AB190" i="40"/>
  <c r="AA190" i="40"/>
  <c r="Y190" i="40"/>
  <c r="X190" i="40"/>
  <c r="V190" i="40"/>
  <c r="AB189" i="40"/>
  <c r="AA189" i="40"/>
  <c r="Y189" i="40"/>
  <c r="X189" i="40"/>
  <c r="V189" i="40"/>
  <c r="AB188" i="40"/>
  <c r="AA188" i="40"/>
  <c r="Y188" i="40"/>
  <c r="X188" i="40"/>
  <c r="V188" i="40"/>
  <c r="AB187" i="40"/>
  <c r="AA187" i="40"/>
  <c r="Y187" i="40"/>
  <c r="X187" i="40"/>
  <c r="V187" i="40"/>
  <c r="AB186" i="40"/>
  <c r="AA186" i="40"/>
  <c r="Y186" i="40"/>
  <c r="X186" i="40"/>
  <c r="V186" i="40"/>
  <c r="AB185" i="40"/>
  <c r="AA185" i="40"/>
  <c r="Y185" i="40"/>
  <c r="X185" i="40"/>
  <c r="V185" i="40"/>
  <c r="AB184" i="40"/>
  <c r="AA184" i="40"/>
  <c r="Y184" i="40"/>
  <c r="X184" i="40"/>
  <c r="V184" i="40"/>
  <c r="AB183" i="40"/>
  <c r="AA183" i="40"/>
  <c r="Y183" i="40"/>
  <c r="X183" i="40"/>
  <c r="V183" i="40"/>
  <c r="AB182" i="40"/>
  <c r="AA182" i="40"/>
  <c r="Y182" i="40"/>
  <c r="X182" i="40"/>
  <c r="V182" i="40"/>
  <c r="AB181" i="40"/>
  <c r="AA181" i="40"/>
  <c r="Y181" i="40"/>
  <c r="X181" i="40"/>
  <c r="V181" i="40"/>
  <c r="AB180" i="40"/>
  <c r="AA180" i="40"/>
  <c r="Y180" i="40"/>
  <c r="X180" i="40"/>
  <c r="V180" i="40"/>
  <c r="AB179" i="40"/>
  <c r="AA179" i="40"/>
  <c r="Y179" i="40"/>
  <c r="X179" i="40"/>
  <c r="V179" i="40"/>
  <c r="AB178" i="40"/>
  <c r="AA178" i="40"/>
  <c r="Y178" i="40"/>
  <c r="X178" i="40"/>
  <c r="V178" i="40"/>
  <c r="AB177" i="40"/>
  <c r="AA177" i="40"/>
  <c r="Y177" i="40"/>
  <c r="X177" i="40"/>
  <c r="V177" i="40"/>
  <c r="AB176" i="40"/>
  <c r="AA176" i="40"/>
  <c r="Y176" i="40"/>
  <c r="X176" i="40"/>
  <c r="V176" i="40"/>
  <c r="AB175" i="40"/>
  <c r="AA175" i="40"/>
  <c r="Y175" i="40"/>
  <c r="X175" i="40"/>
  <c r="V175" i="40"/>
  <c r="AB174" i="40"/>
  <c r="AA174" i="40"/>
  <c r="Y174" i="40"/>
  <c r="X174" i="40"/>
  <c r="V174" i="40"/>
  <c r="AB173" i="40"/>
  <c r="AA173" i="40"/>
  <c r="Y173" i="40"/>
  <c r="X173" i="40"/>
  <c r="V173" i="40"/>
  <c r="AB172" i="40"/>
  <c r="AA172" i="40"/>
  <c r="Y172" i="40"/>
  <c r="X172" i="40"/>
  <c r="V172" i="40"/>
  <c r="AB171" i="40"/>
  <c r="AA171" i="40"/>
  <c r="Y171" i="40"/>
  <c r="X171" i="40"/>
  <c r="V171" i="40"/>
  <c r="AB170" i="40"/>
  <c r="AA170" i="40"/>
  <c r="Y170" i="40"/>
  <c r="X170" i="40"/>
  <c r="V170" i="40"/>
  <c r="AB169" i="40"/>
  <c r="AA169" i="40"/>
  <c r="Y169" i="40"/>
  <c r="X169" i="40"/>
  <c r="V169" i="40"/>
  <c r="AB168" i="40"/>
  <c r="AA168" i="40"/>
  <c r="Y168" i="40"/>
  <c r="X168" i="40"/>
  <c r="V168" i="40"/>
  <c r="AB167" i="40"/>
  <c r="AA167" i="40"/>
  <c r="Y167" i="40"/>
  <c r="X167" i="40"/>
  <c r="V167" i="40"/>
  <c r="AB166" i="40"/>
  <c r="AA166" i="40"/>
  <c r="Y166" i="40"/>
  <c r="X166" i="40"/>
  <c r="V166" i="40"/>
  <c r="AB165" i="40"/>
  <c r="AA165" i="40"/>
  <c r="Y165" i="40"/>
  <c r="X165" i="40"/>
  <c r="V165" i="40"/>
  <c r="AB164" i="40"/>
  <c r="AA164" i="40"/>
  <c r="Y164" i="40"/>
  <c r="X164" i="40"/>
  <c r="V164" i="40"/>
  <c r="AB163" i="40"/>
  <c r="AA163" i="40"/>
  <c r="Y163" i="40"/>
  <c r="X163" i="40"/>
  <c r="V163" i="40"/>
  <c r="AB162" i="40"/>
  <c r="AA162" i="40"/>
  <c r="Y162" i="40"/>
  <c r="X162" i="40"/>
  <c r="V162" i="40"/>
  <c r="AB161" i="40"/>
  <c r="AA161" i="40"/>
  <c r="Y161" i="40"/>
  <c r="X161" i="40"/>
  <c r="V161" i="40"/>
  <c r="AB160" i="40"/>
  <c r="AA160" i="40"/>
  <c r="Y160" i="40"/>
  <c r="X160" i="40"/>
  <c r="V160" i="40"/>
  <c r="AB159" i="40"/>
  <c r="AA159" i="40"/>
  <c r="Y159" i="40"/>
  <c r="X159" i="40"/>
  <c r="V159" i="40"/>
  <c r="AB158" i="40"/>
  <c r="AA158" i="40"/>
  <c r="Y158" i="40"/>
  <c r="X158" i="40"/>
  <c r="V158" i="40"/>
  <c r="AB157" i="40"/>
  <c r="AA157" i="40"/>
  <c r="Y157" i="40"/>
  <c r="X157" i="40"/>
  <c r="V157" i="40"/>
  <c r="AB156" i="40"/>
  <c r="AA156" i="40"/>
  <c r="Y156" i="40"/>
  <c r="X156" i="40"/>
  <c r="V156" i="40"/>
  <c r="AB155" i="40"/>
  <c r="AA155" i="40"/>
  <c r="Y155" i="40"/>
  <c r="X155" i="40"/>
  <c r="V155" i="40"/>
  <c r="AB154" i="40"/>
  <c r="AA154" i="40"/>
  <c r="Y154" i="40"/>
  <c r="X154" i="40"/>
  <c r="V154" i="40"/>
  <c r="AB153" i="40"/>
  <c r="AA153" i="40"/>
  <c r="Y153" i="40"/>
  <c r="X153" i="40"/>
  <c r="V153" i="40"/>
  <c r="AB152" i="40"/>
  <c r="AA152" i="40"/>
  <c r="Y152" i="40"/>
  <c r="X152" i="40"/>
  <c r="V152" i="40"/>
  <c r="AB151" i="40"/>
  <c r="AA151" i="40"/>
  <c r="Y151" i="40"/>
  <c r="X151" i="40"/>
  <c r="V151" i="40"/>
  <c r="AB150" i="40"/>
  <c r="AA150" i="40"/>
  <c r="Y150" i="40"/>
  <c r="X150" i="40"/>
  <c r="V150" i="40"/>
  <c r="AB149" i="40"/>
  <c r="AA149" i="40"/>
  <c r="Y149" i="40"/>
  <c r="X149" i="40"/>
  <c r="V149" i="40"/>
  <c r="AB148" i="40"/>
  <c r="AA148" i="40"/>
  <c r="Y148" i="40"/>
  <c r="X148" i="40"/>
  <c r="V148" i="40"/>
  <c r="AB147" i="40"/>
  <c r="AA147" i="40"/>
  <c r="Y147" i="40"/>
  <c r="X147" i="40"/>
  <c r="V147" i="40"/>
  <c r="AB146" i="40"/>
  <c r="AA146" i="40"/>
  <c r="Y146" i="40"/>
  <c r="X146" i="40"/>
  <c r="V146" i="40"/>
  <c r="AB145" i="40"/>
  <c r="AA145" i="40"/>
  <c r="Y145" i="40"/>
  <c r="X145" i="40"/>
  <c r="V145" i="40"/>
  <c r="AB144" i="40"/>
  <c r="AA144" i="40"/>
  <c r="Y144" i="40"/>
  <c r="X144" i="40"/>
  <c r="V144" i="40"/>
  <c r="AB143" i="40"/>
  <c r="AA143" i="40"/>
  <c r="Y143" i="40"/>
  <c r="X143" i="40"/>
  <c r="V143" i="40"/>
  <c r="AB142" i="40"/>
  <c r="AA142" i="40"/>
  <c r="Y142" i="40"/>
  <c r="X142" i="40"/>
  <c r="V142" i="40"/>
  <c r="AB141" i="40"/>
  <c r="AA141" i="40"/>
  <c r="Y141" i="40"/>
  <c r="X141" i="40"/>
  <c r="V141" i="40"/>
  <c r="AB140" i="40"/>
  <c r="AA140" i="40"/>
  <c r="Y140" i="40"/>
  <c r="X140" i="40"/>
  <c r="V140" i="40"/>
  <c r="AB139" i="40"/>
  <c r="AA139" i="40"/>
  <c r="Y139" i="40"/>
  <c r="X139" i="40"/>
  <c r="V139" i="40"/>
  <c r="AB138" i="40"/>
  <c r="AA138" i="40"/>
  <c r="Y138" i="40"/>
  <c r="X138" i="40"/>
  <c r="V138" i="40"/>
  <c r="AB137" i="40"/>
  <c r="AA137" i="40"/>
  <c r="Y137" i="40"/>
  <c r="X137" i="40"/>
  <c r="V137" i="40"/>
  <c r="AB136" i="40"/>
  <c r="AA136" i="40"/>
  <c r="Y136" i="40"/>
  <c r="X136" i="40"/>
  <c r="V136" i="40"/>
  <c r="AB135" i="40"/>
  <c r="AA135" i="40"/>
  <c r="Y135" i="40"/>
  <c r="X135" i="40"/>
  <c r="V135" i="40"/>
  <c r="AB134" i="40"/>
  <c r="AA134" i="40"/>
  <c r="Y134" i="40"/>
  <c r="X134" i="40"/>
  <c r="V134" i="40"/>
  <c r="AB133" i="40"/>
  <c r="AA133" i="40"/>
  <c r="Y133" i="40"/>
  <c r="X133" i="40"/>
  <c r="V133" i="40"/>
  <c r="AB132" i="40"/>
  <c r="AA132" i="40"/>
  <c r="Y132" i="40"/>
  <c r="X132" i="40"/>
  <c r="V132" i="40"/>
  <c r="AB131" i="40"/>
  <c r="AA131" i="40"/>
  <c r="Y131" i="40"/>
  <c r="X131" i="40"/>
  <c r="V131" i="40"/>
  <c r="AB130" i="40"/>
  <c r="AA130" i="40"/>
  <c r="Y130" i="40"/>
  <c r="X130" i="40"/>
  <c r="V130" i="40"/>
  <c r="AB129" i="40"/>
  <c r="AA129" i="40"/>
  <c r="Y129" i="40"/>
  <c r="X129" i="40"/>
  <c r="V129" i="40"/>
  <c r="AB128" i="40"/>
  <c r="AA128" i="40"/>
  <c r="Y128" i="40"/>
  <c r="X128" i="40"/>
  <c r="V128" i="40"/>
  <c r="AB127" i="40"/>
  <c r="AA127" i="40"/>
  <c r="Y127" i="40"/>
  <c r="X127" i="40"/>
  <c r="V127" i="40"/>
  <c r="AB126" i="40"/>
  <c r="AA126" i="40"/>
  <c r="Y126" i="40"/>
  <c r="X126" i="40"/>
  <c r="V126" i="40"/>
  <c r="AB125" i="40"/>
  <c r="AA125" i="40"/>
  <c r="Y125" i="40"/>
  <c r="X125" i="40"/>
  <c r="V125" i="40"/>
  <c r="AB124" i="40"/>
  <c r="AA124" i="40"/>
  <c r="Y124" i="40"/>
  <c r="X124" i="40"/>
  <c r="V124" i="40"/>
  <c r="AB123" i="40"/>
  <c r="AA123" i="40"/>
  <c r="Y123" i="40"/>
  <c r="X123" i="40"/>
  <c r="V123" i="40"/>
  <c r="AB122" i="40"/>
  <c r="AA122" i="40"/>
  <c r="Y122" i="40"/>
  <c r="X122" i="40"/>
  <c r="V122" i="40"/>
  <c r="AB121" i="40"/>
  <c r="AA121" i="40"/>
  <c r="Y121" i="40"/>
  <c r="X121" i="40"/>
  <c r="V121" i="40"/>
  <c r="AB120" i="40"/>
  <c r="AA120" i="40"/>
  <c r="Y120" i="40"/>
  <c r="X120" i="40"/>
  <c r="V120" i="40"/>
  <c r="AB119" i="40"/>
  <c r="AA119" i="40"/>
  <c r="Y119" i="40"/>
  <c r="X119" i="40"/>
  <c r="V119" i="40"/>
  <c r="AB118" i="40"/>
  <c r="AA118" i="40"/>
  <c r="Y118" i="40"/>
  <c r="X118" i="40"/>
  <c r="V118" i="40"/>
  <c r="AB117" i="40"/>
  <c r="AA117" i="40"/>
  <c r="Y117" i="40"/>
  <c r="X117" i="40"/>
  <c r="V117" i="40"/>
  <c r="AB116" i="40"/>
  <c r="AA116" i="40"/>
  <c r="Y116" i="40"/>
  <c r="X116" i="40"/>
  <c r="V116" i="40"/>
  <c r="AB115" i="40"/>
  <c r="AA115" i="40"/>
  <c r="Y115" i="40"/>
  <c r="X115" i="40"/>
  <c r="V115" i="40"/>
  <c r="AB114" i="40"/>
  <c r="AA114" i="40"/>
  <c r="Y114" i="40"/>
  <c r="X114" i="40"/>
  <c r="V114" i="40"/>
  <c r="AB113" i="40"/>
  <c r="AA113" i="40"/>
  <c r="Y113" i="40"/>
  <c r="X113" i="40"/>
  <c r="V113" i="40"/>
  <c r="AB112" i="40"/>
  <c r="AA112" i="40"/>
  <c r="Y112" i="40"/>
  <c r="X112" i="40"/>
  <c r="V112" i="40"/>
  <c r="AB111" i="40"/>
  <c r="AA111" i="40"/>
  <c r="Y111" i="40"/>
  <c r="X111" i="40"/>
  <c r="V111" i="40"/>
  <c r="AB110" i="40"/>
  <c r="AA110" i="40"/>
  <c r="Y110" i="40"/>
  <c r="X110" i="40"/>
  <c r="V110" i="40"/>
  <c r="AB109" i="40"/>
  <c r="AA109" i="40"/>
  <c r="Y109" i="40"/>
  <c r="X109" i="40"/>
  <c r="V109" i="40"/>
  <c r="AB108" i="40"/>
  <c r="AA108" i="40"/>
  <c r="Y108" i="40"/>
  <c r="X108" i="40"/>
  <c r="V108" i="40"/>
  <c r="AB107" i="40"/>
  <c r="AA107" i="40"/>
  <c r="Y107" i="40"/>
  <c r="X107" i="40"/>
  <c r="V107" i="40"/>
  <c r="AB106" i="40"/>
  <c r="AA106" i="40"/>
  <c r="Y106" i="40"/>
  <c r="X106" i="40"/>
  <c r="V106" i="40"/>
  <c r="AB105" i="40"/>
  <c r="AA105" i="40"/>
  <c r="Y105" i="40"/>
  <c r="X105" i="40"/>
  <c r="V105" i="40"/>
  <c r="AB104" i="40"/>
  <c r="AA104" i="40"/>
  <c r="Y104" i="40"/>
  <c r="X104" i="40"/>
  <c r="V104" i="40"/>
  <c r="AB103" i="40"/>
  <c r="AA103" i="40"/>
  <c r="Y103" i="40"/>
  <c r="X103" i="40"/>
  <c r="V103" i="40"/>
  <c r="AB102" i="40"/>
  <c r="AA102" i="40"/>
  <c r="Y102" i="40"/>
  <c r="X102" i="40"/>
  <c r="V102" i="40"/>
  <c r="AB101" i="40"/>
  <c r="AA101" i="40"/>
  <c r="Y101" i="40"/>
  <c r="X101" i="40"/>
  <c r="V101" i="40"/>
  <c r="AB100" i="40"/>
  <c r="AA100" i="40"/>
  <c r="Y100" i="40"/>
  <c r="X100" i="40"/>
  <c r="V100" i="40"/>
  <c r="AB99" i="40"/>
  <c r="AA99" i="40"/>
  <c r="Y99" i="40"/>
  <c r="X99" i="40"/>
  <c r="V99" i="40"/>
  <c r="AB98" i="40"/>
  <c r="AA98" i="40"/>
  <c r="Y98" i="40"/>
  <c r="X98" i="40"/>
  <c r="V98" i="40"/>
  <c r="AB97" i="40"/>
  <c r="AA97" i="40"/>
  <c r="Y97" i="40"/>
  <c r="X97" i="40"/>
  <c r="V97" i="40"/>
  <c r="AB96" i="40"/>
  <c r="AA96" i="40"/>
  <c r="Y96" i="40"/>
  <c r="X96" i="40"/>
  <c r="V96" i="40"/>
  <c r="AB95" i="40"/>
  <c r="AA95" i="40"/>
  <c r="Y95" i="40"/>
  <c r="X95" i="40"/>
  <c r="V95" i="40"/>
  <c r="AB94" i="40"/>
  <c r="AA94" i="40"/>
  <c r="Y94" i="40"/>
  <c r="X94" i="40"/>
  <c r="V94" i="40"/>
  <c r="AB93" i="40"/>
  <c r="AA93" i="40"/>
  <c r="Y93" i="40"/>
  <c r="X93" i="40"/>
  <c r="V93" i="40"/>
  <c r="AB92" i="40"/>
  <c r="AA92" i="40"/>
  <c r="Y92" i="40"/>
  <c r="X92" i="40"/>
  <c r="V92" i="40"/>
  <c r="AB91" i="40"/>
  <c r="AA91" i="40"/>
  <c r="Y91" i="40"/>
  <c r="X91" i="40"/>
  <c r="V91" i="40"/>
  <c r="AB90" i="40"/>
  <c r="AA90" i="40"/>
  <c r="Y90" i="40"/>
  <c r="X90" i="40"/>
  <c r="V90" i="40"/>
  <c r="AB89" i="40"/>
  <c r="AA89" i="40"/>
  <c r="Y89" i="40"/>
  <c r="X89" i="40"/>
  <c r="V89" i="40"/>
  <c r="AB88" i="40"/>
  <c r="AA88" i="40"/>
  <c r="Y88" i="40"/>
  <c r="X88" i="40"/>
  <c r="V88" i="40"/>
  <c r="AB87" i="40"/>
  <c r="AA87" i="40"/>
  <c r="Y87" i="40"/>
  <c r="X87" i="40"/>
  <c r="V87" i="40"/>
  <c r="AB86" i="40"/>
  <c r="AA86" i="40"/>
  <c r="Y86" i="40"/>
  <c r="X86" i="40"/>
  <c r="V86" i="40"/>
  <c r="AB85" i="40"/>
  <c r="AA85" i="40"/>
  <c r="Y85" i="40"/>
  <c r="X85" i="40"/>
  <c r="V85" i="40"/>
  <c r="AB84" i="40"/>
  <c r="AA84" i="40"/>
  <c r="Y84" i="40"/>
  <c r="X84" i="40"/>
  <c r="V84" i="40"/>
  <c r="AB83" i="40"/>
  <c r="AA83" i="40"/>
  <c r="Y83" i="40"/>
  <c r="X83" i="40"/>
  <c r="V83" i="40"/>
  <c r="AB82" i="40"/>
  <c r="AA82" i="40"/>
  <c r="Y82" i="40"/>
  <c r="X82" i="40"/>
  <c r="V82" i="40"/>
  <c r="AB81" i="40"/>
  <c r="AA81" i="40"/>
  <c r="Y81" i="40"/>
  <c r="X81" i="40"/>
  <c r="V81" i="40"/>
  <c r="AB80" i="40"/>
  <c r="AA80" i="40"/>
  <c r="Y80" i="40"/>
  <c r="X80" i="40"/>
  <c r="V80" i="40"/>
  <c r="AB79" i="40"/>
  <c r="AA79" i="40"/>
  <c r="Y79" i="40"/>
  <c r="X79" i="40"/>
  <c r="V79" i="40"/>
  <c r="AB78" i="40"/>
  <c r="AA78" i="40"/>
  <c r="Y78" i="40"/>
  <c r="X78" i="40"/>
  <c r="V78" i="40"/>
  <c r="AB77" i="40"/>
  <c r="AA77" i="40"/>
  <c r="Y77" i="40"/>
  <c r="X77" i="40"/>
  <c r="V77" i="40"/>
  <c r="AB76" i="40"/>
  <c r="AA76" i="40"/>
  <c r="Y76" i="40"/>
  <c r="X76" i="40"/>
  <c r="V76" i="40"/>
  <c r="AB75" i="40"/>
  <c r="AA75" i="40"/>
  <c r="Y75" i="40"/>
  <c r="X75" i="40"/>
  <c r="V75" i="40"/>
  <c r="AB74" i="40"/>
  <c r="AA74" i="40"/>
  <c r="Y74" i="40"/>
  <c r="X74" i="40"/>
  <c r="V74" i="40"/>
  <c r="AB73" i="40"/>
  <c r="AA73" i="40"/>
  <c r="Y73" i="40"/>
  <c r="X73" i="40"/>
  <c r="V73" i="40"/>
  <c r="AB72" i="40"/>
  <c r="AA72" i="40"/>
  <c r="Y72" i="40"/>
  <c r="X72" i="40"/>
  <c r="V72" i="40"/>
  <c r="AF71" i="40"/>
  <c r="AB71" i="40"/>
  <c r="AA71" i="40"/>
  <c r="Y71" i="40"/>
  <c r="X71" i="40"/>
  <c r="V71" i="40"/>
  <c r="AF70" i="40"/>
  <c r="AF74" i="40" s="1"/>
  <c r="AB70" i="40"/>
  <c r="AA70" i="40"/>
  <c r="Y70" i="40"/>
  <c r="X70" i="40"/>
  <c r="V70" i="40"/>
  <c r="AF69" i="40"/>
  <c r="AF72" i="40" s="1"/>
  <c r="AB15" i="40"/>
  <c r="Z15" i="40"/>
  <c r="Q15" i="40"/>
  <c r="I15" i="40"/>
  <c r="AB14" i="40"/>
  <c r="Z14" i="40"/>
  <c r="Q14" i="40"/>
  <c r="I14" i="40"/>
  <c r="AB13" i="40"/>
  <c r="Z13" i="40"/>
  <c r="Q13" i="40"/>
  <c r="I13" i="40"/>
  <c r="Q6" i="40"/>
  <c r="AB328" i="39"/>
  <c r="AA328" i="39"/>
  <c r="Y328" i="39"/>
  <c r="X328" i="39"/>
  <c r="V328" i="39"/>
  <c r="AB327" i="39"/>
  <c r="AA327" i="39"/>
  <c r="Y327" i="39"/>
  <c r="X327" i="39"/>
  <c r="V327" i="39"/>
  <c r="AB326" i="39"/>
  <c r="AA326" i="39"/>
  <c r="Y326" i="39"/>
  <c r="X326" i="39"/>
  <c r="V326" i="39"/>
  <c r="AB325" i="39"/>
  <c r="AA325" i="39"/>
  <c r="Y325" i="39"/>
  <c r="X325" i="39"/>
  <c r="V325" i="39"/>
  <c r="AB324" i="39"/>
  <c r="AA324" i="39"/>
  <c r="Y324" i="39"/>
  <c r="X324" i="39"/>
  <c r="V324" i="39"/>
  <c r="AB323" i="39"/>
  <c r="AA323" i="39"/>
  <c r="Y323" i="39"/>
  <c r="X323" i="39"/>
  <c r="V323" i="39"/>
  <c r="AB322" i="39"/>
  <c r="AA322" i="39"/>
  <c r="Y322" i="39"/>
  <c r="X322" i="39"/>
  <c r="V322" i="39"/>
  <c r="AB321" i="39"/>
  <c r="AA321" i="39"/>
  <c r="Y321" i="39"/>
  <c r="X321" i="39"/>
  <c r="V321" i="39"/>
  <c r="AB320" i="39"/>
  <c r="AA320" i="39"/>
  <c r="Y320" i="39"/>
  <c r="X320" i="39"/>
  <c r="V320" i="39"/>
  <c r="AB319" i="39"/>
  <c r="AA319" i="39"/>
  <c r="Y319" i="39"/>
  <c r="X319" i="39"/>
  <c r="V319" i="39"/>
  <c r="AB318" i="39"/>
  <c r="AA318" i="39"/>
  <c r="Y318" i="39"/>
  <c r="X318" i="39"/>
  <c r="V318" i="39"/>
  <c r="AB317" i="39"/>
  <c r="AA317" i="39"/>
  <c r="Y317" i="39"/>
  <c r="X317" i="39"/>
  <c r="V317" i="39"/>
  <c r="AB316" i="39"/>
  <c r="AA316" i="39"/>
  <c r="Y316" i="39"/>
  <c r="X316" i="39"/>
  <c r="V316" i="39"/>
  <c r="AB315" i="39"/>
  <c r="AA315" i="39"/>
  <c r="Y315" i="39"/>
  <c r="X315" i="39"/>
  <c r="V315" i="39"/>
  <c r="AB314" i="39"/>
  <c r="AA314" i="39"/>
  <c r="Y314" i="39"/>
  <c r="X314" i="39"/>
  <c r="V314" i="39"/>
  <c r="AB313" i="39"/>
  <c r="AA313" i="39"/>
  <c r="Y313" i="39"/>
  <c r="X313" i="39"/>
  <c r="V313" i="39"/>
  <c r="AB312" i="39"/>
  <c r="AA312" i="39"/>
  <c r="Y312" i="39"/>
  <c r="X312" i="39"/>
  <c r="V312" i="39"/>
  <c r="AB311" i="39"/>
  <c r="AA311" i="39"/>
  <c r="Y311" i="39"/>
  <c r="X311" i="39"/>
  <c r="V311" i="39"/>
  <c r="AB310" i="39"/>
  <c r="AA310" i="39"/>
  <c r="Y310" i="39"/>
  <c r="X310" i="39"/>
  <c r="V310" i="39"/>
  <c r="AB309" i="39"/>
  <c r="AA309" i="39"/>
  <c r="Y309" i="39"/>
  <c r="X309" i="39"/>
  <c r="V309" i="39"/>
  <c r="AB308" i="39"/>
  <c r="AA308" i="39"/>
  <c r="Y308" i="39"/>
  <c r="X308" i="39"/>
  <c r="V308" i="39"/>
  <c r="AB307" i="39"/>
  <c r="AA307" i="39"/>
  <c r="Y307" i="39"/>
  <c r="X307" i="39"/>
  <c r="V307" i="39"/>
  <c r="AB306" i="39"/>
  <c r="AA306" i="39"/>
  <c r="Y306" i="39"/>
  <c r="X306" i="39"/>
  <c r="V306" i="39"/>
  <c r="AB305" i="39"/>
  <c r="AA305" i="39"/>
  <c r="Y305" i="39"/>
  <c r="X305" i="39"/>
  <c r="V305" i="39"/>
  <c r="AB304" i="39"/>
  <c r="AA304" i="39"/>
  <c r="Y304" i="39"/>
  <c r="X304" i="39"/>
  <c r="V304" i="39"/>
  <c r="AB303" i="39"/>
  <c r="AA303" i="39"/>
  <c r="Y303" i="39"/>
  <c r="X303" i="39"/>
  <c r="V303" i="39"/>
  <c r="AB302" i="39"/>
  <c r="AA302" i="39"/>
  <c r="Y302" i="39"/>
  <c r="X302" i="39"/>
  <c r="V302" i="39"/>
  <c r="AB301" i="39"/>
  <c r="AA301" i="39"/>
  <c r="Y301" i="39"/>
  <c r="X301" i="39"/>
  <c r="V301" i="39"/>
  <c r="AB300" i="39"/>
  <c r="AA300" i="39"/>
  <c r="Y300" i="39"/>
  <c r="X300" i="39"/>
  <c r="V300" i="39"/>
  <c r="AB299" i="39"/>
  <c r="AA299" i="39"/>
  <c r="Y299" i="39"/>
  <c r="X299" i="39"/>
  <c r="V299" i="39"/>
  <c r="AB298" i="39"/>
  <c r="AA298" i="39"/>
  <c r="Y298" i="39"/>
  <c r="X298" i="39"/>
  <c r="V298" i="39"/>
  <c r="AB297" i="39"/>
  <c r="AA297" i="39"/>
  <c r="Y297" i="39"/>
  <c r="X297" i="39"/>
  <c r="V297" i="39"/>
  <c r="AB296" i="39"/>
  <c r="AA296" i="39"/>
  <c r="Y296" i="39"/>
  <c r="X296" i="39"/>
  <c r="V296" i="39"/>
  <c r="AB295" i="39"/>
  <c r="AA295" i="39"/>
  <c r="Y295" i="39"/>
  <c r="X295" i="39"/>
  <c r="V295" i="39"/>
  <c r="AB294" i="39"/>
  <c r="AA294" i="39"/>
  <c r="Y294" i="39"/>
  <c r="X294" i="39"/>
  <c r="V294" i="39"/>
  <c r="AB293" i="39"/>
  <c r="AA293" i="39"/>
  <c r="Y293" i="39"/>
  <c r="X293" i="39"/>
  <c r="V293" i="39"/>
  <c r="AB292" i="39"/>
  <c r="AA292" i="39"/>
  <c r="Y292" i="39"/>
  <c r="X292" i="39"/>
  <c r="V292" i="39"/>
  <c r="AB291" i="39"/>
  <c r="AA291" i="39"/>
  <c r="Y291" i="39"/>
  <c r="X291" i="39"/>
  <c r="V291" i="39"/>
  <c r="AB290" i="39"/>
  <c r="AA290" i="39"/>
  <c r="Y290" i="39"/>
  <c r="X290" i="39"/>
  <c r="V290" i="39"/>
  <c r="AB289" i="39"/>
  <c r="AA289" i="39"/>
  <c r="Y289" i="39"/>
  <c r="X289" i="39"/>
  <c r="V289" i="39"/>
  <c r="AB288" i="39"/>
  <c r="AA288" i="39"/>
  <c r="Y288" i="39"/>
  <c r="X288" i="39"/>
  <c r="V288" i="39"/>
  <c r="AB287" i="39"/>
  <c r="AA287" i="39"/>
  <c r="Y287" i="39"/>
  <c r="X287" i="39"/>
  <c r="V287" i="39"/>
  <c r="AB286" i="39"/>
  <c r="AA286" i="39"/>
  <c r="Y286" i="39"/>
  <c r="X286" i="39"/>
  <c r="V286" i="39"/>
  <c r="AB285" i="39"/>
  <c r="AA285" i="39"/>
  <c r="Y285" i="39"/>
  <c r="X285" i="39"/>
  <c r="V285" i="39"/>
  <c r="AB284" i="39"/>
  <c r="AA284" i="39"/>
  <c r="Y284" i="39"/>
  <c r="X284" i="39"/>
  <c r="V284" i="39"/>
  <c r="AB283" i="39"/>
  <c r="AA283" i="39"/>
  <c r="Y283" i="39"/>
  <c r="X283" i="39"/>
  <c r="V283" i="39"/>
  <c r="AB282" i="39"/>
  <c r="AA282" i="39"/>
  <c r="Y282" i="39"/>
  <c r="X282" i="39"/>
  <c r="V282" i="39"/>
  <c r="AB281" i="39"/>
  <c r="AA281" i="39"/>
  <c r="Y281" i="39"/>
  <c r="X281" i="39"/>
  <c r="V281" i="39"/>
  <c r="AB280" i="39"/>
  <c r="AA280" i="39"/>
  <c r="Y280" i="39"/>
  <c r="X280" i="39"/>
  <c r="V280" i="39"/>
  <c r="AB279" i="39"/>
  <c r="AA279" i="39"/>
  <c r="Y279" i="39"/>
  <c r="X279" i="39"/>
  <c r="V279" i="39"/>
  <c r="AB278" i="39"/>
  <c r="AA278" i="39"/>
  <c r="Y278" i="39"/>
  <c r="X278" i="39"/>
  <c r="V278" i="39"/>
  <c r="AB277" i="39"/>
  <c r="AA277" i="39"/>
  <c r="Y277" i="39"/>
  <c r="X277" i="39"/>
  <c r="V277" i="39"/>
  <c r="AB276" i="39"/>
  <c r="AA276" i="39"/>
  <c r="Y276" i="39"/>
  <c r="X276" i="39"/>
  <c r="V276" i="39"/>
  <c r="AB275" i="39"/>
  <c r="AA275" i="39"/>
  <c r="Y275" i="39"/>
  <c r="X275" i="39"/>
  <c r="V275" i="39"/>
  <c r="AB274" i="39"/>
  <c r="AA274" i="39"/>
  <c r="Y274" i="39"/>
  <c r="X274" i="39"/>
  <c r="V274" i="39"/>
  <c r="AB273" i="39"/>
  <c r="AA273" i="39"/>
  <c r="Y273" i="39"/>
  <c r="X273" i="39"/>
  <c r="V273" i="39"/>
  <c r="AB272" i="39"/>
  <c r="AA272" i="39"/>
  <c r="Y272" i="39"/>
  <c r="X272" i="39"/>
  <c r="V272" i="39"/>
  <c r="AB271" i="39"/>
  <c r="AA271" i="39"/>
  <c r="Y271" i="39"/>
  <c r="X271" i="39"/>
  <c r="V271" i="39"/>
  <c r="AB270" i="39"/>
  <c r="AA270" i="39"/>
  <c r="Y270" i="39"/>
  <c r="X270" i="39"/>
  <c r="V270" i="39"/>
  <c r="AB269" i="39"/>
  <c r="AA269" i="39"/>
  <c r="Y269" i="39"/>
  <c r="X269" i="39"/>
  <c r="V269" i="39"/>
  <c r="AB268" i="39"/>
  <c r="AA268" i="39"/>
  <c r="Y268" i="39"/>
  <c r="X268" i="39"/>
  <c r="V268" i="39"/>
  <c r="AB267" i="39"/>
  <c r="AA267" i="39"/>
  <c r="Y267" i="39"/>
  <c r="X267" i="39"/>
  <c r="V267" i="39"/>
  <c r="AB266" i="39"/>
  <c r="AA266" i="39"/>
  <c r="Y266" i="39"/>
  <c r="X266" i="39"/>
  <c r="V266" i="39"/>
  <c r="AB265" i="39"/>
  <c r="AA265" i="39"/>
  <c r="Y265" i="39"/>
  <c r="X265" i="39"/>
  <c r="V265" i="39"/>
  <c r="AB264" i="39"/>
  <c r="AA264" i="39"/>
  <c r="Y264" i="39"/>
  <c r="X264" i="39"/>
  <c r="V264" i="39"/>
  <c r="AB263" i="39"/>
  <c r="AA263" i="39"/>
  <c r="Y263" i="39"/>
  <c r="X263" i="39"/>
  <c r="V263" i="39"/>
  <c r="AB262" i="39"/>
  <c r="AA262" i="39"/>
  <c r="Y262" i="39"/>
  <c r="X262" i="39"/>
  <c r="V262" i="39"/>
  <c r="AB261" i="39"/>
  <c r="AA261" i="39"/>
  <c r="Y261" i="39"/>
  <c r="X261" i="39"/>
  <c r="V261" i="39"/>
  <c r="AB260" i="39"/>
  <c r="AA260" i="39"/>
  <c r="Y260" i="39"/>
  <c r="X260" i="39"/>
  <c r="V260" i="39"/>
  <c r="AB259" i="39"/>
  <c r="AA259" i="39"/>
  <c r="Y259" i="39"/>
  <c r="X259" i="39"/>
  <c r="V259" i="39"/>
  <c r="AB258" i="39"/>
  <c r="AA258" i="39"/>
  <c r="Y258" i="39"/>
  <c r="X258" i="39"/>
  <c r="V258" i="39"/>
  <c r="AB257" i="39"/>
  <c r="AA257" i="39"/>
  <c r="Y257" i="39"/>
  <c r="X257" i="39"/>
  <c r="V257" i="39"/>
  <c r="AB256" i="39"/>
  <c r="AA256" i="39"/>
  <c r="Y256" i="39"/>
  <c r="X256" i="39"/>
  <c r="V256" i="39"/>
  <c r="AB255" i="39"/>
  <c r="AA255" i="39"/>
  <c r="Y255" i="39"/>
  <c r="X255" i="39"/>
  <c r="V255" i="39"/>
  <c r="AB254" i="39"/>
  <c r="AA254" i="39"/>
  <c r="Y254" i="39"/>
  <c r="X254" i="39"/>
  <c r="V254" i="39"/>
  <c r="AB253" i="39"/>
  <c r="AA253" i="39"/>
  <c r="Y253" i="39"/>
  <c r="X253" i="39"/>
  <c r="V253" i="39"/>
  <c r="AB252" i="39"/>
  <c r="AA252" i="39"/>
  <c r="Y252" i="39"/>
  <c r="X252" i="39"/>
  <c r="V252" i="39"/>
  <c r="AB251" i="39"/>
  <c r="AA251" i="39"/>
  <c r="Y251" i="39"/>
  <c r="X251" i="39"/>
  <c r="V251" i="39"/>
  <c r="AB250" i="39"/>
  <c r="AA250" i="39"/>
  <c r="Y250" i="39"/>
  <c r="X250" i="39"/>
  <c r="V250" i="39"/>
  <c r="AB249" i="39"/>
  <c r="AA249" i="39"/>
  <c r="Y249" i="39"/>
  <c r="X249" i="39"/>
  <c r="V249" i="39"/>
  <c r="AB248" i="39"/>
  <c r="AA248" i="39"/>
  <c r="Y248" i="39"/>
  <c r="X248" i="39"/>
  <c r="V248" i="39"/>
  <c r="AB247" i="39"/>
  <c r="AA247" i="39"/>
  <c r="Y247" i="39"/>
  <c r="X247" i="39"/>
  <c r="V247" i="39"/>
  <c r="AB246" i="39"/>
  <c r="AA246" i="39"/>
  <c r="Y246" i="39"/>
  <c r="X246" i="39"/>
  <c r="V246" i="39"/>
  <c r="AB245" i="39"/>
  <c r="AA245" i="39"/>
  <c r="Y245" i="39"/>
  <c r="X245" i="39"/>
  <c r="V245" i="39"/>
  <c r="AB244" i="39"/>
  <c r="AA244" i="39"/>
  <c r="Y244" i="39"/>
  <c r="X244" i="39"/>
  <c r="V244" i="39"/>
  <c r="AB243" i="39"/>
  <c r="AA243" i="39"/>
  <c r="Y243" i="39"/>
  <c r="X243" i="39"/>
  <c r="V243" i="39"/>
  <c r="AB242" i="39"/>
  <c r="AA242" i="39"/>
  <c r="Y242" i="39"/>
  <c r="X242" i="39"/>
  <c r="V242" i="39"/>
  <c r="AB241" i="39"/>
  <c r="AA241" i="39"/>
  <c r="Y241" i="39"/>
  <c r="X241" i="39"/>
  <c r="V241" i="39"/>
  <c r="AB240" i="39"/>
  <c r="AA240" i="39"/>
  <c r="Y240" i="39"/>
  <c r="X240" i="39"/>
  <c r="V240" i="39"/>
  <c r="AB239" i="39"/>
  <c r="AA239" i="39"/>
  <c r="Y239" i="39"/>
  <c r="X239" i="39"/>
  <c r="V239" i="39"/>
  <c r="AB238" i="39"/>
  <c r="AA238" i="39"/>
  <c r="Y238" i="39"/>
  <c r="X238" i="39"/>
  <c r="V238" i="39"/>
  <c r="AB237" i="39"/>
  <c r="AA237" i="39"/>
  <c r="Y237" i="39"/>
  <c r="X237" i="39"/>
  <c r="V237" i="39"/>
  <c r="AB236" i="39"/>
  <c r="AA236" i="39"/>
  <c r="Y236" i="39"/>
  <c r="X236" i="39"/>
  <c r="V236" i="39"/>
  <c r="AB235" i="39"/>
  <c r="AA235" i="39"/>
  <c r="Y235" i="39"/>
  <c r="X235" i="39"/>
  <c r="V235" i="39"/>
  <c r="AB234" i="39"/>
  <c r="AA234" i="39"/>
  <c r="Y234" i="39"/>
  <c r="X234" i="39"/>
  <c r="V234" i="39"/>
  <c r="AB233" i="39"/>
  <c r="AA233" i="39"/>
  <c r="Y233" i="39"/>
  <c r="X233" i="39"/>
  <c r="V233" i="39"/>
  <c r="AB232" i="39"/>
  <c r="AA232" i="39"/>
  <c r="Y232" i="39"/>
  <c r="X232" i="39"/>
  <c r="V232" i="39"/>
  <c r="AB231" i="39"/>
  <c r="AA231" i="39"/>
  <c r="Y231" i="39"/>
  <c r="X231" i="39"/>
  <c r="V231" i="39"/>
  <c r="AB230" i="39"/>
  <c r="AA230" i="39"/>
  <c r="Y230" i="39"/>
  <c r="X230" i="39"/>
  <c r="V230" i="39"/>
  <c r="AB229" i="39"/>
  <c r="AA229" i="39"/>
  <c r="Y229" i="39"/>
  <c r="X229" i="39"/>
  <c r="V229" i="39"/>
  <c r="AB228" i="39"/>
  <c r="AA228" i="39"/>
  <c r="Y228" i="39"/>
  <c r="X228" i="39"/>
  <c r="V228" i="39"/>
  <c r="AB227" i="39"/>
  <c r="AA227" i="39"/>
  <c r="Y227" i="39"/>
  <c r="X227" i="39"/>
  <c r="V227" i="39"/>
  <c r="AB226" i="39"/>
  <c r="AA226" i="39"/>
  <c r="Y226" i="39"/>
  <c r="X226" i="39"/>
  <c r="V226" i="39"/>
  <c r="AB225" i="39"/>
  <c r="AA225" i="39"/>
  <c r="Y225" i="39"/>
  <c r="X225" i="39"/>
  <c r="V225" i="39"/>
  <c r="AB224" i="39"/>
  <c r="AA224" i="39"/>
  <c r="Y224" i="39"/>
  <c r="X224" i="39"/>
  <c r="V224" i="39"/>
  <c r="AB223" i="39"/>
  <c r="AA223" i="39"/>
  <c r="Y223" i="39"/>
  <c r="X223" i="39"/>
  <c r="V223" i="39"/>
  <c r="AB222" i="39"/>
  <c r="AA222" i="39"/>
  <c r="Y222" i="39"/>
  <c r="X222" i="39"/>
  <c r="V222" i="39"/>
  <c r="AB221" i="39"/>
  <c r="AA221" i="39"/>
  <c r="Y221" i="39"/>
  <c r="X221" i="39"/>
  <c r="V221" i="39"/>
  <c r="AB220" i="39"/>
  <c r="AA220" i="39"/>
  <c r="Y220" i="39"/>
  <c r="X220" i="39"/>
  <c r="V220" i="39"/>
  <c r="AB219" i="39"/>
  <c r="AA219" i="39"/>
  <c r="Y219" i="39"/>
  <c r="X219" i="39"/>
  <c r="V219" i="39"/>
  <c r="AB218" i="39"/>
  <c r="AA218" i="39"/>
  <c r="Y218" i="39"/>
  <c r="X218" i="39"/>
  <c r="V218" i="39"/>
  <c r="AB217" i="39"/>
  <c r="AA217" i="39"/>
  <c r="Y217" i="39"/>
  <c r="X217" i="39"/>
  <c r="V217" i="39"/>
  <c r="AB216" i="39"/>
  <c r="AA216" i="39"/>
  <c r="Y216" i="39"/>
  <c r="X216" i="39"/>
  <c r="V216" i="39"/>
  <c r="AB215" i="39"/>
  <c r="AA215" i="39"/>
  <c r="Y215" i="39"/>
  <c r="X215" i="39"/>
  <c r="V215" i="39"/>
  <c r="AB214" i="39"/>
  <c r="AA214" i="39"/>
  <c r="Y214" i="39"/>
  <c r="X214" i="39"/>
  <c r="V214" i="39"/>
  <c r="AB213" i="39"/>
  <c r="AA213" i="39"/>
  <c r="Y213" i="39"/>
  <c r="X213" i="39"/>
  <c r="V213" i="39"/>
  <c r="AB212" i="39"/>
  <c r="AA212" i="39"/>
  <c r="Y212" i="39"/>
  <c r="X212" i="39"/>
  <c r="V212" i="39"/>
  <c r="AB211" i="39"/>
  <c r="AA211" i="39"/>
  <c r="Y211" i="39"/>
  <c r="X211" i="39"/>
  <c r="V211" i="39"/>
  <c r="AB210" i="39"/>
  <c r="AA210" i="39"/>
  <c r="Y210" i="39"/>
  <c r="X210" i="39"/>
  <c r="V210" i="39"/>
  <c r="AB209" i="39"/>
  <c r="AA209" i="39"/>
  <c r="Y209" i="39"/>
  <c r="X209" i="39"/>
  <c r="V209" i="39"/>
  <c r="AB208" i="39"/>
  <c r="AA208" i="39"/>
  <c r="Y208" i="39"/>
  <c r="X208" i="39"/>
  <c r="V208" i="39"/>
  <c r="AB207" i="39"/>
  <c r="AA207" i="39"/>
  <c r="Y207" i="39"/>
  <c r="X207" i="39"/>
  <c r="V207" i="39"/>
  <c r="AB206" i="39"/>
  <c r="AA206" i="39"/>
  <c r="Y206" i="39"/>
  <c r="X206" i="39"/>
  <c r="V206" i="39"/>
  <c r="AB205" i="39"/>
  <c r="AA205" i="39"/>
  <c r="Y205" i="39"/>
  <c r="X205" i="39"/>
  <c r="V205" i="39"/>
  <c r="AB204" i="39"/>
  <c r="AA204" i="39"/>
  <c r="Y204" i="39"/>
  <c r="X204" i="39"/>
  <c r="V204" i="39"/>
  <c r="AB203" i="39"/>
  <c r="AA203" i="39"/>
  <c r="Y203" i="39"/>
  <c r="X203" i="39"/>
  <c r="V203" i="39"/>
  <c r="AB202" i="39"/>
  <c r="AA202" i="39"/>
  <c r="Y202" i="39"/>
  <c r="X202" i="39"/>
  <c r="V202" i="39"/>
  <c r="AB201" i="39"/>
  <c r="AA201" i="39"/>
  <c r="Y201" i="39"/>
  <c r="X201" i="39"/>
  <c r="V201" i="39"/>
  <c r="AB200" i="39"/>
  <c r="AA200" i="39"/>
  <c r="Y200" i="39"/>
  <c r="X200" i="39"/>
  <c r="V200" i="39"/>
  <c r="AB199" i="39"/>
  <c r="AA199" i="39"/>
  <c r="Y199" i="39"/>
  <c r="X199" i="39"/>
  <c r="V199" i="39"/>
  <c r="AB198" i="39"/>
  <c r="AA198" i="39"/>
  <c r="Y198" i="39"/>
  <c r="X198" i="39"/>
  <c r="V198" i="39"/>
  <c r="AB197" i="39"/>
  <c r="AA197" i="39"/>
  <c r="Y197" i="39"/>
  <c r="X197" i="39"/>
  <c r="V197" i="39"/>
  <c r="AB196" i="39"/>
  <c r="AA196" i="39"/>
  <c r="Y196" i="39"/>
  <c r="X196" i="39"/>
  <c r="V196" i="39"/>
  <c r="AB195" i="39"/>
  <c r="AA195" i="39"/>
  <c r="Y195" i="39"/>
  <c r="X195" i="39"/>
  <c r="V195" i="39"/>
  <c r="AB194" i="39"/>
  <c r="AA194" i="39"/>
  <c r="Y194" i="39"/>
  <c r="X194" i="39"/>
  <c r="V194" i="39"/>
  <c r="AB193" i="39"/>
  <c r="AA193" i="39"/>
  <c r="Y193" i="39"/>
  <c r="X193" i="39"/>
  <c r="V193" i="39"/>
  <c r="AB192" i="39"/>
  <c r="AA192" i="39"/>
  <c r="Y192" i="39"/>
  <c r="X192" i="39"/>
  <c r="V192" i="39"/>
  <c r="AB191" i="39"/>
  <c r="AA191" i="39"/>
  <c r="Y191" i="39"/>
  <c r="X191" i="39"/>
  <c r="V191" i="39"/>
  <c r="AB190" i="39"/>
  <c r="AA190" i="39"/>
  <c r="Y190" i="39"/>
  <c r="X190" i="39"/>
  <c r="V190" i="39"/>
  <c r="AB189" i="39"/>
  <c r="AA189" i="39"/>
  <c r="Y189" i="39"/>
  <c r="X189" i="39"/>
  <c r="V189" i="39"/>
  <c r="AB188" i="39"/>
  <c r="AA188" i="39"/>
  <c r="Y188" i="39"/>
  <c r="X188" i="39"/>
  <c r="V188" i="39"/>
  <c r="AB187" i="39"/>
  <c r="AA187" i="39"/>
  <c r="Y187" i="39"/>
  <c r="X187" i="39"/>
  <c r="V187" i="39"/>
  <c r="AB186" i="39"/>
  <c r="AA186" i="39"/>
  <c r="Y186" i="39"/>
  <c r="X186" i="39"/>
  <c r="V186" i="39"/>
  <c r="AB185" i="39"/>
  <c r="AA185" i="39"/>
  <c r="Y185" i="39"/>
  <c r="X185" i="39"/>
  <c r="V185" i="39"/>
  <c r="AB184" i="39"/>
  <c r="AA184" i="39"/>
  <c r="Y184" i="39"/>
  <c r="X184" i="39"/>
  <c r="V184" i="39"/>
  <c r="AB183" i="39"/>
  <c r="AA183" i="39"/>
  <c r="Y183" i="39"/>
  <c r="X183" i="39"/>
  <c r="V183" i="39"/>
  <c r="AB182" i="39"/>
  <c r="AA182" i="39"/>
  <c r="Y182" i="39"/>
  <c r="X182" i="39"/>
  <c r="V182" i="39"/>
  <c r="AB181" i="39"/>
  <c r="AA181" i="39"/>
  <c r="Y181" i="39"/>
  <c r="X181" i="39"/>
  <c r="V181" i="39"/>
  <c r="AB180" i="39"/>
  <c r="AA180" i="39"/>
  <c r="Y180" i="39"/>
  <c r="X180" i="39"/>
  <c r="V180" i="39"/>
  <c r="AB179" i="39"/>
  <c r="AA179" i="39"/>
  <c r="Y179" i="39"/>
  <c r="X179" i="39"/>
  <c r="V179" i="39"/>
  <c r="AB178" i="39"/>
  <c r="AA178" i="39"/>
  <c r="Y178" i="39"/>
  <c r="X178" i="39"/>
  <c r="V178" i="39"/>
  <c r="AB177" i="39"/>
  <c r="AA177" i="39"/>
  <c r="Y177" i="39"/>
  <c r="X177" i="39"/>
  <c r="V177" i="39"/>
  <c r="AB176" i="39"/>
  <c r="AA176" i="39"/>
  <c r="Y176" i="39"/>
  <c r="X176" i="39"/>
  <c r="V176" i="39"/>
  <c r="AB175" i="39"/>
  <c r="AA175" i="39"/>
  <c r="Y175" i="39"/>
  <c r="X175" i="39"/>
  <c r="V175" i="39"/>
  <c r="AB174" i="39"/>
  <c r="AA174" i="39"/>
  <c r="Y174" i="39"/>
  <c r="X174" i="39"/>
  <c r="V174" i="39"/>
  <c r="AB173" i="39"/>
  <c r="AA173" i="39"/>
  <c r="Y173" i="39"/>
  <c r="X173" i="39"/>
  <c r="V173" i="39"/>
  <c r="AB172" i="39"/>
  <c r="AA172" i="39"/>
  <c r="Y172" i="39"/>
  <c r="X172" i="39"/>
  <c r="V172" i="39"/>
  <c r="AB171" i="39"/>
  <c r="AA171" i="39"/>
  <c r="Y171" i="39"/>
  <c r="X171" i="39"/>
  <c r="V171" i="39"/>
  <c r="AB170" i="39"/>
  <c r="AA170" i="39"/>
  <c r="Y170" i="39"/>
  <c r="X170" i="39"/>
  <c r="V170" i="39"/>
  <c r="AB169" i="39"/>
  <c r="AA169" i="39"/>
  <c r="Y169" i="39"/>
  <c r="X169" i="39"/>
  <c r="V169" i="39"/>
  <c r="AB168" i="39"/>
  <c r="AA168" i="39"/>
  <c r="Y168" i="39"/>
  <c r="X168" i="39"/>
  <c r="V168" i="39"/>
  <c r="AB167" i="39"/>
  <c r="AA167" i="39"/>
  <c r="Y167" i="39"/>
  <c r="X167" i="39"/>
  <c r="V167" i="39"/>
  <c r="AB166" i="39"/>
  <c r="AA166" i="39"/>
  <c r="Y166" i="39"/>
  <c r="X166" i="39"/>
  <c r="V166" i="39"/>
  <c r="AB165" i="39"/>
  <c r="AA165" i="39"/>
  <c r="Y165" i="39"/>
  <c r="X165" i="39"/>
  <c r="V165" i="39"/>
  <c r="AB164" i="39"/>
  <c r="AA164" i="39"/>
  <c r="Y164" i="39"/>
  <c r="X164" i="39"/>
  <c r="V164" i="39"/>
  <c r="AB163" i="39"/>
  <c r="AA163" i="39"/>
  <c r="Y163" i="39"/>
  <c r="X163" i="39"/>
  <c r="V163" i="39"/>
  <c r="AB162" i="39"/>
  <c r="AA162" i="39"/>
  <c r="Y162" i="39"/>
  <c r="X162" i="39"/>
  <c r="V162" i="39"/>
  <c r="AB161" i="39"/>
  <c r="AA161" i="39"/>
  <c r="Y161" i="39"/>
  <c r="X161" i="39"/>
  <c r="V161" i="39"/>
  <c r="AB160" i="39"/>
  <c r="AA160" i="39"/>
  <c r="Y160" i="39"/>
  <c r="X160" i="39"/>
  <c r="V160" i="39"/>
  <c r="AB159" i="39"/>
  <c r="AA159" i="39"/>
  <c r="Y159" i="39"/>
  <c r="X159" i="39"/>
  <c r="V159" i="39"/>
  <c r="AB158" i="39"/>
  <c r="AA158" i="39"/>
  <c r="Y158" i="39"/>
  <c r="X158" i="39"/>
  <c r="V158" i="39"/>
  <c r="AB157" i="39"/>
  <c r="AA157" i="39"/>
  <c r="Y157" i="39"/>
  <c r="X157" i="39"/>
  <c r="V157" i="39"/>
  <c r="AB156" i="39"/>
  <c r="AA156" i="39"/>
  <c r="Y156" i="39"/>
  <c r="X156" i="39"/>
  <c r="V156" i="39"/>
  <c r="AB155" i="39"/>
  <c r="AA155" i="39"/>
  <c r="Y155" i="39"/>
  <c r="X155" i="39"/>
  <c r="V155" i="39"/>
  <c r="AB154" i="39"/>
  <c r="AA154" i="39"/>
  <c r="Y154" i="39"/>
  <c r="X154" i="39"/>
  <c r="V154" i="39"/>
  <c r="AB153" i="39"/>
  <c r="AA153" i="39"/>
  <c r="Y153" i="39"/>
  <c r="X153" i="39"/>
  <c r="V153" i="39"/>
  <c r="AB152" i="39"/>
  <c r="AA152" i="39"/>
  <c r="Y152" i="39"/>
  <c r="X152" i="39"/>
  <c r="V152" i="39"/>
  <c r="AB151" i="39"/>
  <c r="AA151" i="39"/>
  <c r="Y151" i="39"/>
  <c r="X151" i="39"/>
  <c r="V151" i="39"/>
  <c r="AB150" i="39"/>
  <c r="AA150" i="39"/>
  <c r="Y150" i="39"/>
  <c r="X150" i="39"/>
  <c r="V150" i="39"/>
  <c r="AB149" i="39"/>
  <c r="AA149" i="39"/>
  <c r="Y149" i="39"/>
  <c r="X149" i="39"/>
  <c r="V149" i="39"/>
  <c r="AB148" i="39"/>
  <c r="AA148" i="39"/>
  <c r="Y148" i="39"/>
  <c r="X148" i="39"/>
  <c r="V148" i="39"/>
  <c r="AB147" i="39"/>
  <c r="AA147" i="39"/>
  <c r="Y147" i="39"/>
  <c r="X147" i="39"/>
  <c r="V147" i="39"/>
  <c r="AB146" i="39"/>
  <c r="AA146" i="39"/>
  <c r="Y146" i="39"/>
  <c r="X146" i="39"/>
  <c r="V146" i="39"/>
  <c r="AB145" i="39"/>
  <c r="AA145" i="39"/>
  <c r="Y145" i="39"/>
  <c r="X145" i="39"/>
  <c r="V145" i="39"/>
  <c r="AB144" i="39"/>
  <c r="AA144" i="39"/>
  <c r="Y144" i="39"/>
  <c r="X144" i="39"/>
  <c r="V144" i="39"/>
  <c r="AB143" i="39"/>
  <c r="AA143" i="39"/>
  <c r="Y143" i="39"/>
  <c r="X143" i="39"/>
  <c r="V143" i="39"/>
  <c r="AB142" i="39"/>
  <c r="AA142" i="39"/>
  <c r="Y142" i="39"/>
  <c r="X142" i="39"/>
  <c r="V142" i="39"/>
  <c r="AB141" i="39"/>
  <c r="AA141" i="39"/>
  <c r="Y141" i="39"/>
  <c r="X141" i="39"/>
  <c r="V141" i="39"/>
  <c r="AB140" i="39"/>
  <c r="AA140" i="39"/>
  <c r="Y140" i="39"/>
  <c r="X140" i="39"/>
  <c r="V140" i="39"/>
  <c r="AB139" i="39"/>
  <c r="AA139" i="39"/>
  <c r="Y139" i="39"/>
  <c r="X139" i="39"/>
  <c r="V139" i="39"/>
  <c r="AB138" i="39"/>
  <c r="AA138" i="39"/>
  <c r="Y138" i="39"/>
  <c r="X138" i="39"/>
  <c r="V138" i="39"/>
  <c r="AB137" i="39"/>
  <c r="AA137" i="39"/>
  <c r="Y137" i="39"/>
  <c r="X137" i="39"/>
  <c r="V137" i="39"/>
  <c r="AB136" i="39"/>
  <c r="AA136" i="39"/>
  <c r="Y136" i="39"/>
  <c r="X136" i="39"/>
  <c r="V136" i="39"/>
  <c r="AB135" i="39"/>
  <c r="AA135" i="39"/>
  <c r="Y135" i="39"/>
  <c r="X135" i="39"/>
  <c r="V135" i="39"/>
  <c r="AB134" i="39"/>
  <c r="AA134" i="39"/>
  <c r="Y134" i="39"/>
  <c r="X134" i="39"/>
  <c r="V134" i="39"/>
  <c r="AB133" i="39"/>
  <c r="AA133" i="39"/>
  <c r="Y133" i="39"/>
  <c r="X133" i="39"/>
  <c r="V133" i="39"/>
  <c r="AB132" i="39"/>
  <c r="AA132" i="39"/>
  <c r="Y132" i="39"/>
  <c r="X132" i="39"/>
  <c r="V132" i="39"/>
  <c r="AB131" i="39"/>
  <c r="AA131" i="39"/>
  <c r="Y131" i="39"/>
  <c r="X131" i="39"/>
  <c r="V131" i="39"/>
  <c r="AB130" i="39"/>
  <c r="AA130" i="39"/>
  <c r="Y130" i="39"/>
  <c r="X130" i="39"/>
  <c r="V130" i="39"/>
  <c r="AB129" i="39"/>
  <c r="AA129" i="39"/>
  <c r="Y129" i="39"/>
  <c r="X129" i="39"/>
  <c r="V129" i="39"/>
  <c r="AB128" i="39"/>
  <c r="AA128" i="39"/>
  <c r="Y128" i="39"/>
  <c r="X128" i="39"/>
  <c r="V128" i="39"/>
  <c r="AB127" i="39"/>
  <c r="AA127" i="39"/>
  <c r="Y127" i="39"/>
  <c r="X127" i="39"/>
  <c r="V127" i="39"/>
  <c r="AB126" i="39"/>
  <c r="AA126" i="39"/>
  <c r="Y126" i="39"/>
  <c r="X126" i="39"/>
  <c r="V126" i="39"/>
  <c r="AB125" i="39"/>
  <c r="AA125" i="39"/>
  <c r="Y125" i="39"/>
  <c r="X125" i="39"/>
  <c r="V125" i="39"/>
  <c r="AB124" i="39"/>
  <c r="AA124" i="39"/>
  <c r="Y124" i="39"/>
  <c r="X124" i="39"/>
  <c r="V124" i="39"/>
  <c r="AB123" i="39"/>
  <c r="AA123" i="39"/>
  <c r="Y123" i="39"/>
  <c r="X123" i="39"/>
  <c r="V123" i="39"/>
  <c r="AB122" i="39"/>
  <c r="AA122" i="39"/>
  <c r="Y122" i="39"/>
  <c r="X122" i="39"/>
  <c r="V122" i="39"/>
  <c r="AB121" i="39"/>
  <c r="AA121" i="39"/>
  <c r="Y121" i="39"/>
  <c r="X121" i="39"/>
  <c r="V121" i="39"/>
  <c r="AB120" i="39"/>
  <c r="AA120" i="39"/>
  <c r="Y120" i="39"/>
  <c r="X120" i="39"/>
  <c r="V120" i="39"/>
  <c r="AB119" i="39"/>
  <c r="AA119" i="39"/>
  <c r="Y119" i="39"/>
  <c r="X119" i="39"/>
  <c r="V119" i="39"/>
  <c r="AB118" i="39"/>
  <c r="AA118" i="39"/>
  <c r="Y118" i="39"/>
  <c r="X118" i="39"/>
  <c r="V118" i="39"/>
  <c r="AB117" i="39"/>
  <c r="AA117" i="39"/>
  <c r="Y117" i="39"/>
  <c r="X117" i="39"/>
  <c r="V117" i="39"/>
  <c r="AB116" i="39"/>
  <c r="AA116" i="39"/>
  <c r="Y116" i="39"/>
  <c r="X116" i="39"/>
  <c r="V116" i="39"/>
  <c r="AB115" i="39"/>
  <c r="AA115" i="39"/>
  <c r="Y115" i="39"/>
  <c r="X115" i="39"/>
  <c r="V115" i="39"/>
  <c r="AB114" i="39"/>
  <c r="AA114" i="39"/>
  <c r="Y114" i="39"/>
  <c r="X114" i="39"/>
  <c r="V114" i="39"/>
  <c r="AB113" i="39"/>
  <c r="AA113" i="39"/>
  <c r="Y113" i="39"/>
  <c r="X113" i="39"/>
  <c r="V113" i="39"/>
  <c r="AB112" i="39"/>
  <c r="AA112" i="39"/>
  <c r="Y112" i="39"/>
  <c r="X112" i="39"/>
  <c r="V112" i="39"/>
  <c r="AB111" i="39"/>
  <c r="AA111" i="39"/>
  <c r="Y111" i="39"/>
  <c r="X111" i="39"/>
  <c r="V111" i="39"/>
  <c r="AB110" i="39"/>
  <c r="AA110" i="39"/>
  <c r="Y110" i="39"/>
  <c r="X110" i="39"/>
  <c r="V110" i="39"/>
  <c r="AB109" i="39"/>
  <c r="AA109" i="39"/>
  <c r="Y109" i="39"/>
  <c r="X109" i="39"/>
  <c r="V109" i="39"/>
  <c r="AB108" i="39"/>
  <c r="AA108" i="39"/>
  <c r="Y108" i="39"/>
  <c r="X108" i="39"/>
  <c r="V108" i="39"/>
  <c r="AB107" i="39"/>
  <c r="AA107" i="39"/>
  <c r="Y107" i="39"/>
  <c r="X107" i="39"/>
  <c r="V107" i="39"/>
  <c r="AB106" i="39"/>
  <c r="AA106" i="39"/>
  <c r="Y106" i="39"/>
  <c r="X106" i="39"/>
  <c r="V106" i="39"/>
  <c r="AB105" i="39"/>
  <c r="AA105" i="39"/>
  <c r="Y105" i="39"/>
  <c r="X105" i="39"/>
  <c r="V105" i="39"/>
  <c r="AB104" i="39"/>
  <c r="AA104" i="39"/>
  <c r="Y104" i="39"/>
  <c r="X104" i="39"/>
  <c r="V104" i="39"/>
  <c r="AB103" i="39"/>
  <c r="AA103" i="39"/>
  <c r="Y103" i="39"/>
  <c r="X103" i="39"/>
  <c r="V103" i="39"/>
  <c r="AB102" i="39"/>
  <c r="AA102" i="39"/>
  <c r="Y102" i="39"/>
  <c r="X102" i="39"/>
  <c r="V102" i="39"/>
  <c r="AB101" i="39"/>
  <c r="AA101" i="39"/>
  <c r="Y101" i="39"/>
  <c r="X101" i="39"/>
  <c r="V101" i="39"/>
  <c r="AB100" i="39"/>
  <c r="AA100" i="39"/>
  <c r="Y100" i="39"/>
  <c r="X100" i="39"/>
  <c r="V100" i="39"/>
  <c r="AB99" i="39"/>
  <c r="AA99" i="39"/>
  <c r="Y99" i="39"/>
  <c r="X99" i="39"/>
  <c r="V99" i="39"/>
  <c r="AB98" i="39"/>
  <c r="AA98" i="39"/>
  <c r="Y98" i="39"/>
  <c r="X98" i="39"/>
  <c r="V98" i="39"/>
  <c r="AB97" i="39"/>
  <c r="AA97" i="39"/>
  <c r="Y97" i="39"/>
  <c r="X97" i="39"/>
  <c r="V97" i="39"/>
  <c r="AB96" i="39"/>
  <c r="AA96" i="39"/>
  <c r="Y96" i="39"/>
  <c r="X96" i="39"/>
  <c r="V96" i="39"/>
  <c r="AB95" i="39"/>
  <c r="AA95" i="39"/>
  <c r="Y95" i="39"/>
  <c r="X95" i="39"/>
  <c r="V95" i="39"/>
  <c r="AB94" i="39"/>
  <c r="AA94" i="39"/>
  <c r="Y94" i="39"/>
  <c r="X94" i="39"/>
  <c r="V94" i="39"/>
  <c r="AB93" i="39"/>
  <c r="AA93" i="39"/>
  <c r="Y93" i="39"/>
  <c r="X93" i="39"/>
  <c r="V93" i="39"/>
  <c r="AB92" i="39"/>
  <c r="AA92" i="39"/>
  <c r="Y92" i="39"/>
  <c r="X92" i="39"/>
  <c r="V92" i="39"/>
  <c r="AB91" i="39"/>
  <c r="AA91" i="39"/>
  <c r="Y91" i="39"/>
  <c r="X91" i="39"/>
  <c r="V91" i="39"/>
  <c r="AB90" i="39"/>
  <c r="AA90" i="39"/>
  <c r="Y90" i="39"/>
  <c r="X90" i="39"/>
  <c r="V90" i="39"/>
  <c r="AB89" i="39"/>
  <c r="AA89" i="39"/>
  <c r="Y89" i="39"/>
  <c r="X89" i="39"/>
  <c r="V89" i="39"/>
  <c r="AB88" i="39"/>
  <c r="AA88" i="39"/>
  <c r="Y88" i="39"/>
  <c r="X88" i="39"/>
  <c r="V88" i="39"/>
  <c r="AB87" i="39"/>
  <c r="AA87" i="39"/>
  <c r="Y87" i="39"/>
  <c r="X87" i="39"/>
  <c r="V87" i="39"/>
  <c r="AB86" i="39"/>
  <c r="AA86" i="39"/>
  <c r="Y86" i="39"/>
  <c r="X86" i="39"/>
  <c r="V86" i="39"/>
  <c r="AB85" i="39"/>
  <c r="AA85" i="39"/>
  <c r="Y85" i="39"/>
  <c r="X85" i="39"/>
  <c r="V85" i="39"/>
  <c r="AB84" i="39"/>
  <c r="AA84" i="39"/>
  <c r="Y84" i="39"/>
  <c r="X84" i="39"/>
  <c r="V84" i="39"/>
  <c r="AB83" i="39"/>
  <c r="AA83" i="39"/>
  <c r="Y83" i="39"/>
  <c r="X83" i="39"/>
  <c r="V83" i="39"/>
  <c r="AB82" i="39"/>
  <c r="AA82" i="39"/>
  <c r="Y82" i="39"/>
  <c r="X82" i="39"/>
  <c r="V82" i="39"/>
  <c r="AB81" i="39"/>
  <c r="AA81" i="39"/>
  <c r="Y81" i="39"/>
  <c r="X81" i="39"/>
  <c r="V81" i="39"/>
  <c r="AB80" i="39"/>
  <c r="AA80" i="39"/>
  <c r="Y80" i="39"/>
  <c r="X80" i="39"/>
  <c r="V80" i="39"/>
  <c r="AB79" i="39"/>
  <c r="AA79" i="39"/>
  <c r="Y79" i="39"/>
  <c r="X79" i="39"/>
  <c r="V79" i="39"/>
  <c r="AB78" i="39"/>
  <c r="AA78" i="39"/>
  <c r="Y78" i="39"/>
  <c r="X78" i="39"/>
  <c r="V78" i="39"/>
  <c r="AB77" i="39"/>
  <c r="AA77" i="39"/>
  <c r="Y77" i="39"/>
  <c r="X77" i="39"/>
  <c r="V77" i="39"/>
  <c r="AB76" i="39"/>
  <c r="AA76" i="39"/>
  <c r="Y76" i="39"/>
  <c r="X76" i="39"/>
  <c r="V76" i="39"/>
  <c r="AB75" i="39"/>
  <c r="AA75" i="39"/>
  <c r="Y75" i="39"/>
  <c r="X75" i="39"/>
  <c r="V75" i="39"/>
  <c r="AB74" i="39"/>
  <c r="AA74" i="39"/>
  <c r="Y74" i="39"/>
  <c r="X74" i="39"/>
  <c r="V74" i="39"/>
  <c r="AF73" i="39"/>
  <c r="C18" i="39" s="1"/>
  <c r="AB73" i="39"/>
  <c r="AA73" i="39"/>
  <c r="Y73" i="39"/>
  <c r="X73" i="39"/>
  <c r="V73" i="39"/>
  <c r="AB72" i="39"/>
  <c r="AA72" i="39"/>
  <c r="Y72" i="39"/>
  <c r="X72" i="39"/>
  <c r="V72" i="39"/>
  <c r="AF71" i="39"/>
  <c r="AB71" i="39"/>
  <c r="AA71" i="39"/>
  <c r="Y71" i="39"/>
  <c r="X71" i="39"/>
  <c r="V71" i="39"/>
  <c r="AF70" i="39"/>
  <c r="AB70" i="39"/>
  <c r="AA70" i="39"/>
  <c r="Y70" i="39"/>
  <c r="X70" i="39"/>
  <c r="V70" i="39"/>
  <c r="AF69" i="39"/>
  <c r="AF72" i="39" s="1"/>
  <c r="AF74" i="39" s="1"/>
  <c r="AB15" i="39"/>
  <c r="Z15" i="39"/>
  <c r="Q15" i="39"/>
  <c r="I15" i="39"/>
  <c r="AB14" i="39"/>
  <c r="Z14" i="39"/>
  <c r="Q14" i="39"/>
  <c r="I14" i="39"/>
  <c r="AB13" i="39"/>
  <c r="Z13" i="39"/>
  <c r="Q13" i="39"/>
  <c r="I13" i="39"/>
  <c r="Q6" i="39"/>
  <c r="AB328" i="38"/>
  <c r="AA328" i="38"/>
  <c r="Y328" i="38"/>
  <c r="X328" i="38"/>
  <c r="V328" i="38"/>
  <c r="AB327" i="38"/>
  <c r="AA327" i="38"/>
  <c r="Y327" i="38"/>
  <c r="X327" i="38"/>
  <c r="V327" i="38"/>
  <c r="AB326" i="38"/>
  <c r="AA326" i="38"/>
  <c r="Y326" i="38"/>
  <c r="X326" i="38"/>
  <c r="V326" i="38"/>
  <c r="AB325" i="38"/>
  <c r="AA325" i="38"/>
  <c r="Y325" i="38"/>
  <c r="X325" i="38"/>
  <c r="V325" i="38"/>
  <c r="AB324" i="38"/>
  <c r="AA324" i="38"/>
  <c r="Y324" i="38"/>
  <c r="X324" i="38"/>
  <c r="V324" i="38"/>
  <c r="AB323" i="38"/>
  <c r="AA323" i="38"/>
  <c r="Y323" i="38"/>
  <c r="X323" i="38"/>
  <c r="V323" i="38"/>
  <c r="AB322" i="38"/>
  <c r="AA322" i="38"/>
  <c r="Y322" i="38"/>
  <c r="X322" i="38"/>
  <c r="V322" i="38"/>
  <c r="AB321" i="38"/>
  <c r="AA321" i="38"/>
  <c r="Y321" i="38"/>
  <c r="X321" i="38"/>
  <c r="V321" i="38"/>
  <c r="AB320" i="38"/>
  <c r="AA320" i="38"/>
  <c r="Y320" i="38"/>
  <c r="X320" i="38"/>
  <c r="V320" i="38"/>
  <c r="AB319" i="38"/>
  <c r="AA319" i="38"/>
  <c r="Y319" i="38"/>
  <c r="X319" i="38"/>
  <c r="V319" i="38"/>
  <c r="AB318" i="38"/>
  <c r="AA318" i="38"/>
  <c r="Y318" i="38"/>
  <c r="X318" i="38"/>
  <c r="V318" i="38"/>
  <c r="AB317" i="38"/>
  <c r="AA317" i="38"/>
  <c r="Y317" i="38"/>
  <c r="X317" i="38"/>
  <c r="V317" i="38"/>
  <c r="AB316" i="38"/>
  <c r="AA316" i="38"/>
  <c r="Y316" i="38"/>
  <c r="X316" i="38"/>
  <c r="V316" i="38"/>
  <c r="AB315" i="38"/>
  <c r="AA315" i="38"/>
  <c r="Y315" i="38"/>
  <c r="X315" i="38"/>
  <c r="V315" i="38"/>
  <c r="AB314" i="38"/>
  <c r="AA314" i="38"/>
  <c r="Y314" i="38"/>
  <c r="X314" i="38"/>
  <c r="V314" i="38"/>
  <c r="AB313" i="38"/>
  <c r="AA313" i="38"/>
  <c r="Y313" i="38"/>
  <c r="X313" i="38"/>
  <c r="V313" i="38"/>
  <c r="AB312" i="38"/>
  <c r="AA312" i="38"/>
  <c r="Y312" i="38"/>
  <c r="X312" i="38"/>
  <c r="V312" i="38"/>
  <c r="AB311" i="38"/>
  <c r="AA311" i="38"/>
  <c r="Y311" i="38"/>
  <c r="X311" i="38"/>
  <c r="V311" i="38"/>
  <c r="AB310" i="38"/>
  <c r="AA310" i="38"/>
  <c r="Y310" i="38"/>
  <c r="X310" i="38"/>
  <c r="V310" i="38"/>
  <c r="AB309" i="38"/>
  <c r="AA309" i="38"/>
  <c r="Y309" i="38"/>
  <c r="X309" i="38"/>
  <c r="V309" i="38"/>
  <c r="AB308" i="38"/>
  <c r="AA308" i="38"/>
  <c r="Y308" i="38"/>
  <c r="X308" i="38"/>
  <c r="V308" i="38"/>
  <c r="AB307" i="38"/>
  <c r="AA307" i="38"/>
  <c r="Y307" i="38"/>
  <c r="X307" i="38"/>
  <c r="V307" i="38"/>
  <c r="AB306" i="38"/>
  <c r="AA306" i="38"/>
  <c r="Y306" i="38"/>
  <c r="X306" i="38"/>
  <c r="V306" i="38"/>
  <c r="AB305" i="38"/>
  <c r="AA305" i="38"/>
  <c r="Y305" i="38"/>
  <c r="X305" i="38"/>
  <c r="V305" i="38"/>
  <c r="AB304" i="38"/>
  <c r="AA304" i="38"/>
  <c r="Y304" i="38"/>
  <c r="X304" i="38"/>
  <c r="V304" i="38"/>
  <c r="AB303" i="38"/>
  <c r="AA303" i="38"/>
  <c r="Y303" i="38"/>
  <c r="X303" i="38"/>
  <c r="V303" i="38"/>
  <c r="AB302" i="38"/>
  <c r="AA302" i="38"/>
  <c r="Y302" i="38"/>
  <c r="X302" i="38"/>
  <c r="V302" i="38"/>
  <c r="AB301" i="38"/>
  <c r="AA301" i="38"/>
  <c r="Y301" i="38"/>
  <c r="X301" i="38"/>
  <c r="V301" i="38"/>
  <c r="AB300" i="38"/>
  <c r="AA300" i="38"/>
  <c r="Y300" i="38"/>
  <c r="X300" i="38"/>
  <c r="V300" i="38"/>
  <c r="AB299" i="38"/>
  <c r="AA299" i="38"/>
  <c r="Y299" i="38"/>
  <c r="X299" i="38"/>
  <c r="V299" i="38"/>
  <c r="AB298" i="38"/>
  <c r="AA298" i="38"/>
  <c r="Y298" i="38"/>
  <c r="X298" i="38"/>
  <c r="V298" i="38"/>
  <c r="AB297" i="38"/>
  <c r="AA297" i="38"/>
  <c r="Y297" i="38"/>
  <c r="X297" i="38"/>
  <c r="V297" i="38"/>
  <c r="AB296" i="38"/>
  <c r="AA296" i="38"/>
  <c r="Y296" i="38"/>
  <c r="X296" i="38"/>
  <c r="V296" i="38"/>
  <c r="AB295" i="38"/>
  <c r="AA295" i="38"/>
  <c r="Y295" i="38"/>
  <c r="X295" i="38"/>
  <c r="V295" i="38"/>
  <c r="AB294" i="38"/>
  <c r="AA294" i="38"/>
  <c r="Y294" i="38"/>
  <c r="X294" i="38"/>
  <c r="V294" i="38"/>
  <c r="AB293" i="38"/>
  <c r="AA293" i="38"/>
  <c r="Y293" i="38"/>
  <c r="X293" i="38"/>
  <c r="V293" i="38"/>
  <c r="AB292" i="38"/>
  <c r="AA292" i="38"/>
  <c r="Y292" i="38"/>
  <c r="X292" i="38"/>
  <c r="V292" i="38"/>
  <c r="AB291" i="38"/>
  <c r="AA291" i="38"/>
  <c r="Y291" i="38"/>
  <c r="X291" i="38"/>
  <c r="V291" i="38"/>
  <c r="AB290" i="38"/>
  <c r="AA290" i="38"/>
  <c r="Y290" i="38"/>
  <c r="X290" i="38"/>
  <c r="V290" i="38"/>
  <c r="AB289" i="38"/>
  <c r="AA289" i="38"/>
  <c r="Y289" i="38"/>
  <c r="X289" i="38"/>
  <c r="V289" i="38"/>
  <c r="AB288" i="38"/>
  <c r="AA288" i="38"/>
  <c r="Y288" i="38"/>
  <c r="X288" i="38"/>
  <c r="V288" i="38"/>
  <c r="AB287" i="38"/>
  <c r="AA287" i="38"/>
  <c r="Y287" i="38"/>
  <c r="X287" i="38"/>
  <c r="V287" i="38"/>
  <c r="AB286" i="38"/>
  <c r="AA286" i="38"/>
  <c r="Y286" i="38"/>
  <c r="X286" i="38"/>
  <c r="V286" i="38"/>
  <c r="AB285" i="38"/>
  <c r="AA285" i="38"/>
  <c r="Y285" i="38"/>
  <c r="X285" i="38"/>
  <c r="V285" i="38"/>
  <c r="AB284" i="38"/>
  <c r="AA284" i="38"/>
  <c r="Y284" i="38"/>
  <c r="X284" i="38"/>
  <c r="V284" i="38"/>
  <c r="AB283" i="38"/>
  <c r="AA283" i="38"/>
  <c r="Y283" i="38"/>
  <c r="X283" i="38"/>
  <c r="V283" i="38"/>
  <c r="AB282" i="38"/>
  <c r="AA282" i="38"/>
  <c r="Y282" i="38"/>
  <c r="X282" i="38"/>
  <c r="V282" i="38"/>
  <c r="AB281" i="38"/>
  <c r="AA281" i="38"/>
  <c r="Y281" i="38"/>
  <c r="X281" i="38"/>
  <c r="V281" i="38"/>
  <c r="AB280" i="38"/>
  <c r="AA280" i="38"/>
  <c r="Y280" i="38"/>
  <c r="X280" i="38"/>
  <c r="V280" i="38"/>
  <c r="AB279" i="38"/>
  <c r="AA279" i="38"/>
  <c r="Y279" i="38"/>
  <c r="X279" i="38"/>
  <c r="V279" i="38"/>
  <c r="AB278" i="38"/>
  <c r="AA278" i="38"/>
  <c r="Y278" i="38"/>
  <c r="X278" i="38"/>
  <c r="V278" i="38"/>
  <c r="AB277" i="38"/>
  <c r="AA277" i="38"/>
  <c r="Y277" i="38"/>
  <c r="X277" i="38"/>
  <c r="V277" i="38"/>
  <c r="AB276" i="38"/>
  <c r="AA276" i="38"/>
  <c r="Y276" i="38"/>
  <c r="X276" i="38"/>
  <c r="V276" i="38"/>
  <c r="AB275" i="38"/>
  <c r="AA275" i="38"/>
  <c r="Y275" i="38"/>
  <c r="X275" i="38"/>
  <c r="V275" i="38"/>
  <c r="AB274" i="38"/>
  <c r="AA274" i="38"/>
  <c r="Y274" i="38"/>
  <c r="X274" i="38"/>
  <c r="V274" i="38"/>
  <c r="AB273" i="38"/>
  <c r="AA273" i="38"/>
  <c r="Y273" i="38"/>
  <c r="X273" i="38"/>
  <c r="V273" i="38"/>
  <c r="AB272" i="38"/>
  <c r="AA272" i="38"/>
  <c r="Y272" i="38"/>
  <c r="X272" i="38"/>
  <c r="V272" i="38"/>
  <c r="AB271" i="38"/>
  <c r="AA271" i="38"/>
  <c r="Y271" i="38"/>
  <c r="X271" i="38"/>
  <c r="V271" i="38"/>
  <c r="AB270" i="38"/>
  <c r="AA270" i="38"/>
  <c r="Y270" i="38"/>
  <c r="X270" i="38"/>
  <c r="V270" i="38"/>
  <c r="AB269" i="38"/>
  <c r="AA269" i="38"/>
  <c r="Y269" i="38"/>
  <c r="X269" i="38"/>
  <c r="V269" i="38"/>
  <c r="AB268" i="38"/>
  <c r="AA268" i="38"/>
  <c r="Y268" i="38"/>
  <c r="X268" i="38"/>
  <c r="V268" i="38"/>
  <c r="AB267" i="38"/>
  <c r="AA267" i="38"/>
  <c r="Y267" i="38"/>
  <c r="X267" i="38"/>
  <c r="V267" i="38"/>
  <c r="AB266" i="38"/>
  <c r="AA266" i="38"/>
  <c r="Y266" i="38"/>
  <c r="X266" i="38"/>
  <c r="V266" i="38"/>
  <c r="AB265" i="38"/>
  <c r="AA265" i="38"/>
  <c r="Y265" i="38"/>
  <c r="X265" i="38"/>
  <c r="V265" i="38"/>
  <c r="AB264" i="38"/>
  <c r="AA264" i="38"/>
  <c r="Y264" i="38"/>
  <c r="X264" i="38"/>
  <c r="V264" i="38"/>
  <c r="AB263" i="38"/>
  <c r="AA263" i="38"/>
  <c r="Y263" i="38"/>
  <c r="X263" i="38"/>
  <c r="V263" i="38"/>
  <c r="AB262" i="38"/>
  <c r="AA262" i="38"/>
  <c r="Y262" i="38"/>
  <c r="X262" i="38"/>
  <c r="V262" i="38"/>
  <c r="AB261" i="38"/>
  <c r="AA261" i="38"/>
  <c r="Y261" i="38"/>
  <c r="X261" i="38"/>
  <c r="V261" i="38"/>
  <c r="AB260" i="38"/>
  <c r="AA260" i="38"/>
  <c r="Y260" i="38"/>
  <c r="X260" i="38"/>
  <c r="V260" i="38"/>
  <c r="AB259" i="38"/>
  <c r="AA259" i="38"/>
  <c r="Y259" i="38"/>
  <c r="X259" i="38"/>
  <c r="V259" i="38"/>
  <c r="AB258" i="38"/>
  <c r="AA258" i="38"/>
  <c r="Y258" i="38"/>
  <c r="X258" i="38"/>
  <c r="V258" i="38"/>
  <c r="AB257" i="38"/>
  <c r="AA257" i="38"/>
  <c r="Y257" i="38"/>
  <c r="X257" i="38"/>
  <c r="V257" i="38"/>
  <c r="AB256" i="38"/>
  <c r="AA256" i="38"/>
  <c r="Y256" i="38"/>
  <c r="X256" i="38"/>
  <c r="V256" i="38"/>
  <c r="AB255" i="38"/>
  <c r="AA255" i="38"/>
  <c r="Y255" i="38"/>
  <c r="X255" i="38"/>
  <c r="V255" i="38"/>
  <c r="AB254" i="38"/>
  <c r="AA254" i="38"/>
  <c r="Y254" i="38"/>
  <c r="X254" i="38"/>
  <c r="V254" i="38"/>
  <c r="AB253" i="38"/>
  <c r="AA253" i="38"/>
  <c r="Y253" i="38"/>
  <c r="X253" i="38"/>
  <c r="V253" i="38"/>
  <c r="AB252" i="38"/>
  <c r="AA252" i="38"/>
  <c r="Y252" i="38"/>
  <c r="X252" i="38"/>
  <c r="V252" i="38"/>
  <c r="AB251" i="38"/>
  <c r="AA251" i="38"/>
  <c r="Y251" i="38"/>
  <c r="X251" i="38"/>
  <c r="V251" i="38"/>
  <c r="AB250" i="38"/>
  <c r="AA250" i="38"/>
  <c r="Y250" i="38"/>
  <c r="X250" i="38"/>
  <c r="V250" i="38"/>
  <c r="AB249" i="38"/>
  <c r="AA249" i="38"/>
  <c r="Y249" i="38"/>
  <c r="X249" i="38"/>
  <c r="V249" i="38"/>
  <c r="AB248" i="38"/>
  <c r="AA248" i="38"/>
  <c r="Y248" i="38"/>
  <c r="X248" i="38"/>
  <c r="V248" i="38"/>
  <c r="AB247" i="38"/>
  <c r="AA247" i="38"/>
  <c r="Y247" i="38"/>
  <c r="X247" i="38"/>
  <c r="V247" i="38"/>
  <c r="AB246" i="38"/>
  <c r="AA246" i="38"/>
  <c r="Y246" i="38"/>
  <c r="X246" i="38"/>
  <c r="V246" i="38"/>
  <c r="AB245" i="38"/>
  <c r="AA245" i="38"/>
  <c r="Y245" i="38"/>
  <c r="X245" i="38"/>
  <c r="V245" i="38"/>
  <c r="AB244" i="38"/>
  <c r="AA244" i="38"/>
  <c r="Y244" i="38"/>
  <c r="X244" i="38"/>
  <c r="V244" i="38"/>
  <c r="AB243" i="38"/>
  <c r="AA243" i="38"/>
  <c r="Y243" i="38"/>
  <c r="X243" i="38"/>
  <c r="V243" i="38"/>
  <c r="AB242" i="38"/>
  <c r="AA242" i="38"/>
  <c r="Y242" i="38"/>
  <c r="X242" i="38"/>
  <c r="V242" i="38"/>
  <c r="AB241" i="38"/>
  <c r="AA241" i="38"/>
  <c r="Y241" i="38"/>
  <c r="X241" i="38"/>
  <c r="V241" i="38"/>
  <c r="AB240" i="38"/>
  <c r="AA240" i="38"/>
  <c r="Y240" i="38"/>
  <c r="X240" i="38"/>
  <c r="V240" i="38"/>
  <c r="AB239" i="38"/>
  <c r="AA239" i="38"/>
  <c r="Y239" i="38"/>
  <c r="X239" i="38"/>
  <c r="V239" i="38"/>
  <c r="AB238" i="38"/>
  <c r="AA238" i="38"/>
  <c r="Y238" i="38"/>
  <c r="X238" i="38"/>
  <c r="V238" i="38"/>
  <c r="AB237" i="38"/>
  <c r="AA237" i="38"/>
  <c r="Y237" i="38"/>
  <c r="X237" i="38"/>
  <c r="V237" i="38"/>
  <c r="AB236" i="38"/>
  <c r="AA236" i="38"/>
  <c r="Y236" i="38"/>
  <c r="X236" i="38"/>
  <c r="V236" i="38"/>
  <c r="AB235" i="38"/>
  <c r="AA235" i="38"/>
  <c r="Y235" i="38"/>
  <c r="X235" i="38"/>
  <c r="V235" i="38"/>
  <c r="AB234" i="38"/>
  <c r="AA234" i="38"/>
  <c r="Y234" i="38"/>
  <c r="X234" i="38"/>
  <c r="V234" i="38"/>
  <c r="AB233" i="38"/>
  <c r="AA233" i="38"/>
  <c r="Y233" i="38"/>
  <c r="X233" i="38"/>
  <c r="V233" i="38"/>
  <c r="AB232" i="38"/>
  <c r="AA232" i="38"/>
  <c r="Y232" i="38"/>
  <c r="X232" i="38"/>
  <c r="V232" i="38"/>
  <c r="AB231" i="38"/>
  <c r="AA231" i="38"/>
  <c r="Y231" i="38"/>
  <c r="X231" i="38"/>
  <c r="V231" i="38"/>
  <c r="AB230" i="38"/>
  <c r="AA230" i="38"/>
  <c r="Y230" i="38"/>
  <c r="X230" i="38"/>
  <c r="V230" i="38"/>
  <c r="AB229" i="38"/>
  <c r="AA229" i="38"/>
  <c r="Y229" i="38"/>
  <c r="X229" i="38"/>
  <c r="V229" i="38"/>
  <c r="AB228" i="38"/>
  <c r="AA228" i="38"/>
  <c r="Y228" i="38"/>
  <c r="X228" i="38"/>
  <c r="V228" i="38"/>
  <c r="AB227" i="38"/>
  <c r="AA227" i="38"/>
  <c r="Y227" i="38"/>
  <c r="X227" i="38"/>
  <c r="V227" i="38"/>
  <c r="AB226" i="38"/>
  <c r="AA226" i="38"/>
  <c r="Y226" i="38"/>
  <c r="X226" i="38"/>
  <c r="V226" i="38"/>
  <c r="AB225" i="38"/>
  <c r="AA225" i="38"/>
  <c r="Y225" i="38"/>
  <c r="X225" i="38"/>
  <c r="V225" i="38"/>
  <c r="AB224" i="38"/>
  <c r="AA224" i="38"/>
  <c r="Y224" i="38"/>
  <c r="X224" i="38"/>
  <c r="V224" i="38"/>
  <c r="AB223" i="38"/>
  <c r="AA223" i="38"/>
  <c r="Y223" i="38"/>
  <c r="X223" i="38"/>
  <c r="V223" i="38"/>
  <c r="AB222" i="38"/>
  <c r="AA222" i="38"/>
  <c r="Y222" i="38"/>
  <c r="X222" i="38"/>
  <c r="V222" i="38"/>
  <c r="AB221" i="38"/>
  <c r="AA221" i="38"/>
  <c r="Y221" i="38"/>
  <c r="X221" i="38"/>
  <c r="V221" i="38"/>
  <c r="AB220" i="38"/>
  <c r="AA220" i="38"/>
  <c r="Y220" i="38"/>
  <c r="X220" i="38"/>
  <c r="V220" i="38"/>
  <c r="AB219" i="38"/>
  <c r="AA219" i="38"/>
  <c r="Y219" i="38"/>
  <c r="X219" i="38"/>
  <c r="V219" i="38"/>
  <c r="AB218" i="38"/>
  <c r="AA218" i="38"/>
  <c r="Y218" i="38"/>
  <c r="X218" i="38"/>
  <c r="V218" i="38"/>
  <c r="AB217" i="38"/>
  <c r="AA217" i="38"/>
  <c r="Y217" i="38"/>
  <c r="X217" i="38"/>
  <c r="V217" i="38"/>
  <c r="AB216" i="38"/>
  <c r="AA216" i="38"/>
  <c r="Y216" i="38"/>
  <c r="X216" i="38"/>
  <c r="V216" i="38"/>
  <c r="AB215" i="38"/>
  <c r="AA215" i="38"/>
  <c r="Y215" i="38"/>
  <c r="X215" i="38"/>
  <c r="V215" i="38"/>
  <c r="AB214" i="38"/>
  <c r="AA214" i="38"/>
  <c r="Y214" i="38"/>
  <c r="X214" i="38"/>
  <c r="V214" i="38"/>
  <c r="AB213" i="38"/>
  <c r="AA213" i="38"/>
  <c r="Y213" i="38"/>
  <c r="X213" i="38"/>
  <c r="V213" i="38"/>
  <c r="AB212" i="38"/>
  <c r="AA212" i="38"/>
  <c r="Y212" i="38"/>
  <c r="X212" i="38"/>
  <c r="V212" i="38"/>
  <c r="AB211" i="38"/>
  <c r="AA211" i="38"/>
  <c r="Y211" i="38"/>
  <c r="X211" i="38"/>
  <c r="V211" i="38"/>
  <c r="AB210" i="38"/>
  <c r="AA210" i="38"/>
  <c r="Y210" i="38"/>
  <c r="X210" i="38"/>
  <c r="V210" i="38"/>
  <c r="AB209" i="38"/>
  <c r="AA209" i="38"/>
  <c r="Y209" i="38"/>
  <c r="X209" i="38"/>
  <c r="V209" i="38"/>
  <c r="AB208" i="38"/>
  <c r="AA208" i="38"/>
  <c r="Y208" i="38"/>
  <c r="X208" i="38"/>
  <c r="V208" i="38"/>
  <c r="AB207" i="38"/>
  <c r="AA207" i="38"/>
  <c r="Y207" i="38"/>
  <c r="X207" i="38"/>
  <c r="V207" i="38"/>
  <c r="AB206" i="38"/>
  <c r="AA206" i="38"/>
  <c r="Y206" i="38"/>
  <c r="X206" i="38"/>
  <c r="V206" i="38"/>
  <c r="AB205" i="38"/>
  <c r="AA205" i="38"/>
  <c r="Y205" i="38"/>
  <c r="X205" i="38"/>
  <c r="V205" i="38"/>
  <c r="AB204" i="38"/>
  <c r="AA204" i="38"/>
  <c r="Y204" i="38"/>
  <c r="X204" i="38"/>
  <c r="V204" i="38"/>
  <c r="AB203" i="38"/>
  <c r="AA203" i="38"/>
  <c r="Y203" i="38"/>
  <c r="X203" i="38"/>
  <c r="V203" i="38"/>
  <c r="AB202" i="38"/>
  <c r="AA202" i="38"/>
  <c r="Y202" i="38"/>
  <c r="X202" i="38"/>
  <c r="V202" i="38"/>
  <c r="AB201" i="38"/>
  <c r="AA201" i="38"/>
  <c r="Y201" i="38"/>
  <c r="X201" i="38"/>
  <c r="V201" i="38"/>
  <c r="AB200" i="38"/>
  <c r="AA200" i="38"/>
  <c r="Y200" i="38"/>
  <c r="X200" i="38"/>
  <c r="V200" i="38"/>
  <c r="AB199" i="38"/>
  <c r="AA199" i="38"/>
  <c r="Y199" i="38"/>
  <c r="X199" i="38"/>
  <c r="V199" i="38"/>
  <c r="AB198" i="38"/>
  <c r="AA198" i="38"/>
  <c r="Y198" i="38"/>
  <c r="X198" i="38"/>
  <c r="V198" i="38"/>
  <c r="AB197" i="38"/>
  <c r="AA197" i="38"/>
  <c r="Y197" i="38"/>
  <c r="X197" i="38"/>
  <c r="V197" i="38"/>
  <c r="AB196" i="38"/>
  <c r="AA196" i="38"/>
  <c r="Y196" i="38"/>
  <c r="X196" i="38"/>
  <c r="V196" i="38"/>
  <c r="AB195" i="38"/>
  <c r="AA195" i="38"/>
  <c r="Y195" i="38"/>
  <c r="X195" i="38"/>
  <c r="V195" i="38"/>
  <c r="AB194" i="38"/>
  <c r="AA194" i="38"/>
  <c r="Y194" i="38"/>
  <c r="X194" i="38"/>
  <c r="V194" i="38"/>
  <c r="AB193" i="38"/>
  <c r="AA193" i="38"/>
  <c r="Y193" i="38"/>
  <c r="X193" i="38"/>
  <c r="V193" i="38"/>
  <c r="AB192" i="38"/>
  <c r="AA192" i="38"/>
  <c r="Y192" i="38"/>
  <c r="X192" i="38"/>
  <c r="V192" i="38"/>
  <c r="AB191" i="38"/>
  <c r="AA191" i="38"/>
  <c r="Y191" i="38"/>
  <c r="X191" i="38"/>
  <c r="V191" i="38"/>
  <c r="AB190" i="38"/>
  <c r="AA190" i="38"/>
  <c r="Y190" i="38"/>
  <c r="X190" i="38"/>
  <c r="V190" i="38"/>
  <c r="AB189" i="38"/>
  <c r="AA189" i="38"/>
  <c r="Y189" i="38"/>
  <c r="X189" i="38"/>
  <c r="V189" i="38"/>
  <c r="AB188" i="38"/>
  <c r="AA188" i="38"/>
  <c r="Y188" i="38"/>
  <c r="X188" i="38"/>
  <c r="V188" i="38"/>
  <c r="AB187" i="38"/>
  <c r="AA187" i="38"/>
  <c r="Y187" i="38"/>
  <c r="X187" i="38"/>
  <c r="V187" i="38"/>
  <c r="AB186" i="38"/>
  <c r="AA186" i="38"/>
  <c r="Y186" i="38"/>
  <c r="X186" i="38"/>
  <c r="V186" i="38"/>
  <c r="AB185" i="38"/>
  <c r="AA185" i="38"/>
  <c r="Y185" i="38"/>
  <c r="X185" i="38"/>
  <c r="V185" i="38"/>
  <c r="AB184" i="38"/>
  <c r="AA184" i="38"/>
  <c r="Y184" i="38"/>
  <c r="X184" i="38"/>
  <c r="V184" i="38"/>
  <c r="AB183" i="38"/>
  <c r="AA183" i="38"/>
  <c r="Y183" i="38"/>
  <c r="X183" i="38"/>
  <c r="V183" i="38"/>
  <c r="AB182" i="38"/>
  <c r="AA182" i="38"/>
  <c r="Y182" i="38"/>
  <c r="X182" i="38"/>
  <c r="V182" i="38"/>
  <c r="AB181" i="38"/>
  <c r="AA181" i="38"/>
  <c r="Y181" i="38"/>
  <c r="X181" i="38"/>
  <c r="V181" i="38"/>
  <c r="AB180" i="38"/>
  <c r="AA180" i="38"/>
  <c r="Y180" i="38"/>
  <c r="X180" i="38"/>
  <c r="V180" i="38"/>
  <c r="AB179" i="38"/>
  <c r="AA179" i="38"/>
  <c r="Y179" i="38"/>
  <c r="X179" i="38"/>
  <c r="V179" i="38"/>
  <c r="AB178" i="38"/>
  <c r="AA178" i="38"/>
  <c r="Y178" i="38"/>
  <c r="X178" i="38"/>
  <c r="V178" i="38"/>
  <c r="AB177" i="38"/>
  <c r="AA177" i="38"/>
  <c r="Y177" i="38"/>
  <c r="X177" i="38"/>
  <c r="V177" i="38"/>
  <c r="AB176" i="38"/>
  <c r="AA176" i="38"/>
  <c r="Y176" i="38"/>
  <c r="X176" i="38"/>
  <c r="V176" i="38"/>
  <c r="AB175" i="38"/>
  <c r="AA175" i="38"/>
  <c r="Y175" i="38"/>
  <c r="X175" i="38"/>
  <c r="V175" i="38"/>
  <c r="AB174" i="38"/>
  <c r="AA174" i="38"/>
  <c r="Y174" i="38"/>
  <c r="X174" i="38"/>
  <c r="V174" i="38"/>
  <c r="AB173" i="38"/>
  <c r="AA173" i="38"/>
  <c r="Y173" i="38"/>
  <c r="X173" i="38"/>
  <c r="V173" i="38"/>
  <c r="AB172" i="38"/>
  <c r="AA172" i="38"/>
  <c r="Y172" i="38"/>
  <c r="X172" i="38"/>
  <c r="V172" i="38"/>
  <c r="AB171" i="38"/>
  <c r="AA171" i="38"/>
  <c r="Y171" i="38"/>
  <c r="X171" i="38"/>
  <c r="V171" i="38"/>
  <c r="AB170" i="38"/>
  <c r="AA170" i="38"/>
  <c r="Y170" i="38"/>
  <c r="X170" i="38"/>
  <c r="V170" i="38"/>
  <c r="AB169" i="38"/>
  <c r="AA169" i="38"/>
  <c r="Y169" i="38"/>
  <c r="X169" i="38"/>
  <c r="V169" i="38"/>
  <c r="AB168" i="38"/>
  <c r="AA168" i="38"/>
  <c r="Y168" i="38"/>
  <c r="X168" i="38"/>
  <c r="V168" i="38"/>
  <c r="AB167" i="38"/>
  <c r="AA167" i="38"/>
  <c r="Y167" i="38"/>
  <c r="X167" i="38"/>
  <c r="V167" i="38"/>
  <c r="AB166" i="38"/>
  <c r="AA166" i="38"/>
  <c r="Y166" i="38"/>
  <c r="X166" i="38"/>
  <c r="V166" i="38"/>
  <c r="AB165" i="38"/>
  <c r="AA165" i="38"/>
  <c r="Y165" i="38"/>
  <c r="X165" i="38"/>
  <c r="V165" i="38"/>
  <c r="AB164" i="38"/>
  <c r="AA164" i="38"/>
  <c r="Y164" i="38"/>
  <c r="X164" i="38"/>
  <c r="V164" i="38"/>
  <c r="AB163" i="38"/>
  <c r="AA163" i="38"/>
  <c r="Y163" i="38"/>
  <c r="X163" i="38"/>
  <c r="V163" i="38"/>
  <c r="AB162" i="38"/>
  <c r="AA162" i="38"/>
  <c r="Y162" i="38"/>
  <c r="X162" i="38"/>
  <c r="V162" i="38"/>
  <c r="AB161" i="38"/>
  <c r="AA161" i="38"/>
  <c r="Y161" i="38"/>
  <c r="X161" i="38"/>
  <c r="V161" i="38"/>
  <c r="AB160" i="38"/>
  <c r="AA160" i="38"/>
  <c r="Y160" i="38"/>
  <c r="X160" i="38"/>
  <c r="V160" i="38"/>
  <c r="AB159" i="38"/>
  <c r="AA159" i="38"/>
  <c r="Y159" i="38"/>
  <c r="X159" i="38"/>
  <c r="V159" i="38"/>
  <c r="AB158" i="38"/>
  <c r="AA158" i="38"/>
  <c r="Y158" i="38"/>
  <c r="X158" i="38"/>
  <c r="V158" i="38"/>
  <c r="AB157" i="38"/>
  <c r="AA157" i="38"/>
  <c r="Y157" i="38"/>
  <c r="X157" i="38"/>
  <c r="V157" i="38"/>
  <c r="AB156" i="38"/>
  <c r="AA156" i="38"/>
  <c r="Y156" i="38"/>
  <c r="X156" i="38"/>
  <c r="V156" i="38"/>
  <c r="AB155" i="38"/>
  <c r="AA155" i="38"/>
  <c r="Y155" i="38"/>
  <c r="X155" i="38"/>
  <c r="V155" i="38"/>
  <c r="AB154" i="38"/>
  <c r="AA154" i="38"/>
  <c r="Y154" i="38"/>
  <c r="X154" i="38"/>
  <c r="V154" i="38"/>
  <c r="AB153" i="38"/>
  <c r="AA153" i="38"/>
  <c r="Y153" i="38"/>
  <c r="X153" i="38"/>
  <c r="V153" i="38"/>
  <c r="AB152" i="38"/>
  <c r="AA152" i="38"/>
  <c r="Y152" i="38"/>
  <c r="X152" i="38"/>
  <c r="V152" i="38"/>
  <c r="AB151" i="38"/>
  <c r="AA151" i="38"/>
  <c r="Y151" i="38"/>
  <c r="X151" i="38"/>
  <c r="V151" i="38"/>
  <c r="AB150" i="38"/>
  <c r="AA150" i="38"/>
  <c r="Y150" i="38"/>
  <c r="X150" i="38"/>
  <c r="V150" i="38"/>
  <c r="AB149" i="38"/>
  <c r="AA149" i="38"/>
  <c r="Y149" i="38"/>
  <c r="X149" i="38"/>
  <c r="V149" i="38"/>
  <c r="AB148" i="38"/>
  <c r="AA148" i="38"/>
  <c r="Y148" i="38"/>
  <c r="X148" i="38"/>
  <c r="V148" i="38"/>
  <c r="AB147" i="38"/>
  <c r="AA147" i="38"/>
  <c r="Y147" i="38"/>
  <c r="X147" i="38"/>
  <c r="V147" i="38"/>
  <c r="AB146" i="38"/>
  <c r="AA146" i="38"/>
  <c r="Y146" i="38"/>
  <c r="X146" i="38"/>
  <c r="V146" i="38"/>
  <c r="AB145" i="38"/>
  <c r="AA145" i="38"/>
  <c r="Y145" i="38"/>
  <c r="X145" i="38"/>
  <c r="V145" i="38"/>
  <c r="AB144" i="38"/>
  <c r="AA144" i="38"/>
  <c r="Y144" i="38"/>
  <c r="X144" i="38"/>
  <c r="V144" i="38"/>
  <c r="AB143" i="38"/>
  <c r="AA143" i="38"/>
  <c r="Y143" i="38"/>
  <c r="X143" i="38"/>
  <c r="V143" i="38"/>
  <c r="AB142" i="38"/>
  <c r="AA142" i="38"/>
  <c r="Y142" i="38"/>
  <c r="X142" i="38"/>
  <c r="V142" i="38"/>
  <c r="AB141" i="38"/>
  <c r="AA141" i="38"/>
  <c r="Y141" i="38"/>
  <c r="X141" i="38"/>
  <c r="V141" i="38"/>
  <c r="AB140" i="38"/>
  <c r="AA140" i="38"/>
  <c r="Y140" i="38"/>
  <c r="X140" i="38"/>
  <c r="V140" i="38"/>
  <c r="AB139" i="38"/>
  <c r="AA139" i="38"/>
  <c r="Y139" i="38"/>
  <c r="X139" i="38"/>
  <c r="V139" i="38"/>
  <c r="AB138" i="38"/>
  <c r="AA138" i="38"/>
  <c r="Y138" i="38"/>
  <c r="X138" i="38"/>
  <c r="V138" i="38"/>
  <c r="AB137" i="38"/>
  <c r="AA137" i="38"/>
  <c r="Y137" i="38"/>
  <c r="X137" i="38"/>
  <c r="V137" i="38"/>
  <c r="AB136" i="38"/>
  <c r="AA136" i="38"/>
  <c r="Y136" i="38"/>
  <c r="X136" i="38"/>
  <c r="V136" i="38"/>
  <c r="AB135" i="38"/>
  <c r="AA135" i="38"/>
  <c r="Y135" i="38"/>
  <c r="X135" i="38"/>
  <c r="V135" i="38"/>
  <c r="AB134" i="38"/>
  <c r="AA134" i="38"/>
  <c r="Y134" i="38"/>
  <c r="X134" i="38"/>
  <c r="V134" i="38"/>
  <c r="AB133" i="38"/>
  <c r="AA133" i="38"/>
  <c r="Y133" i="38"/>
  <c r="X133" i="38"/>
  <c r="V133" i="38"/>
  <c r="AB132" i="38"/>
  <c r="AA132" i="38"/>
  <c r="Y132" i="38"/>
  <c r="X132" i="38"/>
  <c r="V132" i="38"/>
  <c r="AB131" i="38"/>
  <c r="AA131" i="38"/>
  <c r="Y131" i="38"/>
  <c r="X131" i="38"/>
  <c r="V131" i="38"/>
  <c r="AB130" i="38"/>
  <c r="AA130" i="38"/>
  <c r="Y130" i="38"/>
  <c r="X130" i="38"/>
  <c r="V130" i="38"/>
  <c r="AB129" i="38"/>
  <c r="AA129" i="38"/>
  <c r="Y129" i="38"/>
  <c r="X129" i="38"/>
  <c r="V129" i="38"/>
  <c r="AB128" i="38"/>
  <c r="AA128" i="38"/>
  <c r="Y128" i="38"/>
  <c r="X128" i="38"/>
  <c r="V128" i="38"/>
  <c r="AB127" i="38"/>
  <c r="AA127" i="38"/>
  <c r="Y127" i="38"/>
  <c r="X127" i="38"/>
  <c r="V127" i="38"/>
  <c r="AB126" i="38"/>
  <c r="AA126" i="38"/>
  <c r="Y126" i="38"/>
  <c r="X126" i="38"/>
  <c r="V126" i="38"/>
  <c r="AB125" i="38"/>
  <c r="AA125" i="38"/>
  <c r="Y125" i="38"/>
  <c r="X125" i="38"/>
  <c r="V125" i="38"/>
  <c r="AB124" i="38"/>
  <c r="AA124" i="38"/>
  <c r="Y124" i="38"/>
  <c r="X124" i="38"/>
  <c r="V124" i="38"/>
  <c r="AB123" i="38"/>
  <c r="AA123" i="38"/>
  <c r="Y123" i="38"/>
  <c r="X123" i="38"/>
  <c r="V123" i="38"/>
  <c r="AB122" i="38"/>
  <c r="AA122" i="38"/>
  <c r="Y122" i="38"/>
  <c r="X122" i="38"/>
  <c r="V122" i="38"/>
  <c r="AB121" i="38"/>
  <c r="AA121" i="38"/>
  <c r="Y121" i="38"/>
  <c r="X121" i="38"/>
  <c r="V121" i="38"/>
  <c r="AB120" i="38"/>
  <c r="AA120" i="38"/>
  <c r="Y120" i="38"/>
  <c r="X120" i="38"/>
  <c r="V120" i="38"/>
  <c r="AB119" i="38"/>
  <c r="AA119" i="38"/>
  <c r="Y119" i="38"/>
  <c r="X119" i="38"/>
  <c r="V119" i="38"/>
  <c r="AB118" i="38"/>
  <c r="AA118" i="38"/>
  <c r="Y118" i="38"/>
  <c r="X118" i="38"/>
  <c r="V118" i="38"/>
  <c r="AB117" i="38"/>
  <c r="AA117" i="38"/>
  <c r="Y117" i="38"/>
  <c r="X117" i="38"/>
  <c r="V117" i="38"/>
  <c r="AB116" i="38"/>
  <c r="AA116" i="38"/>
  <c r="Y116" i="38"/>
  <c r="X116" i="38"/>
  <c r="V116" i="38"/>
  <c r="AB115" i="38"/>
  <c r="AA115" i="38"/>
  <c r="Y115" i="38"/>
  <c r="X115" i="38"/>
  <c r="V115" i="38"/>
  <c r="AB114" i="38"/>
  <c r="AA114" i="38"/>
  <c r="Y114" i="38"/>
  <c r="X114" i="38"/>
  <c r="V114" i="38"/>
  <c r="AB113" i="38"/>
  <c r="AA113" i="38"/>
  <c r="Y113" i="38"/>
  <c r="X113" i="38"/>
  <c r="V113" i="38"/>
  <c r="AB112" i="38"/>
  <c r="AA112" i="38"/>
  <c r="Y112" i="38"/>
  <c r="X112" i="38"/>
  <c r="V112" i="38"/>
  <c r="AB111" i="38"/>
  <c r="AA111" i="38"/>
  <c r="Y111" i="38"/>
  <c r="X111" i="38"/>
  <c r="V111" i="38"/>
  <c r="AB110" i="38"/>
  <c r="AA110" i="38"/>
  <c r="Y110" i="38"/>
  <c r="X110" i="38"/>
  <c r="V110" i="38"/>
  <c r="AB109" i="38"/>
  <c r="AA109" i="38"/>
  <c r="Y109" i="38"/>
  <c r="X109" i="38"/>
  <c r="V109" i="38"/>
  <c r="AB108" i="38"/>
  <c r="AA108" i="38"/>
  <c r="Y108" i="38"/>
  <c r="X108" i="38"/>
  <c r="V108" i="38"/>
  <c r="AB107" i="38"/>
  <c r="AA107" i="38"/>
  <c r="Y107" i="38"/>
  <c r="X107" i="38"/>
  <c r="V107" i="38"/>
  <c r="AB106" i="38"/>
  <c r="AA106" i="38"/>
  <c r="Y106" i="38"/>
  <c r="X106" i="38"/>
  <c r="V106" i="38"/>
  <c r="AB105" i="38"/>
  <c r="AA105" i="38"/>
  <c r="Y105" i="38"/>
  <c r="X105" i="38"/>
  <c r="V105" i="38"/>
  <c r="AB104" i="38"/>
  <c r="AA104" i="38"/>
  <c r="Y104" i="38"/>
  <c r="X104" i="38"/>
  <c r="V104" i="38"/>
  <c r="AB103" i="38"/>
  <c r="AA103" i="38"/>
  <c r="Y103" i="38"/>
  <c r="X103" i="38"/>
  <c r="V103" i="38"/>
  <c r="AB102" i="38"/>
  <c r="AA102" i="38"/>
  <c r="Y102" i="38"/>
  <c r="X102" i="38"/>
  <c r="V102" i="38"/>
  <c r="AB101" i="38"/>
  <c r="AA101" i="38"/>
  <c r="Y101" i="38"/>
  <c r="X101" i="38"/>
  <c r="V101" i="38"/>
  <c r="AB100" i="38"/>
  <c r="AA100" i="38"/>
  <c r="Y100" i="38"/>
  <c r="X100" i="38"/>
  <c r="V100" i="38"/>
  <c r="AB99" i="38"/>
  <c r="AA99" i="38"/>
  <c r="Y99" i="38"/>
  <c r="X99" i="38"/>
  <c r="V99" i="38"/>
  <c r="AB98" i="38"/>
  <c r="AA98" i="38"/>
  <c r="Y98" i="38"/>
  <c r="X98" i="38"/>
  <c r="V98" i="38"/>
  <c r="AB97" i="38"/>
  <c r="AA97" i="38"/>
  <c r="Y97" i="38"/>
  <c r="X97" i="38"/>
  <c r="V97" i="38"/>
  <c r="AB96" i="38"/>
  <c r="AA96" i="38"/>
  <c r="Y96" i="38"/>
  <c r="X96" i="38"/>
  <c r="V96" i="38"/>
  <c r="AB95" i="38"/>
  <c r="AA95" i="38"/>
  <c r="Y95" i="38"/>
  <c r="X95" i="38"/>
  <c r="V95" i="38"/>
  <c r="AB94" i="38"/>
  <c r="AA94" i="38"/>
  <c r="Y94" i="38"/>
  <c r="X94" i="38"/>
  <c r="V94" i="38"/>
  <c r="AB93" i="38"/>
  <c r="AA93" i="38"/>
  <c r="Y93" i="38"/>
  <c r="X93" i="38"/>
  <c r="V93" i="38"/>
  <c r="AB92" i="38"/>
  <c r="AA92" i="38"/>
  <c r="Y92" i="38"/>
  <c r="X92" i="38"/>
  <c r="V92" i="38"/>
  <c r="AB91" i="38"/>
  <c r="AA91" i="38"/>
  <c r="Y91" i="38"/>
  <c r="X91" i="38"/>
  <c r="V91" i="38"/>
  <c r="AB90" i="38"/>
  <c r="AA90" i="38"/>
  <c r="Y90" i="38"/>
  <c r="X90" i="38"/>
  <c r="V90" i="38"/>
  <c r="AB89" i="38"/>
  <c r="AA89" i="38"/>
  <c r="Y89" i="38"/>
  <c r="X89" i="38"/>
  <c r="V89" i="38"/>
  <c r="AB88" i="38"/>
  <c r="AA88" i="38"/>
  <c r="Y88" i="38"/>
  <c r="X88" i="38"/>
  <c r="V88" i="38"/>
  <c r="AB87" i="38"/>
  <c r="AA87" i="38"/>
  <c r="Y87" i="38"/>
  <c r="X87" i="38"/>
  <c r="V87" i="38"/>
  <c r="AB86" i="38"/>
  <c r="AA86" i="38"/>
  <c r="Y86" i="38"/>
  <c r="X86" i="38"/>
  <c r="V86" i="38"/>
  <c r="AB85" i="38"/>
  <c r="AA85" i="38"/>
  <c r="Y85" i="38"/>
  <c r="X85" i="38"/>
  <c r="V85" i="38"/>
  <c r="AB84" i="38"/>
  <c r="AA84" i="38"/>
  <c r="Y84" i="38"/>
  <c r="X84" i="38"/>
  <c r="V84" i="38"/>
  <c r="AB83" i="38"/>
  <c r="AA83" i="38"/>
  <c r="Y83" i="38"/>
  <c r="X83" i="38"/>
  <c r="V83" i="38"/>
  <c r="AB82" i="38"/>
  <c r="AA82" i="38"/>
  <c r="Y82" i="38"/>
  <c r="X82" i="38"/>
  <c r="V82" i="38"/>
  <c r="AB81" i="38"/>
  <c r="AA81" i="38"/>
  <c r="Y81" i="38"/>
  <c r="X81" i="38"/>
  <c r="V81" i="38"/>
  <c r="AB80" i="38"/>
  <c r="AA80" i="38"/>
  <c r="Y80" i="38"/>
  <c r="X80" i="38"/>
  <c r="V80" i="38"/>
  <c r="AB79" i="38"/>
  <c r="AA79" i="38"/>
  <c r="Y79" i="38"/>
  <c r="X79" i="38"/>
  <c r="V79" i="38"/>
  <c r="AB78" i="38"/>
  <c r="AA78" i="38"/>
  <c r="Y78" i="38"/>
  <c r="X78" i="38"/>
  <c r="V78" i="38"/>
  <c r="AB77" i="38"/>
  <c r="AA77" i="38"/>
  <c r="Y77" i="38"/>
  <c r="X77" i="38"/>
  <c r="V77" i="38"/>
  <c r="AB76" i="38"/>
  <c r="AA76" i="38"/>
  <c r="Y76" i="38"/>
  <c r="X76" i="38"/>
  <c r="V76" i="38"/>
  <c r="AB75" i="38"/>
  <c r="AA75" i="38"/>
  <c r="Y75" i="38"/>
  <c r="X75" i="38"/>
  <c r="V75" i="38"/>
  <c r="AB74" i="38"/>
  <c r="AA74" i="38"/>
  <c r="Y74" i="38"/>
  <c r="X74" i="38"/>
  <c r="V74" i="38"/>
  <c r="AF73" i="38"/>
  <c r="C18" i="38" s="1"/>
  <c r="AB73" i="38"/>
  <c r="AA73" i="38"/>
  <c r="Y73" i="38"/>
  <c r="X73" i="38"/>
  <c r="V73" i="38"/>
  <c r="AB72" i="38"/>
  <c r="AA72" i="38"/>
  <c r="Y72" i="38"/>
  <c r="X72" i="38"/>
  <c r="V72" i="38"/>
  <c r="AF71" i="38"/>
  <c r="AB71" i="38"/>
  <c r="AA71" i="38"/>
  <c r="Y71" i="38"/>
  <c r="X71" i="38"/>
  <c r="V71" i="38"/>
  <c r="AF70" i="38"/>
  <c r="AF74" i="38" s="1"/>
  <c r="AB70" i="38"/>
  <c r="AA70" i="38"/>
  <c r="Y70" i="38"/>
  <c r="X70" i="38"/>
  <c r="V70" i="38"/>
  <c r="AF69" i="38"/>
  <c r="AF72" i="38" s="1"/>
  <c r="AB15" i="38"/>
  <c r="Z15" i="38"/>
  <c r="Q15" i="38"/>
  <c r="I15" i="38"/>
  <c r="AB14" i="38"/>
  <c r="Z14" i="38"/>
  <c r="Q14" i="38"/>
  <c r="I14" i="38"/>
  <c r="AB13" i="38"/>
  <c r="Z13" i="38"/>
  <c r="Q13" i="38"/>
  <c r="I13" i="38"/>
  <c r="Q6" i="38"/>
  <c r="AB328" i="37"/>
  <c r="AA328" i="37"/>
  <c r="Y328" i="37"/>
  <c r="X328" i="37"/>
  <c r="V328" i="37"/>
  <c r="AB327" i="37"/>
  <c r="AA327" i="37"/>
  <c r="Y327" i="37"/>
  <c r="X327" i="37"/>
  <c r="V327" i="37"/>
  <c r="AB326" i="37"/>
  <c r="AA326" i="37"/>
  <c r="Y326" i="37"/>
  <c r="X326" i="37"/>
  <c r="V326" i="37"/>
  <c r="AB325" i="37"/>
  <c r="AA325" i="37"/>
  <c r="Y325" i="37"/>
  <c r="X325" i="37"/>
  <c r="V325" i="37"/>
  <c r="AB324" i="37"/>
  <c r="AA324" i="37"/>
  <c r="Y324" i="37"/>
  <c r="X324" i="37"/>
  <c r="V324" i="37"/>
  <c r="AB323" i="37"/>
  <c r="AA323" i="37"/>
  <c r="Y323" i="37"/>
  <c r="X323" i="37"/>
  <c r="V323" i="37"/>
  <c r="AB322" i="37"/>
  <c r="AA322" i="37"/>
  <c r="Y322" i="37"/>
  <c r="X322" i="37"/>
  <c r="V322" i="37"/>
  <c r="AB321" i="37"/>
  <c r="AA321" i="37"/>
  <c r="Y321" i="37"/>
  <c r="X321" i="37"/>
  <c r="V321" i="37"/>
  <c r="AB320" i="37"/>
  <c r="AA320" i="37"/>
  <c r="Y320" i="37"/>
  <c r="X320" i="37"/>
  <c r="V320" i="37"/>
  <c r="AB319" i="37"/>
  <c r="AA319" i="37"/>
  <c r="Y319" i="37"/>
  <c r="X319" i="37"/>
  <c r="V319" i="37"/>
  <c r="AB318" i="37"/>
  <c r="AA318" i="37"/>
  <c r="Y318" i="37"/>
  <c r="X318" i="37"/>
  <c r="V318" i="37"/>
  <c r="AB317" i="37"/>
  <c r="AA317" i="37"/>
  <c r="Y317" i="37"/>
  <c r="X317" i="37"/>
  <c r="V317" i="37"/>
  <c r="AB316" i="37"/>
  <c r="AA316" i="37"/>
  <c r="Y316" i="37"/>
  <c r="X316" i="37"/>
  <c r="V316" i="37"/>
  <c r="AB315" i="37"/>
  <c r="AA315" i="37"/>
  <c r="Y315" i="37"/>
  <c r="X315" i="37"/>
  <c r="V315" i="37"/>
  <c r="AB314" i="37"/>
  <c r="AA314" i="37"/>
  <c r="Y314" i="37"/>
  <c r="X314" i="37"/>
  <c r="V314" i="37"/>
  <c r="AB313" i="37"/>
  <c r="AA313" i="37"/>
  <c r="Y313" i="37"/>
  <c r="X313" i="37"/>
  <c r="V313" i="37"/>
  <c r="AB312" i="37"/>
  <c r="AA312" i="37"/>
  <c r="Y312" i="37"/>
  <c r="X312" i="37"/>
  <c r="V312" i="37"/>
  <c r="AB311" i="37"/>
  <c r="AA311" i="37"/>
  <c r="Y311" i="37"/>
  <c r="X311" i="37"/>
  <c r="V311" i="37"/>
  <c r="AB310" i="37"/>
  <c r="AA310" i="37"/>
  <c r="Y310" i="37"/>
  <c r="X310" i="37"/>
  <c r="V310" i="37"/>
  <c r="AB309" i="37"/>
  <c r="AA309" i="37"/>
  <c r="Y309" i="37"/>
  <c r="X309" i="37"/>
  <c r="V309" i="37"/>
  <c r="AB308" i="37"/>
  <c r="AA308" i="37"/>
  <c r="Y308" i="37"/>
  <c r="X308" i="37"/>
  <c r="V308" i="37"/>
  <c r="AB307" i="37"/>
  <c r="AA307" i="37"/>
  <c r="Y307" i="37"/>
  <c r="X307" i="37"/>
  <c r="V307" i="37"/>
  <c r="AB306" i="37"/>
  <c r="AA306" i="37"/>
  <c r="Y306" i="37"/>
  <c r="X306" i="37"/>
  <c r="V306" i="37"/>
  <c r="AB305" i="37"/>
  <c r="AA305" i="37"/>
  <c r="Y305" i="37"/>
  <c r="X305" i="37"/>
  <c r="V305" i="37"/>
  <c r="AB304" i="37"/>
  <c r="AA304" i="37"/>
  <c r="Y304" i="37"/>
  <c r="X304" i="37"/>
  <c r="V304" i="37"/>
  <c r="AB303" i="37"/>
  <c r="AA303" i="37"/>
  <c r="Y303" i="37"/>
  <c r="X303" i="37"/>
  <c r="V303" i="37"/>
  <c r="AB302" i="37"/>
  <c r="AA302" i="37"/>
  <c r="Y302" i="37"/>
  <c r="X302" i="37"/>
  <c r="V302" i="37"/>
  <c r="AB301" i="37"/>
  <c r="AA301" i="37"/>
  <c r="Y301" i="37"/>
  <c r="X301" i="37"/>
  <c r="V301" i="37"/>
  <c r="AB300" i="37"/>
  <c r="AA300" i="37"/>
  <c r="Y300" i="37"/>
  <c r="X300" i="37"/>
  <c r="V300" i="37"/>
  <c r="AB299" i="37"/>
  <c r="AA299" i="37"/>
  <c r="Y299" i="37"/>
  <c r="X299" i="37"/>
  <c r="V299" i="37"/>
  <c r="AB298" i="37"/>
  <c r="AA298" i="37"/>
  <c r="Y298" i="37"/>
  <c r="X298" i="37"/>
  <c r="V298" i="37"/>
  <c r="AB297" i="37"/>
  <c r="AA297" i="37"/>
  <c r="Y297" i="37"/>
  <c r="X297" i="37"/>
  <c r="V297" i="37"/>
  <c r="AB296" i="37"/>
  <c r="AA296" i="37"/>
  <c r="Y296" i="37"/>
  <c r="X296" i="37"/>
  <c r="V296" i="37"/>
  <c r="AB295" i="37"/>
  <c r="AA295" i="37"/>
  <c r="Y295" i="37"/>
  <c r="X295" i="37"/>
  <c r="V295" i="37"/>
  <c r="AB294" i="37"/>
  <c r="AA294" i="37"/>
  <c r="Y294" i="37"/>
  <c r="X294" i="37"/>
  <c r="V294" i="37"/>
  <c r="AB293" i="37"/>
  <c r="AA293" i="37"/>
  <c r="Y293" i="37"/>
  <c r="X293" i="37"/>
  <c r="V293" i="37"/>
  <c r="AB292" i="37"/>
  <c r="AA292" i="37"/>
  <c r="Y292" i="37"/>
  <c r="X292" i="37"/>
  <c r="V292" i="37"/>
  <c r="AB291" i="37"/>
  <c r="AA291" i="37"/>
  <c r="Y291" i="37"/>
  <c r="X291" i="37"/>
  <c r="V291" i="37"/>
  <c r="AB290" i="37"/>
  <c r="AA290" i="37"/>
  <c r="Y290" i="37"/>
  <c r="X290" i="37"/>
  <c r="V290" i="37"/>
  <c r="AB289" i="37"/>
  <c r="AA289" i="37"/>
  <c r="Y289" i="37"/>
  <c r="X289" i="37"/>
  <c r="V289" i="37"/>
  <c r="AB288" i="37"/>
  <c r="AA288" i="37"/>
  <c r="Y288" i="37"/>
  <c r="X288" i="37"/>
  <c r="V288" i="37"/>
  <c r="AB287" i="37"/>
  <c r="AA287" i="37"/>
  <c r="Y287" i="37"/>
  <c r="X287" i="37"/>
  <c r="V287" i="37"/>
  <c r="AB286" i="37"/>
  <c r="AA286" i="37"/>
  <c r="Y286" i="37"/>
  <c r="X286" i="37"/>
  <c r="V286" i="37"/>
  <c r="AB285" i="37"/>
  <c r="AA285" i="37"/>
  <c r="Y285" i="37"/>
  <c r="X285" i="37"/>
  <c r="V285" i="37"/>
  <c r="AB284" i="37"/>
  <c r="AA284" i="37"/>
  <c r="Y284" i="37"/>
  <c r="X284" i="37"/>
  <c r="V284" i="37"/>
  <c r="AB283" i="37"/>
  <c r="AA283" i="37"/>
  <c r="Y283" i="37"/>
  <c r="X283" i="37"/>
  <c r="V283" i="37"/>
  <c r="AB282" i="37"/>
  <c r="AA282" i="37"/>
  <c r="Y282" i="37"/>
  <c r="X282" i="37"/>
  <c r="V282" i="37"/>
  <c r="AB281" i="37"/>
  <c r="AA281" i="37"/>
  <c r="Y281" i="37"/>
  <c r="X281" i="37"/>
  <c r="V281" i="37"/>
  <c r="AB280" i="37"/>
  <c r="AA280" i="37"/>
  <c r="Y280" i="37"/>
  <c r="X280" i="37"/>
  <c r="V280" i="37"/>
  <c r="AB279" i="37"/>
  <c r="AA279" i="37"/>
  <c r="Y279" i="37"/>
  <c r="X279" i="37"/>
  <c r="V279" i="37"/>
  <c r="AB278" i="37"/>
  <c r="AA278" i="37"/>
  <c r="Y278" i="37"/>
  <c r="X278" i="37"/>
  <c r="V278" i="37"/>
  <c r="AB277" i="37"/>
  <c r="AA277" i="37"/>
  <c r="Y277" i="37"/>
  <c r="X277" i="37"/>
  <c r="V277" i="37"/>
  <c r="AB276" i="37"/>
  <c r="AA276" i="37"/>
  <c r="Y276" i="37"/>
  <c r="X276" i="37"/>
  <c r="V276" i="37"/>
  <c r="AB275" i="37"/>
  <c r="AA275" i="37"/>
  <c r="Y275" i="37"/>
  <c r="X275" i="37"/>
  <c r="V275" i="37"/>
  <c r="AB274" i="37"/>
  <c r="AA274" i="37"/>
  <c r="Y274" i="37"/>
  <c r="X274" i="37"/>
  <c r="V274" i="37"/>
  <c r="AB273" i="37"/>
  <c r="AA273" i="37"/>
  <c r="Y273" i="37"/>
  <c r="X273" i="37"/>
  <c r="V273" i="37"/>
  <c r="AB272" i="37"/>
  <c r="AA272" i="37"/>
  <c r="Y272" i="37"/>
  <c r="X272" i="37"/>
  <c r="V272" i="37"/>
  <c r="AB271" i="37"/>
  <c r="AA271" i="37"/>
  <c r="Y271" i="37"/>
  <c r="X271" i="37"/>
  <c r="V271" i="37"/>
  <c r="AB270" i="37"/>
  <c r="AA270" i="37"/>
  <c r="Y270" i="37"/>
  <c r="X270" i="37"/>
  <c r="V270" i="37"/>
  <c r="AB269" i="37"/>
  <c r="AA269" i="37"/>
  <c r="Y269" i="37"/>
  <c r="X269" i="37"/>
  <c r="V269" i="37"/>
  <c r="AB268" i="37"/>
  <c r="AA268" i="37"/>
  <c r="Y268" i="37"/>
  <c r="X268" i="37"/>
  <c r="V268" i="37"/>
  <c r="AB267" i="37"/>
  <c r="AA267" i="37"/>
  <c r="Y267" i="37"/>
  <c r="X267" i="37"/>
  <c r="V267" i="37"/>
  <c r="AB266" i="37"/>
  <c r="AA266" i="37"/>
  <c r="Y266" i="37"/>
  <c r="X266" i="37"/>
  <c r="V266" i="37"/>
  <c r="AB265" i="37"/>
  <c r="AA265" i="37"/>
  <c r="Y265" i="37"/>
  <c r="X265" i="37"/>
  <c r="V265" i="37"/>
  <c r="AB264" i="37"/>
  <c r="AA264" i="37"/>
  <c r="Y264" i="37"/>
  <c r="X264" i="37"/>
  <c r="V264" i="37"/>
  <c r="AB263" i="37"/>
  <c r="AA263" i="37"/>
  <c r="Y263" i="37"/>
  <c r="X263" i="37"/>
  <c r="V263" i="37"/>
  <c r="AB262" i="37"/>
  <c r="AA262" i="37"/>
  <c r="Y262" i="37"/>
  <c r="X262" i="37"/>
  <c r="V262" i="37"/>
  <c r="AB261" i="37"/>
  <c r="AA261" i="37"/>
  <c r="Y261" i="37"/>
  <c r="X261" i="37"/>
  <c r="V261" i="37"/>
  <c r="AB260" i="37"/>
  <c r="AA260" i="37"/>
  <c r="Y260" i="37"/>
  <c r="X260" i="37"/>
  <c r="V260" i="37"/>
  <c r="AB259" i="37"/>
  <c r="AA259" i="37"/>
  <c r="Y259" i="37"/>
  <c r="X259" i="37"/>
  <c r="V259" i="37"/>
  <c r="AB258" i="37"/>
  <c r="AA258" i="37"/>
  <c r="Y258" i="37"/>
  <c r="X258" i="37"/>
  <c r="V258" i="37"/>
  <c r="AB257" i="37"/>
  <c r="AA257" i="37"/>
  <c r="Y257" i="37"/>
  <c r="X257" i="37"/>
  <c r="V257" i="37"/>
  <c r="AB256" i="37"/>
  <c r="AA256" i="37"/>
  <c r="Y256" i="37"/>
  <c r="X256" i="37"/>
  <c r="V256" i="37"/>
  <c r="AB255" i="37"/>
  <c r="AA255" i="37"/>
  <c r="Y255" i="37"/>
  <c r="X255" i="37"/>
  <c r="V255" i="37"/>
  <c r="AB254" i="37"/>
  <c r="AA254" i="37"/>
  <c r="Y254" i="37"/>
  <c r="X254" i="37"/>
  <c r="V254" i="37"/>
  <c r="AB253" i="37"/>
  <c r="AA253" i="37"/>
  <c r="Y253" i="37"/>
  <c r="X253" i="37"/>
  <c r="V253" i="37"/>
  <c r="AB252" i="37"/>
  <c r="AA252" i="37"/>
  <c r="Y252" i="37"/>
  <c r="X252" i="37"/>
  <c r="V252" i="37"/>
  <c r="AB251" i="37"/>
  <c r="AA251" i="37"/>
  <c r="Y251" i="37"/>
  <c r="X251" i="37"/>
  <c r="V251" i="37"/>
  <c r="AB250" i="37"/>
  <c r="AA250" i="37"/>
  <c r="Y250" i="37"/>
  <c r="X250" i="37"/>
  <c r="V250" i="37"/>
  <c r="AB249" i="37"/>
  <c r="AA249" i="37"/>
  <c r="Y249" i="37"/>
  <c r="X249" i="37"/>
  <c r="V249" i="37"/>
  <c r="AB248" i="37"/>
  <c r="AA248" i="37"/>
  <c r="Y248" i="37"/>
  <c r="X248" i="37"/>
  <c r="V248" i="37"/>
  <c r="AB247" i="37"/>
  <c r="AA247" i="37"/>
  <c r="Y247" i="37"/>
  <c r="X247" i="37"/>
  <c r="V247" i="37"/>
  <c r="AB246" i="37"/>
  <c r="AA246" i="37"/>
  <c r="Y246" i="37"/>
  <c r="X246" i="37"/>
  <c r="V246" i="37"/>
  <c r="AB245" i="37"/>
  <c r="AA245" i="37"/>
  <c r="Y245" i="37"/>
  <c r="X245" i="37"/>
  <c r="V245" i="37"/>
  <c r="AB244" i="37"/>
  <c r="AA244" i="37"/>
  <c r="Y244" i="37"/>
  <c r="X244" i="37"/>
  <c r="V244" i="37"/>
  <c r="AB243" i="37"/>
  <c r="AA243" i="37"/>
  <c r="Y243" i="37"/>
  <c r="X243" i="37"/>
  <c r="V243" i="37"/>
  <c r="AB242" i="37"/>
  <c r="AA242" i="37"/>
  <c r="Y242" i="37"/>
  <c r="X242" i="37"/>
  <c r="V242" i="37"/>
  <c r="AB241" i="37"/>
  <c r="AA241" i="37"/>
  <c r="Y241" i="37"/>
  <c r="X241" i="37"/>
  <c r="V241" i="37"/>
  <c r="AB240" i="37"/>
  <c r="AA240" i="37"/>
  <c r="Y240" i="37"/>
  <c r="X240" i="37"/>
  <c r="V240" i="37"/>
  <c r="AB239" i="37"/>
  <c r="AA239" i="37"/>
  <c r="Y239" i="37"/>
  <c r="X239" i="37"/>
  <c r="V239" i="37"/>
  <c r="AB238" i="37"/>
  <c r="AA238" i="37"/>
  <c r="Y238" i="37"/>
  <c r="X238" i="37"/>
  <c r="V238" i="37"/>
  <c r="AB237" i="37"/>
  <c r="AA237" i="37"/>
  <c r="Y237" i="37"/>
  <c r="X237" i="37"/>
  <c r="V237" i="37"/>
  <c r="AB236" i="37"/>
  <c r="AA236" i="37"/>
  <c r="Y236" i="37"/>
  <c r="X236" i="37"/>
  <c r="V236" i="37"/>
  <c r="AB235" i="37"/>
  <c r="AA235" i="37"/>
  <c r="Y235" i="37"/>
  <c r="X235" i="37"/>
  <c r="V235" i="37"/>
  <c r="AB234" i="37"/>
  <c r="AA234" i="37"/>
  <c r="Y234" i="37"/>
  <c r="X234" i="37"/>
  <c r="V234" i="37"/>
  <c r="AB233" i="37"/>
  <c r="AA233" i="37"/>
  <c r="Y233" i="37"/>
  <c r="X233" i="37"/>
  <c r="V233" i="37"/>
  <c r="AB232" i="37"/>
  <c r="AA232" i="37"/>
  <c r="Y232" i="37"/>
  <c r="X232" i="37"/>
  <c r="V232" i="37"/>
  <c r="AB231" i="37"/>
  <c r="AA231" i="37"/>
  <c r="Y231" i="37"/>
  <c r="X231" i="37"/>
  <c r="V231" i="37"/>
  <c r="AB230" i="37"/>
  <c r="AA230" i="37"/>
  <c r="Y230" i="37"/>
  <c r="X230" i="37"/>
  <c r="V230" i="37"/>
  <c r="AB229" i="37"/>
  <c r="AA229" i="37"/>
  <c r="Y229" i="37"/>
  <c r="X229" i="37"/>
  <c r="V229" i="37"/>
  <c r="AB228" i="37"/>
  <c r="AA228" i="37"/>
  <c r="Y228" i="37"/>
  <c r="X228" i="37"/>
  <c r="V228" i="37"/>
  <c r="AB227" i="37"/>
  <c r="AA227" i="37"/>
  <c r="Y227" i="37"/>
  <c r="X227" i="37"/>
  <c r="V227" i="37"/>
  <c r="AB226" i="37"/>
  <c r="AA226" i="37"/>
  <c r="Y226" i="37"/>
  <c r="X226" i="37"/>
  <c r="V226" i="37"/>
  <c r="AB225" i="37"/>
  <c r="AA225" i="37"/>
  <c r="Y225" i="37"/>
  <c r="X225" i="37"/>
  <c r="V225" i="37"/>
  <c r="AB224" i="37"/>
  <c r="AA224" i="37"/>
  <c r="Y224" i="37"/>
  <c r="X224" i="37"/>
  <c r="V224" i="37"/>
  <c r="AB223" i="37"/>
  <c r="AA223" i="37"/>
  <c r="Y223" i="37"/>
  <c r="X223" i="37"/>
  <c r="V223" i="37"/>
  <c r="AB222" i="37"/>
  <c r="AA222" i="37"/>
  <c r="Y222" i="37"/>
  <c r="X222" i="37"/>
  <c r="V222" i="37"/>
  <c r="AB221" i="37"/>
  <c r="AA221" i="37"/>
  <c r="Y221" i="37"/>
  <c r="X221" i="37"/>
  <c r="V221" i="37"/>
  <c r="AB220" i="37"/>
  <c r="AA220" i="37"/>
  <c r="Y220" i="37"/>
  <c r="X220" i="37"/>
  <c r="V220" i="37"/>
  <c r="AB219" i="37"/>
  <c r="AA219" i="37"/>
  <c r="Y219" i="37"/>
  <c r="X219" i="37"/>
  <c r="V219" i="37"/>
  <c r="AB218" i="37"/>
  <c r="AA218" i="37"/>
  <c r="Y218" i="37"/>
  <c r="X218" i="37"/>
  <c r="V218" i="37"/>
  <c r="AB217" i="37"/>
  <c r="AA217" i="37"/>
  <c r="Y217" i="37"/>
  <c r="X217" i="37"/>
  <c r="V217" i="37"/>
  <c r="AB216" i="37"/>
  <c r="AA216" i="37"/>
  <c r="Y216" i="37"/>
  <c r="X216" i="37"/>
  <c r="V216" i="37"/>
  <c r="AB215" i="37"/>
  <c r="AA215" i="37"/>
  <c r="Y215" i="37"/>
  <c r="X215" i="37"/>
  <c r="V215" i="37"/>
  <c r="AB214" i="37"/>
  <c r="AA214" i="37"/>
  <c r="Y214" i="37"/>
  <c r="X214" i="37"/>
  <c r="V214" i="37"/>
  <c r="AB213" i="37"/>
  <c r="AA213" i="37"/>
  <c r="Y213" i="37"/>
  <c r="X213" i="37"/>
  <c r="V213" i="37"/>
  <c r="AB212" i="37"/>
  <c r="AA212" i="37"/>
  <c r="Y212" i="37"/>
  <c r="X212" i="37"/>
  <c r="V212" i="37"/>
  <c r="AB211" i="37"/>
  <c r="AA211" i="37"/>
  <c r="Y211" i="37"/>
  <c r="X211" i="37"/>
  <c r="V211" i="37"/>
  <c r="AB210" i="37"/>
  <c r="AA210" i="37"/>
  <c r="Y210" i="37"/>
  <c r="X210" i="37"/>
  <c r="V210" i="37"/>
  <c r="AB209" i="37"/>
  <c r="AA209" i="37"/>
  <c r="Y209" i="37"/>
  <c r="X209" i="37"/>
  <c r="V209" i="37"/>
  <c r="AB208" i="37"/>
  <c r="AA208" i="37"/>
  <c r="Y208" i="37"/>
  <c r="X208" i="37"/>
  <c r="V208" i="37"/>
  <c r="AB207" i="37"/>
  <c r="AA207" i="37"/>
  <c r="Y207" i="37"/>
  <c r="X207" i="37"/>
  <c r="V207" i="37"/>
  <c r="AB206" i="37"/>
  <c r="AA206" i="37"/>
  <c r="Y206" i="37"/>
  <c r="X206" i="37"/>
  <c r="V206" i="37"/>
  <c r="AB205" i="37"/>
  <c r="AA205" i="37"/>
  <c r="Y205" i="37"/>
  <c r="X205" i="37"/>
  <c r="V205" i="37"/>
  <c r="AB204" i="37"/>
  <c r="AA204" i="37"/>
  <c r="Y204" i="37"/>
  <c r="X204" i="37"/>
  <c r="V204" i="37"/>
  <c r="AB203" i="37"/>
  <c r="AA203" i="37"/>
  <c r="Y203" i="37"/>
  <c r="X203" i="37"/>
  <c r="V203" i="37"/>
  <c r="AB202" i="37"/>
  <c r="AA202" i="37"/>
  <c r="Y202" i="37"/>
  <c r="X202" i="37"/>
  <c r="V202" i="37"/>
  <c r="AB201" i="37"/>
  <c r="AA201" i="37"/>
  <c r="Y201" i="37"/>
  <c r="X201" i="37"/>
  <c r="V201" i="37"/>
  <c r="AB200" i="37"/>
  <c r="AA200" i="37"/>
  <c r="Y200" i="37"/>
  <c r="X200" i="37"/>
  <c r="V200" i="37"/>
  <c r="AB199" i="37"/>
  <c r="AA199" i="37"/>
  <c r="Y199" i="37"/>
  <c r="X199" i="37"/>
  <c r="V199" i="37"/>
  <c r="AB198" i="37"/>
  <c r="AA198" i="37"/>
  <c r="Y198" i="37"/>
  <c r="X198" i="37"/>
  <c r="V198" i="37"/>
  <c r="AB197" i="37"/>
  <c r="AA197" i="37"/>
  <c r="Y197" i="37"/>
  <c r="X197" i="37"/>
  <c r="V197" i="37"/>
  <c r="AB196" i="37"/>
  <c r="AA196" i="37"/>
  <c r="Y196" i="37"/>
  <c r="X196" i="37"/>
  <c r="V196" i="37"/>
  <c r="AB195" i="37"/>
  <c r="AA195" i="37"/>
  <c r="Y195" i="37"/>
  <c r="X195" i="37"/>
  <c r="V195" i="37"/>
  <c r="AB194" i="37"/>
  <c r="AA194" i="37"/>
  <c r="Y194" i="37"/>
  <c r="X194" i="37"/>
  <c r="V194" i="37"/>
  <c r="AB193" i="37"/>
  <c r="AA193" i="37"/>
  <c r="Y193" i="37"/>
  <c r="X193" i="37"/>
  <c r="V193" i="37"/>
  <c r="AB192" i="37"/>
  <c r="AA192" i="37"/>
  <c r="Y192" i="37"/>
  <c r="X192" i="37"/>
  <c r="V192" i="37"/>
  <c r="AB191" i="37"/>
  <c r="AA191" i="37"/>
  <c r="Y191" i="37"/>
  <c r="X191" i="37"/>
  <c r="V191" i="37"/>
  <c r="AB190" i="37"/>
  <c r="AA190" i="37"/>
  <c r="Y190" i="37"/>
  <c r="X190" i="37"/>
  <c r="V190" i="37"/>
  <c r="AB189" i="37"/>
  <c r="AA189" i="37"/>
  <c r="Y189" i="37"/>
  <c r="X189" i="37"/>
  <c r="V189" i="37"/>
  <c r="AB188" i="37"/>
  <c r="AA188" i="37"/>
  <c r="Y188" i="37"/>
  <c r="X188" i="37"/>
  <c r="V188" i="37"/>
  <c r="AB187" i="37"/>
  <c r="AA187" i="37"/>
  <c r="Y187" i="37"/>
  <c r="X187" i="37"/>
  <c r="V187" i="37"/>
  <c r="AB186" i="37"/>
  <c r="AA186" i="37"/>
  <c r="Y186" i="37"/>
  <c r="X186" i="37"/>
  <c r="V186" i="37"/>
  <c r="AB185" i="37"/>
  <c r="AA185" i="37"/>
  <c r="Y185" i="37"/>
  <c r="X185" i="37"/>
  <c r="V185" i="37"/>
  <c r="AB184" i="37"/>
  <c r="AA184" i="37"/>
  <c r="Y184" i="37"/>
  <c r="X184" i="37"/>
  <c r="V184" i="37"/>
  <c r="AB183" i="37"/>
  <c r="AA183" i="37"/>
  <c r="Y183" i="37"/>
  <c r="X183" i="37"/>
  <c r="V183" i="37"/>
  <c r="AB182" i="37"/>
  <c r="AA182" i="37"/>
  <c r="Y182" i="37"/>
  <c r="X182" i="37"/>
  <c r="V182" i="37"/>
  <c r="AB181" i="37"/>
  <c r="AA181" i="37"/>
  <c r="Y181" i="37"/>
  <c r="X181" i="37"/>
  <c r="V181" i="37"/>
  <c r="AB180" i="37"/>
  <c r="AA180" i="37"/>
  <c r="Y180" i="37"/>
  <c r="X180" i="37"/>
  <c r="V180" i="37"/>
  <c r="AB179" i="37"/>
  <c r="AA179" i="37"/>
  <c r="Y179" i="37"/>
  <c r="X179" i="37"/>
  <c r="V179" i="37"/>
  <c r="AB178" i="37"/>
  <c r="AA178" i="37"/>
  <c r="Y178" i="37"/>
  <c r="X178" i="37"/>
  <c r="V178" i="37"/>
  <c r="AB177" i="37"/>
  <c r="AA177" i="37"/>
  <c r="Y177" i="37"/>
  <c r="X177" i="37"/>
  <c r="V177" i="37"/>
  <c r="AB176" i="37"/>
  <c r="AA176" i="37"/>
  <c r="Y176" i="37"/>
  <c r="X176" i="37"/>
  <c r="V176" i="37"/>
  <c r="AB175" i="37"/>
  <c r="AA175" i="37"/>
  <c r="Y175" i="37"/>
  <c r="X175" i="37"/>
  <c r="V175" i="37"/>
  <c r="AB174" i="37"/>
  <c r="AA174" i="37"/>
  <c r="Y174" i="37"/>
  <c r="X174" i="37"/>
  <c r="V174" i="37"/>
  <c r="AB173" i="37"/>
  <c r="AA173" i="37"/>
  <c r="Y173" i="37"/>
  <c r="X173" i="37"/>
  <c r="V173" i="37"/>
  <c r="AB172" i="37"/>
  <c r="AA172" i="37"/>
  <c r="Y172" i="37"/>
  <c r="X172" i="37"/>
  <c r="V172" i="37"/>
  <c r="AB171" i="37"/>
  <c r="AA171" i="37"/>
  <c r="Y171" i="37"/>
  <c r="X171" i="37"/>
  <c r="V171" i="37"/>
  <c r="AB170" i="37"/>
  <c r="AA170" i="37"/>
  <c r="Y170" i="37"/>
  <c r="X170" i="37"/>
  <c r="V170" i="37"/>
  <c r="AB169" i="37"/>
  <c r="AA169" i="37"/>
  <c r="Y169" i="37"/>
  <c r="X169" i="37"/>
  <c r="V169" i="37"/>
  <c r="AB168" i="37"/>
  <c r="AA168" i="37"/>
  <c r="Y168" i="37"/>
  <c r="X168" i="37"/>
  <c r="V168" i="37"/>
  <c r="AB167" i="37"/>
  <c r="AA167" i="37"/>
  <c r="Y167" i="37"/>
  <c r="X167" i="37"/>
  <c r="V167" i="37"/>
  <c r="AB166" i="37"/>
  <c r="AA166" i="37"/>
  <c r="Y166" i="37"/>
  <c r="X166" i="37"/>
  <c r="V166" i="37"/>
  <c r="AB165" i="37"/>
  <c r="AA165" i="37"/>
  <c r="Y165" i="37"/>
  <c r="X165" i="37"/>
  <c r="V165" i="37"/>
  <c r="AB164" i="37"/>
  <c r="AA164" i="37"/>
  <c r="Y164" i="37"/>
  <c r="X164" i="37"/>
  <c r="V164" i="37"/>
  <c r="AB163" i="37"/>
  <c r="AA163" i="37"/>
  <c r="Y163" i="37"/>
  <c r="X163" i="37"/>
  <c r="V163" i="37"/>
  <c r="AB162" i="37"/>
  <c r="AA162" i="37"/>
  <c r="Y162" i="37"/>
  <c r="X162" i="37"/>
  <c r="V162" i="37"/>
  <c r="AB161" i="37"/>
  <c r="AA161" i="37"/>
  <c r="Y161" i="37"/>
  <c r="X161" i="37"/>
  <c r="V161" i="37"/>
  <c r="AB160" i="37"/>
  <c r="AA160" i="37"/>
  <c r="Y160" i="37"/>
  <c r="X160" i="37"/>
  <c r="V160" i="37"/>
  <c r="AB159" i="37"/>
  <c r="AA159" i="37"/>
  <c r="Y159" i="37"/>
  <c r="X159" i="37"/>
  <c r="V159" i="37"/>
  <c r="AB158" i="37"/>
  <c r="AA158" i="37"/>
  <c r="Y158" i="37"/>
  <c r="X158" i="37"/>
  <c r="V158" i="37"/>
  <c r="AB157" i="37"/>
  <c r="AA157" i="37"/>
  <c r="Y157" i="37"/>
  <c r="X157" i="37"/>
  <c r="V157" i="37"/>
  <c r="AB156" i="37"/>
  <c r="AA156" i="37"/>
  <c r="Y156" i="37"/>
  <c r="X156" i="37"/>
  <c r="V156" i="37"/>
  <c r="AB155" i="37"/>
  <c r="AA155" i="37"/>
  <c r="Y155" i="37"/>
  <c r="X155" i="37"/>
  <c r="V155" i="37"/>
  <c r="AB154" i="37"/>
  <c r="AA154" i="37"/>
  <c r="Y154" i="37"/>
  <c r="X154" i="37"/>
  <c r="V154" i="37"/>
  <c r="AB153" i="37"/>
  <c r="AA153" i="37"/>
  <c r="Y153" i="37"/>
  <c r="X153" i="37"/>
  <c r="V153" i="37"/>
  <c r="AB152" i="37"/>
  <c r="AA152" i="37"/>
  <c r="Y152" i="37"/>
  <c r="X152" i="37"/>
  <c r="V152" i="37"/>
  <c r="AB151" i="37"/>
  <c r="AA151" i="37"/>
  <c r="Y151" i="37"/>
  <c r="X151" i="37"/>
  <c r="V151" i="37"/>
  <c r="AB150" i="37"/>
  <c r="AA150" i="37"/>
  <c r="Y150" i="37"/>
  <c r="X150" i="37"/>
  <c r="V150" i="37"/>
  <c r="AB149" i="37"/>
  <c r="AA149" i="37"/>
  <c r="Y149" i="37"/>
  <c r="X149" i="37"/>
  <c r="V149" i="37"/>
  <c r="AB148" i="37"/>
  <c r="AA148" i="37"/>
  <c r="Y148" i="37"/>
  <c r="X148" i="37"/>
  <c r="V148" i="37"/>
  <c r="AB147" i="37"/>
  <c r="AA147" i="37"/>
  <c r="Y147" i="37"/>
  <c r="X147" i="37"/>
  <c r="V147" i="37"/>
  <c r="AB146" i="37"/>
  <c r="AA146" i="37"/>
  <c r="Y146" i="37"/>
  <c r="X146" i="37"/>
  <c r="V146" i="37"/>
  <c r="AB145" i="37"/>
  <c r="AA145" i="37"/>
  <c r="Y145" i="37"/>
  <c r="X145" i="37"/>
  <c r="V145" i="37"/>
  <c r="AB144" i="37"/>
  <c r="AA144" i="37"/>
  <c r="Y144" i="37"/>
  <c r="X144" i="37"/>
  <c r="V144" i="37"/>
  <c r="AB143" i="37"/>
  <c r="AA143" i="37"/>
  <c r="Y143" i="37"/>
  <c r="X143" i="37"/>
  <c r="V143" i="37"/>
  <c r="AB142" i="37"/>
  <c r="AA142" i="37"/>
  <c r="Y142" i="37"/>
  <c r="X142" i="37"/>
  <c r="V142" i="37"/>
  <c r="AB141" i="37"/>
  <c r="AA141" i="37"/>
  <c r="Y141" i="37"/>
  <c r="X141" i="37"/>
  <c r="V141" i="37"/>
  <c r="AB140" i="37"/>
  <c r="AA140" i="37"/>
  <c r="Y140" i="37"/>
  <c r="X140" i="37"/>
  <c r="V140" i="37"/>
  <c r="AB139" i="37"/>
  <c r="AA139" i="37"/>
  <c r="Y139" i="37"/>
  <c r="X139" i="37"/>
  <c r="V139" i="37"/>
  <c r="AB138" i="37"/>
  <c r="AA138" i="37"/>
  <c r="Y138" i="37"/>
  <c r="X138" i="37"/>
  <c r="V138" i="37"/>
  <c r="AB137" i="37"/>
  <c r="AA137" i="37"/>
  <c r="Y137" i="37"/>
  <c r="X137" i="37"/>
  <c r="V137" i="37"/>
  <c r="AB136" i="37"/>
  <c r="AA136" i="37"/>
  <c r="Y136" i="37"/>
  <c r="X136" i="37"/>
  <c r="V136" i="37"/>
  <c r="AB135" i="37"/>
  <c r="AA135" i="37"/>
  <c r="Y135" i="37"/>
  <c r="X135" i="37"/>
  <c r="V135" i="37"/>
  <c r="AB134" i="37"/>
  <c r="AA134" i="37"/>
  <c r="Y134" i="37"/>
  <c r="X134" i="37"/>
  <c r="V134" i="37"/>
  <c r="AB133" i="37"/>
  <c r="AA133" i="37"/>
  <c r="Y133" i="37"/>
  <c r="X133" i="37"/>
  <c r="V133" i="37"/>
  <c r="AB132" i="37"/>
  <c r="AA132" i="37"/>
  <c r="Y132" i="37"/>
  <c r="X132" i="37"/>
  <c r="V132" i="37"/>
  <c r="AB131" i="37"/>
  <c r="AA131" i="37"/>
  <c r="Y131" i="37"/>
  <c r="X131" i="37"/>
  <c r="V131" i="37"/>
  <c r="AB130" i="37"/>
  <c r="AA130" i="37"/>
  <c r="Y130" i="37"/>
  <c r="X130" i="37"/>
  <c r="V130" i="37"/>
  <c r="AB129" i="37"/>
  <c r="AA129" i="37"/>
  <c r="Y129" i="37"/>
  <c r="X129" i="37"/>
  <c r="V129" i="37"/>
  <c r="AB128" i="37"/>
  <c r="AA128" i="37"/>
  <c r="Y128" i="37"/>
  <c r="X128" i="37"/>
  <c r="V128" i="37"/>
  <c r="AB127" i="37"/>
  <c r="AA127" i="37"/>
  <c r="Y127" i="37"/>
  <c r="X127" i="37"/>
  <c r="V127" i="37"/>
  <c r="AB126" i="37"/>
  <c r="AA126" i="37"/>
  <c r="Y126" i="37"/>
  <c r="X126" i="37"/>
  <c r="V126" i="37"/>
  <c r="AB125" i="37"/>
  <c r="AA125" i="37"/>
  <c r="Y125" i="37"/>
  <c r="X125" i="37"/>
  <c r="V125" i="37"/>
  <c r="AB124" i="37"/>
  <c r="AA124" i="37"/>
  <c r="Y124" i="37"/>
  <c r="X124" i="37"/>
  <c r="V124" i="37"/>
  <c r="AB123" i="37"/>
  <c r="AA123" i="37"/>
  <c r="Y123" i="37"/>
  <c r="X123" i="37"/>
  <c r="V123" i="37"/>
  <c r="AB122" i="37"/>
  <c r="AA122" i="37"/>
  <c r="Y122" i="37"/>
  <c r="X122" i="37"/>
  <c r="V122" i="37"/>
  <c r="AB121" i="37"/>
  <c r="AA121" i="37"/>
  <c r="Y121" i="37"/>
  <c r="X121" i="37"/>
  <c r="V121" i="37"/>
  <c r="AB120" i="37"/>
  <c r="AA120" i="37"/>
  <c r="Y120" i="37"/>
  <c r="X120" i="37"/>
  <c r="V120" i="37"/>
  <c r="AB119" i="37"/>
  <c r="AA119" i="37"/>
  <c r="Y119" i="37"/>
  <c r="X119" i="37"/>
  <c r="V119" i="37"/>
  <c r="AB118" i="37"/>
  <c r="AA118" i="37"/>
  <c r="Y118" i="37"/>
  <c r="X118" i="37"/>
  <c r="V118" i="37"/>
  <c r="AB117" i="37"/>
  <c r="AA117" i="37"/>
  <c r="Y117" i="37"/>
  <c r="X117" i="37"/>
  <c r="V117" i="37"/>
  <c r="AB116" i="37"/>
  <c r="AA116" i="37"/>
  <c r="Y116" i="37"/>
  <c r="X116" i="37"/>
  <c r="V116" i="37"/>
  <c r="AB115" i="37"/>
  <c r="AA115" i="37"/>
  <c r="Y115" i="37"/>
  <c r="X115" i="37"/>
  <c r="V115" i="37"/>
  <c r="AB114" i="37"/>
  <c r="AA114" i="37"/>
  <c r="Y114" i="37"/>
  <c r="X114" i="37"/>
  <c r="V114" i="37"/>
  <c r="AB113" i="37"/>
  <c r="AA113" i="37"/>
  <c r="Y113" i="37"/>
  <c r="X113" i="37"/>
  <c r="V113" i="37"/>
  <c r="AB112" i="37"/>
  <c r="AA112" i="37"/>
  <c r="Y112" i="37"/>
  <c r="X112" i="37"/>
  <c r="V112" i="37"/>
  <c r="AB111" i="37"/>
  <c r="AA111" i="37"/>
  <c r="Y111" i="37"/>
  <c r="X111" i="37"/>
  <c r="V111" i="37"/>
  <c r="AB110" i="37"/>
  <c r="AA110" i="37"/>
  <c r="Y110" i="37"/>
  <c r="X110" i="37"/>
  <c r="V110" i="37"/>
  <c r="AB109" i="37"/>
  <c r="AA109" i="37"/>
  <c r="Y109" i="37"/>
  <c r="X109" i="37"/>
  <c r="V109" i="37"/>
  <c r="AB108" i="37"/>
  <c r="AA108" i="37"/>
  <c r="Y108" i="37"/>
  <c r="X108" i="37"/>
  <c r="V108" i="37"/>
  <c r="AB107" i="37"/>
  <c r="AA107" i="37"/>
  <c r="Y107" i="37"/>
  <c r="X107" i="37"/>
  <c r="V107" i="37"/>
  <c r="AB106" i="37"/>
  <c r="AA106" i="37"/>
  <c r="Y106" i="37"/>
  <c r="X106" i="37"/>
  <c r="V106" i="37"/>
  <c r="AB105" i="37"/>
  <c r="AA105" i="37"/>
  <c r="Y105" i="37"/>
  <c r="X105" i="37"/>
  <c r="V105" i="37"/>
  <c r="AB104" i="37"/>
  <c r="AA104" i="37"/>
  <c r="Y104" i="37"/>
  <c r="X104" i="37"/>
  <c r="V104" i="37"/>
  <c r="AB103" i="37"/>
  <c r="AA103" i="37"/>
  <c r="Y103" i="37"/>
  <c r="X103" i="37"/>
  <c r="V103" i="37"/>
  <c r="AB102" i="37"/>
  <c r="AA102" i="37"/>
  <c r="Y102" i="37"/>
  <c r="X102" i="37"/>
  <c r="V102" i="37"/>
  <c r="AB101" i="37"/>
  <c r="AA101" i="37"/>
  <c r="Y101" i="37"/>
  <c r="X101" i="37"/>
  <c r="V101" i="37"/>
  <c r="AB100" i="37"/>
  <c r="AA100" i="37"/>
  <c r="Y100" i="37"/>
  <c r="X100" i="37"/>
  <c r="V100" i="37"/>
  <c r="AB99" i="37"/>
  <c r="AA99" i="37"/>
  <c r="Y99" i="37"/>
  <c r="X99" i="37"/>
  <c r="V99" i="37"/>
  <c r="AB98" i="37"/>
  <c r="AA98" i="37"/>
  <c r="Y98" i="37"/>
  <c r="X98" i="37"/>
  <c r="V98" i="37"/>
  <c r="AB97" i="37"/>
  <c r="AA97" i="37"/>
  <c r="Y97" i="37"/>
  <c r="X97" i="37"/>
  <c r="V97" i="37"/>
  <c r="AB96" i="37"/>
  <c r="AA96" i="37"/>
  <c r="Y96" i="37"/>
  <c r="X96" i="37"/>
  <c r="V96" i="37"/>
  <c r="AB95" i="37"/>
  <c r="AA95" i="37"/>
  <c r="Y95" i="37"/>
  <c r="X95" i="37"/>
  <c r="V95" i="37"/>
  <c r="AB94" i="37"/>
  <c r="AA94" i="37"/>
  <c r="Y94" i="37"/>
  <c r="X94" i="37"/>
  <c r="V94" i="37"/>
  <c r="AB93" i="37"/>
  <c r="AA93" i="37"/>
  <c r="Y93" i="37"/>
  <c r="X93" i="37"/>
  <c r="V93" i="37"/>
  <c r="AB92" i="37"/>
  <c r="AA92" i="37"/>
  <c r="Y92" i="37"/>
  <c r="X92" i="37"/>
  <c r="V92" i="37"/>
  <c r="AB91" i="37"/>
  <c r="AA91" i="37"/>
  <c r="Y91" i="37"/>
  <c r="X91" i="37"/>
  <c r="V91" i="37"/>
  <c r="AB90" i="37"/>
  <c r="AA90" i="37"/>
  <c r="Y90" i="37"/>
  <c r="X90" i="37"/>
  <c r="V90" i="37"/>
  <c r="AB89" i="37"/>
  <c r="AA89" i="37"/>
  <c r="Y89" i="37"/>
  <c r="X89" i="37"/>
  <c r="V89" i="37"/>
  <c r="AB88" i="37"/>
  <c r="AA88" i="37"/>
  <c r="Y88" i="37"/>
  <c r="X88" i="37"/>
  <c r="V88" i="37"/>
  <c r="AB87" i="37"/>
  <c r="AA87" i="37"/>
  <c r="Y87" i="37"/>
  <c r="X87" i="37"/>
  <c r="V87" i="37"/>
  <c r="AB86" i="37"/>
  <c r="AA86" i="37"/>
  <c r="Y86" i="37"/>
  <c r="X86" i="37"/>
  <c r="V86" i="37"/>
  <c r="AB85" i="37"/>
  <c r="AA85" i="37"/>
  <c r="Y85" i="37"/>
  <c r="X85" i="37"/>
  <c r="V85" i="37"/>
  <c r="AB84" i="37"/>
  <c r="AA84" i="37"/>
  <c r="Y84" i="37"/>
  <c r="X84" i="37"/>
  <c r="V84" i="37"/>
  <c r="AB83" i="37"/>
  <c r="AA83" i="37"/>
  <c r="Y83" i="37"/>
  <c r="X83" i="37"/>
  <c r="V83" i="37"/>
  <c r="AB82" i="37"/>
  <c r="AA82" i="37"/>
  <c r="Y82" i="37"/>
  <c r="X82" i="37"/>
  <c r="V82" i="37"/>
  <c r="AB81" i="37"/>
  <c r="AA81" i="37"/>
  <c r="Y81" i="37"/>
  <c r="X81" i="37"/>
  <c r="V81" i="37"/>
  <c r="AB80" i="37"/>
  <c r="AA80" i="37"/>
  <c r="Y80" i="37"/>
  <c r="X80" i="37"/>
  <c r="V80" i="37"/>
  <c r="AB79" i="37"/>
  <c r="AA79" i="37"/>
  <c r="Y79" i="37"/>
  <c r="X79" i="37"/>
  <c r="V79" i="37"/>
  <c r="AB78" i="37"/>
  <c r="AA78" i="37"/>
  <c r="Y78" i="37"/>
  <c r="X78" i="37"/>
  <c r="V78" i="37"/>
  <c r="AB77" i="37"/>
  <c r="AA77" i="37"/>
  <c r="Y77" i="37"/>
  <c r="X77" i="37"/>
  <c r="V77" i="37"/>
  <c r="AB76" i="37"/>
  <c r="AA76" i="37"/>
  <c r="Y76" i="37"/>
  <c r="X76" i="37"/>
  <c r="V76" i="37"/>
  <c r="AB75" i="37"/>
  <c r="AA75" i="37"/>
  <c r="Y75" i="37"/>
  <c r="X75" i="37"/>
  <c r="V75" i="37"/>
  <c r="AB74" i="37"/>
  <c r="AA74" i="37"/>
  <c r="Y74" i="37"/>
  <c r="X74" i="37"/>
  <c r="V74" i="37"/>
  <c r="AB73" i="37"/>
  <c r="AA73" i="37"/>
  <c r="Y73" i="37"/>
  <c r="X73" i="37"/>
  <c r="V73" i="37"/>
  <c r="AB72" i="37"/>
  <c r="AA72" i="37"/>
  <c r="Y72" i="37"/>
  <c r="X72" i="37"/>
  <c r="V72" i="37"/>
  <c r="AF71" i="37"/>
  <c r="AB71" i="37"/>
  <c r="AA71" i="37"/>
  <c r="Y71" i="37"/>
  <c r="X71" i="37"/>
  <c r="V71" i="37"/>
  <c r="AF70" i="37"/>
  <c r="AB70" i="37"/>
  <c r="AA70" i="37"/>
  <c r="Y70" i="37"/>
  <c r="X70" i="37"/>
  <c r="V70" i="37"/>
  <c r="AF69" i="37"/>
  <c r="AF72" i="37" s="1"/>
  <c r="AB15" i="37"/>
  <c r="Z15" i="37"/>
  <c r="Q15" i="37"/>
  <c r="I15" i="37"/>
  <c r="AB14" i="37"/>
  <c r="Z14" i="37"/>
  <c r="Q14" i="37"/>
  <c r="I14" i="37"/>
  <c r="AB13" i="37"/>
  <c r="Z13" i="37"/>
  <c r="Q13" i="37"/>
  <c r="I13" i="37"/>
  <c r="Q6" i="37"/>
  <c r="AB328" i="36"/>
  <c r="AA328" i="36"/>
  <c r="Y328" i="36"/>
  <c r="X328" i="36"/>
  <c r="V328" i="36"/>
  <c r="AB327" i="36"/>
  <c r="AA327" i="36"/>
  <c r="Y327" i="36"/>
  <c r="X327" i="36"/>
  <c r="V327" i="36"/>
  <c r="AB326" i="36"/>
  <c r="AA326" i="36"/>
  <c r="Y326" i="36"/>
  <c r="X326" i="36"/>
  <c r="V326" i="36"/>
  <c r="AB325" i="36"/>
  <c r="AA325" i="36"/>
  <c r="Y325" i="36"/>
  <c r="X325" i="36"/>
  <c r="V325" i="36"/>
  <c r="AB324" i="36"/>
  <c r="AA324" i="36"/>
  <c r="Y324" i="36"/>
  <c r="X324" i="36"/>
  <c r="V324" i="36"/>
  <c r="AB323" i="36"/>
  <c r="AA323" i="36"/>
  <c r="Y323" i="36"/>
  <c r="X323" i="36"/>
  <c r="V323" i="36"/>
  <c r="AB322" i="36"/>
  <c r="AA322" i="36"/>
  <c r="Y322" i="36"/>
  <c r="X322" i="36"/>
  <c r="V322" i="36"/>
  <c r="AB321" i="36"/>
  <c r="AA321" i="36"/>
  <c r="Y321" i="36"/>
  <c r="X321" i="36"/>
  <c r="V321" i="36"/>
  <c r="AB320" i="36"/>
  <c r="AA320" i="36"/>
  <c r="Y320" i="36"/>
  <c r="X320" i="36"/>
  <c r="V320" i="36"/>
  <c r="AB319" i="36"/>
  <c r="AA319" i="36"/>
  <c r="Y319" i="36"/>
  <c r="X319" i="36"/>
  <c r="V319" i="36"/>
  <c r="AB318" i="36"/>
  <c r="AA318" i="36"/>
  <c r="Y318" i="36"/>
  <c r="X318" i="36"/>
  <c r="V318" i="36"/>
  <c r="AB317" i="36"/>
  <c r="AA317" i="36"/>
  <c r="Y317" i="36"/>
  <c r="X317" i="36"/>
  <c r="V317" i="36"/>
  <c r="AB316" i="36"/>
  <c r="AA316" i="36"/>
  <c r="Y316" i="36"/>
  <c r="X316" i="36"/>
  <c r="V316" i="36"/>
  <c r="AB315" i="36"/>
  <c r="AA315" i="36"/>
  <c r="Y315" i="36"/>
  <c r="X315" i="36"/>
  <c r="V315" i="36"/>
  <c r="AB314" i="36"/>
  <c r="AA314" i="36"/>
  <c r="Y314" i="36"/>
  <c r="X314" i="36"/>
  <c r="V314" i="36"/>
  <c r="AB313" i="36"/>
  <c r="AA313" i="36"/>
  <c r="Y313" i="36"/>
  <c r="X313" i="36"/>
  <c r="V313" i="36"/>
  <c r="AB312" i="36"/>
  <c r="AA312" i="36"/>
  <c r="Y312" i="36"/>
  <c r="X312" i="36"/>
  <c r="V312" i="36"/>
  <c r="AB311" i="36"/>
  <c r="AA311" i="36"/>
  <c r="Y311" i="36"/>
  <c r="X311" i="36"/>
  <c r="V311" i="36"/>
  <c r="AB310" i="36"/>
  <c r="AA310" i="36"/>
  <c r="Y310" i="36"/>
  <c r="X310" i="36"/>
  <c r="V310" i="36"/>
  <c r="AB309" i="36"/>
  <c r="AA309" i="36"/>
  <c r="Y309" i="36"/>
  <c r="X309" i="36"/>
  <c r="V309" i="36"/>
  <c r="AB308" i="36"/>
  <c r="AA308" i="36"/>
  <c r="Y308" i="36"/>
  <c r="X308" i="36"/>
  <c r="V308" i="36"/>
  <c r="AB307" i="36"/>
  <c r="AA307" i="36"/>
  <c r="Y307" i="36"/>
  <c r="X307" i="36"/>
  <c r="V307" i="36"/>
  <c r="AB306" i="36"/>
  <c r="AA306" i="36"/>
  <c r="Y306" i="36"/>
  <c r="X306" i="36"/>
  <c r="V306" i="36"/>
  <c r="AB305" i="36"/>
  <c r="AA305" i="36"/>
  <c r="Y305" i="36"/>
  <c r="X305" i="36"/>
  <c r="V305" i="36"/>
  <c r="AB304" i="36"/>
  <c r="AA304" i="36"/>
  <c r="Y304" i="36"/>
  <c r="X304" i="36"/>
  <c r="V304" i="36"/>
  <c r="AB303" i="36"/>
  <c r="AA303" i="36"/>
  <c r="Y303" i="36"/>
  <c r="X303" i="36"/>
  <c r="V303" i="36"/>
  <c r="AB302" i="36"/>
  <c r="AA302" i="36"/>
  <c r="Y302" i="36"/>
  <c r="X302" i="36"/>
  <c r="V302" i="36"/>
  <c r="AB301" i="36"/>
  <c r="AA301" i="36"/>
  <c r="Y301" i="36"/>
  <c r="X301" i="36"/>
  <c r="V301" i="36"/>
  <c r="AB300" i="36"/>
  <c r="AA300" i="36"/>
  <c r="Y300" i="36"/>
  <c r="X300" i="36"/>
  <c r="V300" i="36"/>
  <c r="AB299" i="36"/>
  <c r="AA299" i="36"/>
  <c r="Y299" i="36"/>
  <c r="X299" i="36"/>
  <c r="V299" i="36"/>
  <c r="AB298" i="36"/>
  <c r="AA298" i="36"/>
  <c r="Y298" i="36"/>
  <c r="X298" i="36"/>
  <c r="V298" i="36"/>
  <c r="AB297" i="36"/>
  <c r="AA297" i="36"/>
  <c r="Y297" i="36"/>
  <c r="X297" i="36"/>
  <c r="V297" i="36"/>
  <c r="AB296" i="36"/>
  <c r="AA296" i="36"/>
  <c r="Y296" i="36"/>
  <c r="X296" i="36"/>
  <c r="V296" i="36"/>
  <c r="AB295" i="36"/>
  <c r="AA295" i="36"/>
  <c r="Y295" i="36"/>
  <c r="X295" i="36"/>
  <c r="V295" i="36"/>
  <c r="AB294" i="36"/>
  <c r="AA294" i="36"/>
  <c r="Y294" i="36"/>
  <c r="X294" i="36"/>
  <c r="V294" i="36"/>
  <c r="AB293" i="36"/>
  <c r="AA293" i="36"/>
  <c r="Y293" i="36"/>
  <c r="X293" i="36"/>
  <c r="V293" i="36"/>
  <c r="AB292" i="36"/>
  <c r="AA292" i="36"/>
  <c r="Y292" i="36"/>
  <c r="X292" i="36"/>
  <c r="V292" i="36"/>
  <c r="AB291" i="36"/>
  <c r="AA291" i="36"/>
  <c r="Y291" i="36"/>
  <c r="X291" i="36"/>
  <c r="V291" i="36"/>
  <c r="AB290" i="36"/>
  <c r="AA290" i="36"/>
  <c r="Y290" i="36"/>
  <c r="X290" i="36"/>
  <c r="V290" i="36"/>
  <c r="AB289" i="36"/>
  <c r="AA289" i="36"/>
  <c r="Y289" i="36"/>
  <c r="X289" i="36"/>
  <c r="V289" i="36"/>
  <c r="AB288" i="36"/>
  <c r="AA288" i="36"/>
  <c r="Y288" i="36"/>
  <c r="X288" i="36"/>
  <c r="V288" i="36"/>
  <c r="AB287" i="36"/>
  <c r="AA287" i="36"/>
  <c r="Y287" i="36"/>
  <c r="X287" i="36"/>
  <c r="V287" i="36"/>
  <c r="AB286" i="36"/>
  <c r="AA286" i="36"/>
  <c r="Y286" i="36"/>
  <c r="X286" i="36"/>
  <c r="V286" i="36"/>
  <c r="AB285" i="36"/>
  <c r="AA285" i="36"/>
  <c r="Y285" i="36"/>
  <c r="X285" i="36"/>
  <c r="V285" i="36"/>
  <c r="AB284" i="36"/>
  <c r="AA284" i="36"/>
  <c r="Y284" i="36"/>
  <c r="X284" i="36"/>
  <c r="V284" i="36"/>
  <c r="AB283" i="36"/>
  <c r="AA283" i="36"/>
  <c r="Y283" i="36"/>
  <c r="X283" i="36"/>
  <c r="V283" i="36"/>
  <c r="AB282" i="36"/>
  <c r="AA282" i="36"/>
  <c r="Y282" i="36"/>
  <c r="X282" i="36"/>
  <c r="V282" i="36"/>
  <c r="AB281" i="36"/>
  <c r="AA281" i="36"/>
  <c r="Y281" i="36"/>
  <c r="X281" i="36"/>
  <c r="V281" i="36"/>
  <c r="AB280" i="36"/>
  <c r="AA280" i="36"/>
  <c r="Y280" i="36"/>
  <c r="X280" i="36"/>
  <c r="V280" i="36"/>
  <c r="AB279" i="36"/>
  <c r="AA279" i="36"/>
  <c r="Y279" i="36"/>
  <c r="X279" i="36"/>
  <c r="V279" i="36"/>
  <c r="AB278" i="36"/>
  <c r="AA278" i="36"/>
  <c r="Y278" i="36"/>
  <c r="X278" i="36"/>
  <c r="V278" i="36"/>
  <c r="AB277" i="36"/>
  <c r="AA277" i="36"/>
  <c r="Y277" i="36"/>
  <c r="X277" i="36"/>
  <c r="V277" i="36"/>
  <c r="AB276" i="36"/>
  <c r="AA276" i="36"/>
  <c r="Y276" i="36"/>
  <c r="X276" i="36"/>
  <c r="V276" i="36"/>
  <c r="AB275" i="36"/>
  <c r="AA275" i="36"/>
  <c r="Y275" i="36"/>
  <c r="X275" i="36"/>
  <c r="V275" i="36"/>
  <c r="AB274" i="36"/>
  <c r="AA274" i="36"/>
  <c r="Y274" i="36"/>
  <c r="X274" i="36"/>
  <c r="V274" i="36"/>
  <c r="AB273" i="36"/>
  <c r="AA273" i="36"/>
  <c r="Y273" i="36"/>
  <c r="X273" i="36"/>
  <c r="V273" i="36"/>
  <c r="AB272" i="36"/>
  <c r="AA272" i="36"/>
  <c r="Y272" i="36"/>
  <c r="X272" i="36"/>
  <c r="V272" i="36"/>
  <c r="AB271" i="36"/>
  <c r="AA271" i="36"/>
  <c r="Y271" i="36"/>
  <c r="X271" i="36"/>
  <c r="V271" i="36"/>
  <c r="AB270" i="36"/>
  <c r="AA270" i="36"/>
  <c r="Y270" i="36"/>
  <c r="X270" i="36"/>
  <c r="V270" i="36"/>
  <c r="AB269" i="36"/>
  <c r="AA269" i="36"/>
  <c r="Y269" i="36"/>
  <c r="X269" i="36"/>
  <c r="V269" i="36"/>
  <c r="AB268" i="36"/>
  <c r="AA268" i="36"/>
  <c r="Y268" i="36"/>
  <c r="X268" i="36"/>
  <c r="V268" i="36"/>
  <c r="AB267" i="36"/>
  <c r="AA267" i="36"/>
  <c r="Y267" i="36"/>
  <c r="X267" i="36"/>
  <c r="V267" i="36"/>
  <c r="AB266" i="36"/>
  <c r="AA266" i="36"/>
  <c r="Y266" i="36"/>
  <c r="X266" i="36"/>
  <c r="V266" i="36"/>
  <c r="AB265" i="36"/>
  <c r="AA265" i="36"/>
  <c r="Y265" i="36"/>
  <c r="X265" i="36"/>
  <c r="V265" i="36"/>
  <c r="AB264" i="36"/>
  <c r="AA264" i="36"/>
  <c r="Y264" i="36"/>
  <c r="X264" i="36"/>
  <c r="V264" i="36"/>
  <c r="AB263" i="36"/>
  <c r="AA263" i="36"/>
  <c r="Y263" i="36"/>
  <c r="X263" i="36"/>
  <c r="V263" i="36"/>
  <c r="AB262" i="36"/>
  <c r="AA262" i="36"/>
  <c r="Y262" i="36"/>
  <c r="X262" i="36"/>
  <c r="V262" i="36"/>
  <c r="AB261" i="36"/>
  <c r="AA261" i="36"/>
  <c r="Y261" i="36"/>
  <c r="X261" i="36"/>
  <c r="V261" i="36"/>
  <c r="AB260" i="36"/>
  <c r="AA260" i="36"/>
  <c r="Y260" i="36"/>
  <c r="X260" i="36"/>
  <c r="V260" i="36"/>
  <c r="AB259" i="36"/>
  <c r="AA259" i="36"/>
  <c r="Y259" i="36"/>
  <c r="X259" i="36"/>
  <c r="V259" i="36"/>
  <c r="AB258" i="36"/>
  <c r="AA258" i="36"/>
  <c r="Y258" i="36"/>
  <c r="X258" i="36"/>
  <c r="V258" i="36"/>
  <c r="AB257" i="36"/>
  <c r="AA257" i="36"/>
  <c r="Y257" i="36"/>
  <c r="X257" i="36"/>
  <c r="V257" i="36"/>
  <c r="AB256" i="36"/>
  <c r="AA256" i="36"/>
  <c r="Y256" i="36"/>
  <c r="X256" i="36"/>
  <c r="V256" i="36"/>
  <c r="AB255" i="36"/>
  <c r="AA255" i="36"/>
  <c r="Y255" i="36"/>
  <c r="X255" i="36"/>
  <c r="V255" i="36"/>
  <c r="AB254" i="36"/>
  <c r="AA254" i="36"/>
  <c r="Y254" i="36"/>
  <c r="X254" i="36"/>
  <c r="V254" i="36"/>
  <c r="AB253" i="36"/>
  <c r="AA253" i="36"/>
  <c r="Y253" i="36"/>
  <c r="X253" i="36"/>
  <c r="V253" i="36"/>
  <c r="AB252" i="36"/>
  <c r="AA252" i="36"/>
  <c r="Y252" i="36"/>
  <c r="X252" i="36"/>
  <c r="V252" i="36"/>
  <c r="AB251" i="36"/>
  <c r="AA251" i="36"/>
  <c r="Y251" i="36"/>
  <c r="X251" i="36"/>
  <c r="V251" i="36"/>
  <c r="AB250" i="36"/>
  <c r="AA250" i="36"/>
  <c r="Y250" i="36"/>
  <c r="X250" i="36"/>
  <c r="V250" i="36"/>
  <c r="AB249" i="36"/>
  <c r="AA249" i="36"/>
  <c r="Y249" i="36"/>
  <c r="X249" i="36"/>
  <c r="V249" i="36"/>
  <c r="AB248" i="36"/>
  <c r="AA248" i="36"/>
  <c r="Y248" i="36"/>
  <c r="X248" i="36"/>
  <c r="V248" i="36"/>
  <c r="AB247" i="36"/>
  <c r="AA247" i="36"/>
  <c r="Y247" i="36"/>
  <c r="X247" i="36"/>
  <c r="V247" i="36"/>
  <c r="AB246" i="36"/>
  <c r="AA246" i="36"/>
  <c r="Y246" i="36"/>
  <c r="X246" i="36"/>
  <c r="V246" i="36"/>
  <c r="AB245" i="36"/>
  <c r="AA245" i="36"/>
  <c r="Y245" i="36"/>
  <c r="X245" i="36"/>
  <c r="V245" i="36"/>
  <c r="AB244" i="36"/>
  <c r="AA244" i="36"/>
  <c r="Y244" i="36"/>
  <c r="X244" i="36"/>
  <c r="V244" i="36"/>
  <c r="AB243" i="36"/>
  <c r="AA243" i="36"/>
  <c r="Y243" i="36"/>
  <c r="X243" i="36"/>
  <c r="V243" i="36"/>
  <c r="AB242" i="36"/>
  <c r="AA242" i="36"/>
  <c r="Y242" i="36"/>
  <c r="X242" i="36"/>
  <c r="V242" i="36"/>
  <c r="AB241" i="36"/>
  <c r="AA241" i="36"/>
  <c r="Y241" i="36"/>
  <c r="X241" i="36"/>
  <c r="V241" i="36"/>
  <c r="AB240" i="36"/>
  <c r="AA240" i="36"/>
  <c r="Y240" i="36"/>
  <c r="X240" i="36"/>
  <c r="V240" i="36"/>
  <c r="AB239" i="36"/>
  <c r="AA239" i="36"/>
  <c r="Y239" i="36"/>
  <c r="X239" i="36"/>
  <c r="V239" i="36"/>
  <c r="AB238" i="36"/>
  <c r="AA238" i="36"/>
  <c r="Y238" i="36"/>
  <c r="X238" i="36"/>
  <c r="V238" i="36"/>
  <c r="AB237" i="36"/>
  <c r="AA237" i="36"/>
  <c r="Y237" i="36"/>
  <c r="X237" i="36"/>
  <c r="V237" i="36"/>
  <c r="AB236" i="36"/>
  <c r="AA236" i="36"/>
  <c r="Y236" i="36"/>
  <c r="X236" i="36"/>
  <c r="V236" i="36"/>
  <c r="AB235" i="36"/>
  <c r="AA235" i="36"/>
  <c r="Y235" i="36"/>
  <c r="X235" i="36"/>
  <c r="V235" i="36"/>
  <c r="AB234" i="36"/>
  <c r="AA234" i="36"/>
  <c r="Y234" i="36"/>
  <c r="X234" i="36"/>
  <c r="V234" i="36"/>
  <c r="AB233" i="36"/>
  <c r="AA233" i="36"/>
  <c r="Y233" i="36"/>
  <c r="X233" i="36"/>
  <c r="V233" i="36"/>
  <c r="AB232" i="36"/>
  <c r="AA232" i="36"/>
  <c r="Y232" i="36"/>
  <c r="X232" i="36"/>
  <c r="V232" i="36"/>
  <c r="AB231" i="36"/>
  <c r="AA231" i="36"/>
  <c r="Y231" i="36"/>
  <c r="X231" i="36"/>
  <c r="V231" i="36"/>
  <c r="AB230" i="36"/>
  <c r="AA230" i="36"/>
  <c r="Y230" i="36"/>
  <c r="X230" i="36"/>
  <c r="V230" i="36"/>
  <c r="AB229" i="36"/>
  <c r="AA229" i="36"/>
  <c r="Y229" i="36"/>
  <c r="X229" i="36"/>
  <c r="V229" i="36"/>
  <c r="AB228" i="36"/>
  <c r="AA228" i="36"/>
  <c r="Y228" i="36"/>
  <c r="X228" i="36"/>
  <c r="V228" i="36"/>
  <c r="AB227" i="36"/>
  <c r="AA227" i="36"/>
  <c r="Y227" i="36"/>
  <c r="X227" i="36"/>
  <c r="V227" i="36"/>
  <c r="AB226" i="36"/>
  <c r="AA226" i="36"/>
  <c r="Y226" i="36"/>
  <c r="X226" i="36"/>
  <c r="V226" i="36"/>
  <c r="AB225" i="36"/>
  <c r="AA225" i="36"/>
  <c r="Y225" i="36"/>
  <c r="X225" i="36"/>
  <c r="V225" i="36"/>
  <c r="AB224" i="36"/>
  <c r="AA224" i="36"/>
  <c r="Y224" i="36"/>
  <c r="X224" i="36"/>
  <c r="V224" i="36"/>
  <c r="AB223" i="36"/>
  <c r="AA223" i="36"/>
  <c r="Y223" i="36"/>
  <c r="X223" i="36"/>
  <c r="V223" i="36"/>
  <c r="AB222" i="36"/>
  <c r="AA222" i="36"/>
  <c r="Y222" i="36"/>
  <c r="X222" i="36"/>
  <c r="V222" i="36"/>
  <c r="AB221" i="36"/>
  <c r="AA221" i="36"/>
  <c r="Y221" i="36"/>
  <c r="X221" i="36"/>
  <c r="V221" i="36"/>
  <c r="AB220" i="36"/>
  <c r="AA220" i="36"/>
  <c r="Y220" i="36"/>
  <c r="X220" i="36"/>
  <c r="V220" i="36"/>
  <c r="AB219" i="36"/>
  <c r="AA219" i="36"/>
  <c r="Y219" i="36"/>
  <c r="X219" i="36"/>
  <c r="V219" i="36"/>
  <c r="AB218" i="36"/>
  <c r="AA218" i="36"/>
  <c r="Y218" i="36"/>
  <c r="X218" i="36"/>
  <c r="V218" i="36"/>
  <c r="AB217" i="36"/>
  <c r="AA217" i="36"/>
  <c r="Y217" i="36"/>
  <c r="X217" i="36"/>
  <c r="V217" i="36"/>
  <c r="AB216" i="36"/>
  <c r="AA216" i="36"/>
  <c r="Y216" i="36"/>
  <c r="X216" i="36"/>
  <c r="V216" i="36"/>
  <c r="AB215" i="36"/>
  <c r="AA215" i="36"/>
  <c r="Y215" i="36"/>
  <c r="X215" i="36"/>
  <c r="V215" i="36"/>
  <c r="AB214" i="36"/>
  <c r="AA214" i="36"/>
  <c r="Y214" i="36"/>
  <c r="X214" i="36"/>
  <c r="V214" i="36"/>
  <c r="AB213" i="36"/>
  <c r="AA213" i="36"/>
  <c r="Y213" i="36"/>
  <c r="X213" i="36"/>
  <c r="V213" i="36"/>
  <c r="AB212" i="36"/>
  <c r="AA212" i="36"/>
  <c r="Y212" i="36"/>
  <c r="X212" i="36"/>
  <c r="V212" i="36"/>
  <c r="AB211" i="36"/>
  <c r="AA211" i="36"/>
  <c r="Y211" i="36"/>
  <c r="X211" i="36"/>
  <c r="V211" i="36"/>
  <c r="AB210" i="36"/>
  <c r="AA210" i="36"/>
  <c r="Y210" i="36"/>
  <c r="X210" i="36"/>
  <c r="V210" i="36"/>
  <c r="AB209" i="36"/>
  <c r="AA209" i="36"/>
  <c r="Y209" i="36"/>
  <c r="X209" i="36"/>
  <c r="V209" i="36"/>
  <c r="AB208" i="36"/>
  <c r="AA208" i="36"/>
  <c r="Y208" i="36"/>
  <c r="X208" i="36"/>
  <c r="V208" i="36"/>
  <c r="AB207" i="36"/>
  <c r="AA207" i="36"/>
  <c r="Y207" i="36"/>
  <c r="X207" i="36"/>
  <c r="V207" i="36"/>
  <c r="AB206" i="36"/>
  <c r="AA206" i="36"/>
  <c r="Y206" i="36"/>
  <c r="X206" i="36"/>
  <c r="V206" i="36"/>
  <c r="AB205" i="36"/>
  <c r="AA205" i="36"/>
  <c r="Y205" i="36"/>
  <c r="X205" i="36"/>
  <c r="V205" i="36"/>
  <c r="AB204" i="36"/>
  <c r="AA204" i="36"/>
  <c r="Y204" i="36"/>
  <c r="X204" i="36"/>
  <c r="V204" i="36"/>
  <c r="AB203" i="36"/>
  <c r="AA203" i="36"/>
  <c r="Y203" i="36"/>
  <c r="X203" i="36"/>
  <c r="V203" i="36"/>
  <c r="AB202" i="36"/>
  <c r="AA202" i="36"/>
  <c r="Y202" i="36"/>
  <c r="X202" i="36"/>
  <c r="V202" i="36"/>
  <c r="AB201" i="36"/>
  <c r="AA201" i="36"/>
  <c r="Y201" i="36"/>
  <c r="X201" i="36"/>
  <c r="V201" i="36"/>
  <c r="AB200" i="36"/>
  <c r="AA200" i="36"/>
  <c r="Y200" i="36"/>
  <c r="X200" i="36"/>
  <c r="V200" i="36"/>
  <c r="AB199" i="36"/>
  <c r="AA199" i="36"/>
  <c r="Y199" i="36"/>
  <c r="X199" i="36"/>
  <c r="V199" i="36"/>
  <c r="AB198" i="36"/>
  <c r="AA198" i="36"/>
  <c r="Y198" i="36"/>
  <c r="X198" i="36"/>
  <c r="V198" i="36"/>
  <c r="AB197" i="36"/>
  <c r="AA197" i="36"/>
  <c r="Y197" i="36"/>
  <c r="X197" i="36"/>
  <c r="V197" i="36"/>
  <c r="AB196" i="36"/>
  <c r="AA196" i="36"/>
  <c r="Y196" i="36"/>
  <c r="X196" i="36"/>
  <c r="V196" i="36"/>
  <c r="AB195" i="36"/>
  <c r="AA195" i="36"/>
  <c r="Y195" i="36"/>
  <c r="X195" i="36"/>
  <c r="V195" i="36"/>
  <c r="AB194" i="36"/>
  <c r="AA194" i="36"/>
  <c r="Y194" i="36"/>
  <c r="X194" i="36"/>
  <c r="V194" i="36"/>
  <c r="AB193" i="36"/>
  <c r="AA193" i="36"/>
  <c r="Y193" i="36"/>
  <c r="X193" i="36"/>
  <c r="V193" i="36"/>
  <c r="AB192" i="36"/>
  <c r="AA192" i="36"/>
  <c r="Y192" i="36"/>
  <c r="X192" i="36"/>
  <c r="V192" i="36"/>
  <c r="AB191" i="36"/>
  <c r="AA191" i="36"/>
  <c r="Y191" i="36"/>
  <c r="X191" i="36"/>
  <c r="V191" i="36"/>
  <c r="AB190" i="36"/>
  <c r="AA190" i="36"/>
  <c r="Y190" i="36"/>
  <c r="X190" i="36"/>
  <c r="V190" i="36"/>
  <c r="AB189" i="36"/>
  <c r="AA189" i="36"/>
  <c r="Y189" i="36"/>
  <c r="X189" i="36"/>
  <c r="V189" i="36"/>
  <c r="AB188" i="36"/>
  <c r="AA188" i="36"/>
  <c r="Y188" i="36"/>
  <c r="X188" i="36"/>
  <c r="V188" i="36"/>
  <c r="AB187" i="36"/>
  <c r="AA187" i="36"/>
  <c r="Y187" i="36"/>
  <c r="X187" i="36"/>
  <c r="V187" i="36"/>
  <c r="AB186" i="36"/>
  <c r="AA186" i="36"/>
  <c r="Y186" i="36"/>
  <c r="X186" i="36"/>
  <c r="V186" i="36"/>
  <c r="AB185" i="36"/>
  <c r="AA185" i="36"/>
  <c r="Y185" i="36"/>
  <c r="X185" i="36"/>
  <c r="V185" i="36"/>
  <c r="AB184" i="36"/>
  <c r="AA184" i="36"/>
  <c r="Y184" i="36"/>
  <c r="X184" i="36"/>
  <c r="V184" i="36"/>
  <c r="AB183" i="36"/>
  <c r="AA183" i="36"/>
  <c r="Y183" i="36"/>
  <c r="X183" i="36"/>
  <c r="V183" i="36"/>
  <c r="AB182" i="36"/>
  <c r="AA182" i="36"/>
  <c r="Y182" i="36"/>
  <c r="X182" i="36"/>
  <c r="V182" i="36"/>
  <c r="AB181" i="36"/>
  <c r="AA181" i="36"/>
  <c r="Y181" i="36"/>
  <c r="X181" i="36"/>
  <c r="V181" i="36"/>
  <c r="AB180" i="36"/>
  <c r="AA180" i="36"/>
  <c r="Y180" i="36"/>
  <c r="X180" i="36"/>
  <c r="V180" i="36"/>
  <c r="AB179" i="36"/>
  <c r="AA179" i="36"/>
  <c r="Y179" i="36"/>
  <c r="X179" i="36"/>
  <c r="V179" i="36"/>
  <c r="AB178" i="36"/>
  <c r="AA178" i="36"/>
  <c r="Y178" i="36"/>
  <c r="X178" i="36"/>
  <c r="V178" i="36"/>
  <c r="AB177" i="36"/>
  <c r="AA177" i="36"/>
  <c r="Y177" i="36"/>
  <c r="X177" i="36"/>
  <c r="V177" i="36"/>
  <c r="AB176" i="36"/>
  <c r="AA176" i="36"/>
  <c r="Y176" i="36"/>
  <c r="X176" i="36"/>
  <c r="V176" i="36"/>
  <c r="AB175" i="36"/>
  <c r="AA175" i="36"/>
  <c r="Y175" i="36"/>
  <c r="X175" i="36"/>
  <c r="V175" i="36"/>
  <c r="AB174" i="36"/>
  <c r="AA174" i="36"/>
  <c r="Y174" i="36"/>
  <c r="X174" i="36"/>
  <c r="V174" i="36"/>
  <c r="AB173" i="36"/>
  <c r="AA173" i="36"/>
  <c r="Y173" i="36"/>
  <c r="X173" i="36"/>
  <c r="V173" i="36"/>
  <c r="AB172" i="36"/>
  <c r="AA172" i="36"/>
  <c r="Y172" i="36"/>
  <c r="X172" i="36"/>
  <c r="V172" i="36"/>
  <c r="AB171" i="36"/>
  <c r="AA171" i="36"/>
  <c r="Y171" i="36"/>
  <c r="X171" i="36"/>
  <c r="V171" i="36"/>
  <c r="AB170" i="36"/>
  <c r="AA170" i="36"/>
  <c r="Y170" i="36"/>
  <c r="X170" i="36"/>
  <c r="V170" i="36"/>
  <c r="AB169" i="36"/>
  <c r="AA169" i="36"/>
  <c r="Y169" i="36"/>
  <c r="X169" i="36"/>
  <c r="V169" i="36"/>
  <c r="AB168" i="36"/>
  <c r="AA168" i="36"/>
  <c r="Y168" i="36"/>
  <c r="X168" i="36"/>
  <c r="V168" i="36"/>
  <c r="AB167" i="36"/>
  <c r="AA167" i="36"/>
  <c r="Y167" i="36"/>
  <c r="X167" i="36"/>
  <c r="V167" i="36"/>
  <c r="AB166" i="36"/>
  <c r="AA166" i="36"/>
  <c r="Y166" i="36"/>
  <c r="X166" i="36"/>
  <c r="V166" i="36"/>
  <c r="AB165" i="36"/>
  <c r="AA165" i="36"/>
  <c r="Y165" i="36"/>
  <c r="X165" i="36"/>
  <c r="V165" i="36"/>
  <c r="AB164" i="36"/>
  <c r="AA164" i="36"/>
  <c r="Y164" i="36"/>
  <c r="X164" i="36"/>
  <c r="V164" i="36"/>
  <c r="AB163" i="36"/>
  <c r="AA163" i="36"/>
  <c r="Y163" i="36"/>
  <c r="X163" i="36"/>
  <c r="V163" i="36"/>
  <c r="AB162" i="36"/>
  <c r="AA162" i="36"/>
  <c r="Y162" i="36"/>
  <c r="X162" i="36"/>
  <c r="V162" i="36"/>
  <c r="AB161" i="36"/>
  <c r="AA161" i="36"/>
  <c r="Y161" i="36"/>
  <c r="X161" i="36"/>
  <c r="V161" i="36"/>
  <c r="AB160" i="36"/>
  <c r="AA160" i="36"/>
  <c r="Y160" i="36"/>
  <c r="X160" i="36"/>
  <c r="V160" i="36"/>
  <c r="AB159" i="36"/>
  <c r="AA159" i="36"/>
  <c r="Y159" i="36"/>
  <c r="X159" i="36"/>
  <c r="V159" i="36"/>
  <c r="AB158" i="36"/>
  <c r="AA158" i="36"/>
  <c r="Y158" i="36"/>
  <c r="X158" i="36"/>
  <c r="V158" i="36"/>
  <c r="AB157" i="36"/>
  <c r="AA157" i="36"/>
  <c r="Y157" i="36"/>
  <c r="X157" i="36"/>
  <c r="V157" i="36"/>
  <c r="AB156" i="36"/>
  <c r="AA156" i="36"/>
  <c r="Y156" i="36"/>
  <c r="X156" i="36"/>
  <c r="V156" i="36"/>
  <c r="AB155" i="36"/>
  <c r="AA155" i="36"/>
  <c r="Y155" i="36"/>
  <c r="X155" i="36"/>
  <c r="V155" i="36"/>
  <c r="AB154" i="36"/>
  <c r="AA154" i="36"/>
  <c r="Y154" i="36"/>
  <c r="X154" i="36"/>
  <c r="V154" i="36"/>
  <c r="AB153" i="36"/>
  <c r="AA153" i="36"/>
  <c r="Y153" i="36"/>
  <c r="X153" i="36"/>
  <c r="V153" i="36"/>
  <c r="AB152" i="36"/>
  <c r="AA152" i="36"/>
  <c r="Y152" i="36"/>
  <c r="X152" i="36"/>
  <c r="V152" i="36"/>
  <c r="AB151" i="36"/>
  <c r="AA151" i="36"/>
  <c r="Y151" i="36"/>
  <c r="X151" i="36"/>
  <c r="V151" i="36"/>
  <c r="AB150" i="36"/>
  <c r="AA150" i="36"/>
  <c r="Y150" i="36"/>
  <c r="X150" i="36"/>
  <c r="V150" i="36"/>
  <c r="AB149" i="36"/>
  <c r="AA149" i="36"/>
  <c r="Y149" i="36"/>
  <c r="X149" i="36"/>
  <c r="V149" i="36"/>
  <c r="AB148" i="36"/>
  <c r="AA148" i="36"/>
  <c r="Y148" i="36"/>
  <c r="X148" i="36"/>
  <c r="V148" i="36"/>
  <c r="AB147" i="36"/>
  <c r="AA147" i="36"/>
  <c r="Y147" i="36"/>
  <c r="X147" i="36"/>
  <c r="V147" i="36"/>
  <c r="AB146" i="36"/>
  <c r="AA146" i="36"/>
  <c r="Y146" i="36"/>
  <c r="X146" i="36"/>
  <c r="V146" i="36"/>
  <c r="AB145" i="36"/>
  <c r="AA145" i="36"/>
  <c r="Y145" i="36"/>
  <c r="X145" i="36"/>
  <c r="V145" i="36"/>
  <c r="AB144" i="36"/>
  <c r="AA144" i="36"/>
  <c r="Y144" i="36"/>
  <c r="X144" i="36"/>
  <c r="V144" i="36"/>
  <c r="AB143" i="36"/>
  <c r="AA143" i="36"/>
  <c r="Y143" i="36"/>
  <c r="X143" i="36"/>
  <c r="V143" i="36"/>
  <c r="AB142" i="36"/>
  <c r="AA142" i="36"/>
  <c r="Y142" i="36"/>
  <c r="X142" i="36"/>
  <c r="V142" i="36"/>
  <c r="AB141" i="36"/>
  <c r="AA141" i="36"/>
  <c r="Y141" i="36"/>
  <c r="X141" i="36"/>
  <c r="V141" i="36"/>
  <c r="AB140" i="36"/>
  <c r="AA140" i="36"/>
  <c r="Y140" i="36"/>
  <c r="X140" i="36"/>
  <c r="V140" i="36"/>
  <c r="AB139" i="36"/>
  <c r="AA139" i="36"/>
  <c r="Y139" i="36"/>
  <c r="X139" i="36"/>
  <c r="V139" i="36"/>
  <c r="AB138" i="36"/>
  <c r="AA138" i="36"/>
  <c r="Y138" i="36"/>
  <c r="X138" i="36"/>
  <c r="V138" i="36"/>
  <c r="AB137" i="36"/>
  <c r="AA137" i="36"/>
  <c r="Y137" i="36"/>
  <c r="X137" i="36"/>
  <c r="V137" i="36"/>
  <c r="AB136" i="36"/>
  <c r="AA136" i="36"/>
  <c r="Y136" i="36"/>
  <c r="X136" i="36"/>
  <c r="V136" i="36"/>
  <c r="AB135" i="36"/>
  <c r="AA135" i="36"/>
  <c r="Y135" i="36"/>
  <c r="X135" i="36"/>
  <c r="V135" i="36"/>
  <c r="AB134" i="36"/>
  <c r="AA134" i="36"/>
  <c r="Y134" i="36"/>
  <c r="X134" i="36"/>
  <c r="V134" i="36"/>
  <c r="AB133" i="36"/>
  <c r="AA133" i="36"/>
  <c r="Y133" i="36"/>
  <c r="X133" i="36"/>
  <c r="V133" i="36"/>
  <c r="AB132" i="36"/>
  <c r="AA132" i="36"/>
  <c r="Y132" i="36"/>
  <c r="X132" i="36"/>
  <c r="V132" i="36"/>
  <c r="AB131" i="36"/>
  <c r="AA131" i="36"/>
  <c r="Y131" i="36"/>
  <c r="X131" i="36"/>
  <c r="V131" i="36"/>
  <c r="AB130" i="36"/>
  <c r="AA130" i="36"/>
  <c r="Y130" i="36"/>
  <c r="X130" i="36"/>
  <c r="V130" i="36"/>
  <c r="AB129" i="36"/>
  <c r="AA129" i="36"/>
  <c r="Y129" i="36"/>
  <c r="X129" i="36"/>
  <c r="V129" i="36"/>
  <c r="AB128" i="36"/>
  <c r="AA128" i="36"/>
  <c r="Y128" i="36"/>
  <c r="X128" i="36"/>
  <c r="V128" i="36"/>
  <c r="AB127" i="36"/>
  <c r="AA127" i="36"/>
  <c r="Y127" i="36"/>
  <c r="X127" i="36"/>
  <c r="V127" i="36"/>
  <c r="AB126" i="36"/>
  <c r="AA126" i="36"/>
  <c r="Y126" i="36"/>
  <c r="X126" i="36"/>
  <c r="V126" i="36"/>
  <c r="AB125" i="36"/>
  <c r="AA125" i="36"/>
  <c r="Y125" i="36"/>
  <c r="X125" i="36"/>
  <c r="V125" i="36"/>
  <c r="AB124" i="36"/>
  <c r="AA124" i="36"/>
  <c r="Y124" i="36"/>
  <c r="X124" i="36"/>
  <c r="V124" i="36"/>
  <c r="AB123" i="36"/>
  <c r="AA123" i="36"/>
  <c r="Y123" i="36"/>
  <c r="X123" i="36"/>
  <c r="V123" i="36"/>
  <c r="AB122" i="36"/>
  <c r="AA122" i="36"/>
  <c r="Y122" i="36"/>
  <c r="X122" i="36"/>
  <c r="V122" i="36"/>
  <c r="AB121" i="36"/>
  <c r="AA121" i="36"/>
  <c r="Y121" i="36"/>
  <c r="X121" i="36"/>
  <c r="V121" i="36"/>
  <c r="AB120" i="36"/>
  <c r="AA120" i="36"/>
  <c r="Y120" i="36"/>
  <c r="X120" i="36"/>
  <c r="V120" i="36"/>
  <c r="AB119" i="36"/>
  <c r="AA119" i="36"/>
  <c r="Y119" i="36"/>
  <c r="X119" i="36"/>
  <c r="V119" i="36"/>
  <c r="AB118" i="36"/>
  <c r="AA118" i="36"/>
  <c r="Y118" i="36"/>
  <c r="X118" i="36"/>
  <c r="V118" i="36"/>
  <c r="AB117" i="36"/>
  <c r="AA117" i="36"/>
  <c r="Y117" i="36"/>
  <c r="X117" i="36"/>
  <c r="V117" i="36"/>
  <c r="AB116" i="36"/>
  <c r="AA116" i="36"/>
  <c r="Y116" i="36"/>
  <c r="X116" i="36"/>
  <c r="V116" i="36"/>
  <c r="AB115" i="36"/>
  <c r="AA115" i="36"/>
  <c r="Y115" i="36"/>
  <c r="X115" i="36"/>
  <c r="V115" i="36"/>
  <c r="AB114" i="36"/>
  <c r="AA114" i="36"/>
  <c r="Y114" i="36"/>
  <c r="X114" i="36"/>
  <c r="V114" i="36"/>
  <c r="AB113" i="36"/>
  <c r="AA113" i="36"/>
  <c r="Y113" i="36"/>
  <c r="X113" i="36"/>
  <c r="V113" i="36"/>
  <c r="AB112" i="36"/>
  <c r="AA112" i="36"/>
  <c r="Y112" i="36"/>
  <c r="X112" i="36"/>
  <c r="V112" i="36"/>
  <c r="AB111" i="36"/>
  <c r="AA111" i="36"/>
  <c r="Y111" i="36"/>
  <c r="X111" i="36"/>
  <c r="V111" i="36"/>
  <c r="AB110" i="36"/>
  <c r="AA110" i="36"/>
  <c r="Y110" i="36"/>
  <c r="X110" i="36"/>
  <c r="V110" i="36"/>
  <c r="AB109" i="36"/>
  <c r="AA109" i="36"/>
  <c r="Y109" i="36"/>
  <c r="X109" i="36"/>
  <c r="V109" i="36"/>
  <c r="AB108" i="36"/>
  <c r="AA108" i="36"/>
  <c r="Y108" i="36"/>
  <c r="X108" i="36"/>
  <c r="V108" i="36"/>
  <c r="AB107" i="36"/>
  <c r="AA107" i="36"/>
  <c r="Y107" i="36"/>
  <c r="X107" i="36"/>
  <c r="V107" i="36"/>
  <c r="AB106" i="36"/>
  <c r="AA106" i="36"/>
  <c r="Y106" i="36"/>
  <c r="X106" i="36"/>
  <c r="V106" i="36"/>
  <c r="AB105" i="36"/>
  <c r="AA105" i="36"/>
  <c r="Y105" i="36"/>
  <c r="X105" i="36"/>
  <c r="V105" i="36"/>
  <c r="AB104" i="36"/>
  <c r="AA104" i="36"/>
  <c r="Y104" i="36"/>
  <c r="X104" i="36"/>
  <c r="V104" i="36"/>
  <c r="AB103" i="36"/>
  <c r="AA103" i="36"/>
  <c r="Y103" i="36"/>
  <c r="X103" i="36"/>
  <c r="V103" i="36"/>
  <c r="AB102" i="36"/>
  <c r="AA102" i="36"/>
  <c r="Y102" i="36"/>
  <c r="X102" i="36"/>
  <c r="V102" i="36"/>
  <c r="AB101" i="36"/>
  <c r="AA101" i="36"/>
  <c r="Y101" i="36"/>
  <c r="X101" i="36"/>
  <c r="V101" i="36"/>
  <c r="AB100" i="36"/>
  <c r="AA100" i="36"/>
  <c r="Y100" i="36"/>
  <c r="X100" i="36"/>
  <c r="V100" i="36"/>
  <c r="AB99" i="36"/>
  <c r="AA99" i="36"/>
  <c r="Y99" i="36"/>
  <c r="X99" i="36"/>
  <c r="V99" i="36"/>
  <c r="AB98" i="36"/>
  <c r="AA98" i="36"/>
  <c r="Y98" i="36"/>
  <c r="X98" i="36"/>
  <c r="V98" i="36"/>
  <c r="AB97" i="36"/>
  <c r="AA97" i="36"/>
  <c r="Y97" i="36"/>
  <c r="X97" i="36"/>
  <c r="V97" i="36"/>
  <c r="AB96" i="36"/>
  <c r="AA96" i="36"/>
  <c r="Y96" i="36"/>
  <c r="X96" i="36"/>
  <c r="V96" i="36"/>
  <c r="AB95" i="36"/>
  <c r="AA95" i="36"/>
  <c r="Y95" i="36"/>
  <c r="X95" i="36"/>
  <c r="V95" i="36"/>
  <c r="AB94" i="36"/>
  <c r="AA94" i="36"/>
  <c r="Y94" i="36"/>
  <c r="X94" i="36"/>
  <c r="V94" i="36"/>
  <c r="AB93" i="36"/>
  <c r="AA93" i="36"/>
  <c r="Y93" i="36"/>
  <c r="X93" i="36"/>
  <c r="V93" i="36"/>
  <c r="AB92" i="36"/>
  <c r="AA92" i="36"/>
  <c r="Y92" i="36"/>
  <c r="X92" i="36"/>
  <c r="V92" i="36"/>
  <c r="AB91" i="36"/>
  <c r="AA91" i="36"/>
  <c r="Y91" i="36"/>
  <c r="X91" i="36"/>
  <c r="V91" i="36"/>
  <c r="AB90" i="36"/>
  <c r="AA90" i="36"/>
  <c r="Y90" i="36"/>
  <c r="X90" i="36"/>
  <c r="V90" i="36"/>
  <c r="AB89" i="36"/>
  <c r="AA89" i="36"/>
  <c r="Y89" i="36"/>
  <c r="X89" i="36"/>
  <c r="V89" i="36"/>
  <c r="AB88" i="36"/>
  <c r="AA88" i="36"/>
  <c r="Y88" i="36"/>
  <c r="X88" i="36"/>
  <c r="V88" i="36"/>
  <c r="AB87" i="36"/>
  <c r="AA87" i="36"/>
  <c r="Y87" i="36"/>
  <c r="X87" i="36"/>
  <c r="V87" i="36"/>
  <c r="AB86" i="36"/>
  <c r="AA86" i="36"/>
  <c r="Y86" i="36"/>
  <c r="X86" i="36"/>
  <c r="V86" i="36"/>
  <c r="AB85" i="36"/>
  <c r="AA85" i="36"/>
  <c r="Y85" i="36"/>
  <c r="X85" i="36"/>
  <c r="V85" i="36"/>
  <c r="AB84" i="36"/>
  <c r="AA84" i="36"/>
  <c r="Y84" i="36"/>
  <c r="X84" i="36"/>
  <c r="V84" i="36"/>
  <c r="AB83" i="36"/>
  <c r="AA83" i="36"/>
  <c r="Y83" i="36"/>
  <c r="X83" i="36"/>
  <c r="V83" i="36"/>
  <c r="AB82" i="36"/>
  <c r="AA82" i="36"/>
  <c r="Y82" i="36"/>
  <c r="X82" i="36"/>
  <c r="V82" i="36"/>
  <c r="AB81" i="36"/>
  <c r="AA81" i="36"/>
  <c r="Y81" i="36"/>
  <c r="X81" i="36"/>
  <c r="V81" i="36"/>
  <c r="AB80" i="36"/>
  <c r="AA80" i="36"/>
  <c r="Y80" i="36"/>
  <c r="X80" i="36"/>
  <c r="V80" i="36"/>
  <c r="AB79" i="36"/>
  <c r="AA79" i="36"/>
  <c r="Y79" i="36"/>
  <c r="X79" i="36"/>
  <c r="V79" i="36"/>
  <c r="AB78" i="36"/>
  <c r="AA78" i="36"/>
  <c r="Y78" i="36"/>
  <c r="X78" i="36"/>
  <c r="V78" i="36"/>
  <c r="AB77" i="36"/>
  <c r="AA77" i="36"/>
  <c r="Y77" i="36"/>
  <c r="X77" i="36"/>
  <c r="V77" i="36"/>
  <c r="AB76" i="36"/>
  <c r="AA76" i="36"/>
  <c r="Y76" i="36"/>
  <c r="X76" i="36"/>
  <c r="V76" i="36"/>
  <c r="AB75" i="36"/>
  <c r="AA75" i="36"/>
  <c r="Y75" i="36"/>
  <c r="X75" i="36"/>
  <c r="V75" i="36"/>
  <c r="AB74" i="36"/>
  <c r="AA74" i="36"/>
  <c r="Y74" i="36"/>
  <c r="X74" i="36"/>
  <c r="V74" i="36"/>
  <c r="AB73" i="36"/>
  <c r="AA73" i="36"/>
  <c r="Y73" i="36"/>
  <c r="X73" i="36"/>
  <c r="V73" i="36"/>
  <c r="AF72" i="36"/>
  <c r="AF74" i="36" s="1"/>
  <c r="AB72" i="36"/>
  <c r="AA72" i="36"/>
  <c r="Y72" i="36"/>
  <c r="X72" i="36"/>
  <c r="V72" i="36"/>
  <c r="AF71" i="36"/>
  <c r="AB71" i="36"/>
  <c r="AA71" i="36"/>
  <c r="Y71" i="36"/>
  <c r="X71" i="36"/>
  <c r="V71" i="36"/>
  <c r="AF70" i="36"/>
  <c r="AF73" i="36" s="1"/>
  <c r="C18" i="36" s="1"/>
  <c r="AB70" i="36"/>
  <c r="AA70" i="36"/>
  <c r="Y70" i="36"/>
  <c r="X70" i="36"/>
  <c r="V70" i="36"/>
  <c r="AF69" i="36"/>
  <c r="AB15" i="36"/>
  <c r="Z15" i="36"/>
  <c r="Q15" i="36"/>
  <c r="I15" i="36"/>
  <c r="AB14" i="36"/>
  <c r="Z14" i="36"/>
  <c r="Q14" i="36"/>
  <c r="I14" i="36"/>
  <c r="AB13" i="36"/>
  <c r="Z13" i="36"/>
  <c r="Q13" i="36"/>
  <c r="I13" i="36"/>
  <c r="Q6" i="36"/>
  <c r="AB328" i="35"/>
  <c r="AA328" i="35"/>
  <c r="Y328" i="35"/>
  <c r="X328" i="35"/>
  <c r="V328" i="35"/>
  <c r="AB327" i="35"/>
  <c r="AA327" i="35"/>
  <c r="Y327" i="35"/>
  <c r="X327" i="35"/>
  <c r="V327" i="35"/>
  <c r="AB326" i="35"/>
  <c r="AA326" i="35"/>
  <c r="Y326" i="35"/>
  <c r="X326" i="35"/>
  <c r="V326" i="35"/>
  <c r="AB325" i="35"/>
  <c r="AA325" i="35"/>
  <c r="Y325" i="35"/>
  <c r="X325" i="35"/>
  <c r="V325" i="35"/>
  <c r="AB324" i="35"/>
  <c r="AA324" i="35"/>
  <c r="Y324" i="35"/>
  <c r="X324" i="35"/>
  <c r="V324" i="35"/>
  <c r="AB323" i="35"/>
  <c r="AA323" i="35"/>
  <c r="Y323" i="35"/>
  <c r="X323" i="35"/>
  <c r="V323" i="35"/>
  <c r="AB322" i="35"/>
  <c r="AA322" i="35"/>
  <c r="Y322" i="35"/>
  <c r="X322" i="35"/>
  <c r="V322" i="35"/>
  <c r="AB321" i="35"/>
  <c r="AA321" i="35"/>
  <c r="Y321" i="35"/>
  <c r="X321" i="35"/>
  <c r="V321" i="35"/>
  <c r="AB320" i="35"/>
  <c r="AA320" i="35"/>
  <c r="Y320" i="35"/>
  <c r="X320" i="35"/>
  <c r="V320" i="35"/>
  <c r="AB319" i="35"/>
  <c r="AA319" i="35"/>
  <c r="Y319" i="35"/>
  <c r="X319" i="35"/>
  <c r="V319" i="35"/>
  <c r="AB318" i="35"/>
  <c r="AA318" i="35"/>
  <c r="Y318" i="35"/>
  <c r="X318" i="35"/>
  <c r="V318" i="35"/>
  <c r="AB317" i="35"/>
  <c r="AA317" i="35"/>
  <c r="Y317" i="35"/>
  <c r="X317" i="35"/>
  <c r="V317" i="35"/>
  <c r="AB316" i="35"/>
  <c r="AA316" i="35"/>
  <c r="Y316" i="35"/>
  <c r="X316" i="35"/>
  <c r="V316" i="35"/>
  <c r="AB315" i="35"/>
  <c r="AA315" i="35"/>
  <c r="Y315" i="35"/>
  <c r="X315" i="35"/>
  <c r="V315" i="35"/>
  <c r="AB314" i="35"/>
  <c r="AA314" i="35"/>
  <c r="Y314" i="35"/>
  <c r="X314" i="35"/>
  <c r="V314" i="35"/>
  <c r="AB313" i="35"/>
  <c r="AA313" i="35"/>
  <c r="Y313" i="35"/>
  <c r="X313" i="35"/>
  <c r="V313" i="35"/>
  <c r="AB312" i="35"/>
  <c r="AA312" i="35"/>
  <c r="Y312" i="35"/>
  <c r="X312" i="35"/>
  <c r="V312" i="35"/>
  <c r="AB311" i="35"/>
  <c r="AA311" i="35"/>
  <c r="Y311" i="35"/>
  <c r="X311" i="35"/>
  <c r="V311" i="35"/>
  <c r="AB310" i="35"/>
  <c r="AA310" i="35"/>
  <c r="Y310" i="35"/>
  <c r="X310" i="35"/>
  <c r="V310" i="35"/>
  <c r="AB309" i="35"/>
  <c r="AA309" i="35"/>
  <c r="Y309" i="35"/>
  <c r="X309" i="35"/>
  <c r="V309" i="35"/>
  <c r="AB308" i="35"/>
  <c r="AA308" i="35"/>
  <c r="Y308" i="35"/>
  <c r="X308" i="35"/>
  <c r="V308" i="35"/>
  <c r="AB307" i="35"/>
  <c r="AA307" i="35"/>
  <c r="Y307" i="35"/>
  <c r="X307" i="35"/>
  <c r="V307" i="35"/>
  <c r="AB306" i="35"/>
  <c r="AA306" i="35"/>
  <c r="Y306" i="35"/>
  <c r="X306" i="35"/>
  <c r="V306" i="35"/>
  <c r="AB305" i="35"/>
  <c r="AA305" i="35"/>
  <c r="Y305" i="35"/>
  <c r="X305" i="35"/>
  <c r="V305" i="35"/>
  <c r="AB304" i="35"/>
  <c r="AA304" i="35"/>
  <c r="Y304" i="35"/>
  <c r="X304" i="35"/>
  <c r="V304" i="35"/>
  <c r="AB303" i="35"/>
  <c r="AA303" i="35"/>
  <c r="Y303" i="35"/>
  <c r="X303" i="35"/>
  <c r="V303" i="35"/>
  <c r="AB302" i="35"/>
  <c r="AA302" i="35"/>
  <c r="Y302" i="35"/>
  <c r="X302" i="35"/>
  <c r="V302" i="35"/>
  <c r="AB301" i="35"/>
  <c r="AA301" i="35"/>
  <c r="Y301" i="35"/>
  <c r="X301" i="35"/>
  <c r="V301" i="35"/>
  <c r="AB300" i="35"/>
  <c r="AA300" i="35"/>
  <c r="Y300" i="35"/>
  <c r="X300" i="35"/>
  <c r="V300" i="35"/>
  <c r="AB299" i="35"/>
  <c r="AA299" i="35"/>
  <c r="Y299" i="35"/>
  <c r="X299" i="35"/>
  <c r="V299" i="35"/>
  <c r="AB298" i="35"/>
  <c r="AA298" i="35"/>
  <c r="Y298" i="35"/>
  <c r="X298" i="35"/>
  <c r="V298" i="35"/>
  <c r="AB297" i="35"/>
  <c r="AA297" i="35"/>
  <c r="Y297" i="35"/>
  <c r="X297" i="35"/>
  <c r="V297" i="35"/>
  <c r="AB296" i="35"/>
  <c r="AA296" i="35"/>
  <c r="Y296" i="35"/>
  <c r="X296" i="35"/>
  <c r="V296" i="35"/>
  <c r="AB295" i="35"/>
  <c r="AA295" i="35"/>
  <c r="Y295" i="35"/>
  <c r="X295" i="35"/>
  <c r="V295" i="35"/>
  <c r="AB294" i="35"/>
  <c r="AA294" i="35"/>
  <c r="Y294" i="35"/>
  <c r="X294" i="35"/>
  <c r="V294" i="35"/>
  <c r="AB293" i="35"/>
  <c r="AA293" i="35"/>
  <c r="Y293" i="35"/>
  <c r="X293" i="35"/>
  <c r="V293" i="35"/>
  <c r="AB292" i="35"/>
  <c r="AA292" i="35"/>
  <c r="Y292" i="35"/>
  <c r="X292" i="35"/>
  <c r="V292" i="35"/>
  <c r="AB291" i="35"/>
  <c r="AA291" i="35"/>
  <c r="Y291" i="35"/>
  <c r="X291" i="35"/>
  <c r="V291" i="35"/>
  <c r="AB290" i="35"/>
  <c r="AA290" i="35"/>
  <c r="Y290" i="35"/>
  <c r="X290" i="35"/>
  <c r="V290" i="35"/>
  <c r="AB289" i="35"/>
  <c r="AA289" i="35"/>
  <c r="Y289" i="35"/>
  <c r="X289" i="35"/>
  <c r="V289" i="35"/>
  <c r="AB288" i="35"/>
  <c r="AA288" i="35"/>
  <c r="Y288" i="35"/>
  <c r="X288" i="35"/>
  <c r="V288" i="35"/>
  <c r="AB287" i="35"/>
  <c r="AA287" i="35"/>
  <c r="Y287" i="35"/>
  <c r="X287" i="35"/>
  <c r="V287" i="35"/>
  <c r="AB286" i="35"/>
  <c r="AA286" i="35"/>
  <c r="Y286" i="35"/>
  <c r="X286" i="35"/>
  <c r="V286" i="35"/>
  <c r="AB285" i="35"/>
  <c r="AA285" i="35"/>
  <c r="Y285" i="35"/>
  <c r="X285" i="35"/>
  <c r="V285" i="35"/>
  <c r="AB284" i="35"/>
  <c r="AA284" i="35"/>
  <c r="Y284" i="35"/>
  <c r="X284" i="35"/>
  <c r="V284" i="35"/>
  <c r="AB283" i="35"/>
  <c r="AA283" i="35"/>
  <c r="Y283" i="35"/>
  <c r="X283" i="35"/>
  <c r="V283" i="35"/>
  <c r="AB282" i="35"/>
  <c r="AA282" i="35"/>
  <c r="Y282" i="35"/>
  <c r="X282" i="35"/>
  <c r="V282" i="35"/>
  <c r="AB281" i="35"/>
  <c r="AA281" i="35"/>
  <c r="Y281" i="35"/>
  <c r="X281" i="35"/>
  <c r="V281" i="35"/>
  <c r="AB280" i="35"/>
  <c r="AA280" i="35"/>
  <c r="Y280" i="35"/>
  <c r="X280" i="35"/>
  <c r="V280" i="35"/>
  <c r="AB279" i="35"/>
  <c r="AA279" i="35"/>
  <c r="Y279" i="35"/>
  <c r="X279" i="35"/>
  <c r="V279" i="35"/>
  <c r="AB278" i="35"/>
  <c r="AA278" i="35"/>
  <c r="Y278" i="35"/>
  <c r="X278" i="35"/>
  <c r="V278" i="35"/>
  <c r="AB277" i="35"/>
  <c r="AA277" i="35"/>
  <c r="Y277" i="35"/>
  <c r="X277" i="35"/>
  <c r="V277" i="35"/>
  <c r="AB276" i="35"/>
  <c r="AA276" i="35"/>
  <c r="Y276" i="35"/>
  <c r="X276" i="35"/>
  <c r="V276" i="35"/>
  <c r="AB275" i="35"/>
  <c r="AA275" i="35"/>
  <c r="Y275" i="35"/>
  <c r="X275" i="35"/>
  <c r="V275" i="35"/>
  <c r="AB274" i="35"/>
  <c r="AA274" i="35"/>
  <c r="Y274" i="35"/>
  <c r="X274" i="35"/>
  <c r="V274" i="35"/>
  <c r="AB273" i="35"/>
  <c r="AA273" i="35"/>
  <c r="Y273" i="35"/>
  <c r="X273" i="35"/>
  <c r="V273" i="35"/>
  <c r="AB272" i="35"/>
  <c r="AA272" i="35"/>
  <c r="Y272" i="35"/>
  <c r="X272" i="35"/>
  <c r="V272" i="35"/>
  <c r="AB271" i="35"/>
  <c r="AA271" i="35"/>
  <c r="Y271" i="35"/>
  <c r="X271" i="35"/>
  <c r="V271" i="35"/>
  <c r="AB270" i="35"/>
  <c r="AA270" i="35"/>
  <c r="Y270" i="35"/>
  <c r="X270" i="35"/>
  <c r="V270" i="35"/>
  <c r="AB269" i="35"/>
  <c r="AA269" i="35"/>
  <c r="Y269" i="35"/>
  <c r="X269" i="35"/>
  <c r="V269" i="35"/>
  <c r="AB268" i="35"/>
  <c r="AA268" i="35"/>
  <c r="Y268" i="35"/>
  <c r="X268" i="35"/>
  <c r="V268" i="35"/>
  <c r="AB267" i="35"/>
  <c r="AA267" i="35"/>
  <c r="Y267" i="35"/>
  <c r="X267" i="35"/>
  <c r="V267" i="35"/>
  <c r="AB266" i="35"/>
  <c r="AA266" i="35"/>
  <c r="Y266" i="35"/>
  <c r="X266" i="35"/>
  <c r="V266" i="35"/>
  <c r="AB265" i="35"/>
  <c r="AA265" i="35"/>
  <c r="Y265" i="35"/>
  <c r="X265" i="35"/>
  <c r="V265" i="35"/>
  <c r="AB264" i="35"/>
  <c r="AA264" i="35"/>
  <c r="Y264" i="35"/>
  <c r="X264" i="35"/>
  <c r="V264" i="35"/>
  <c r="AB263" i="35"/>
  <c r="AA263" i="35"/>
  <c r="Y263" i="35"/>
  <c r="X263" i="35"/>
  <c r="V263" i="35"/>
  <c r="AB262" i="35"/>
  <c r="AA262" i="35"/>
  <c r="Y262" i="35"/>
  <c r="X262" i="35"/>
  <c r="V262" i="35"/>
  <c r="AB261" i="35"/>
  <c r="AA261" i="35"/>
  <c r="Y261" i="35"/>
  <c r="X261" i="35"/>
  <c r="V261" i="35"/>
  <c r="AB260" i="35"/>
  <c r="AA260" i="35"/>
  <c r="Y260" i="35"/>
  <c r="X260" i="35"/>
  <c r="V260" i="35"/>
  <c r="AB259" i="35"/>
  <c r="AA259" i="35"/>
  <c r="Y259" i="35"/>
  <c r="X259" i="35"/>
  <c r="V259" i="35"/>
  <c r="AB258" i="35"/>
  <c r="AA258" i="35"/>
  <c r="Y258" i="35"/>
  <c r="X258" i="35"/>
  <c r="V258" i="35"/>
  <c r="AB257" i="35"/>
  <c r="AA257" i="35"/>
  <c r="Y257" i="35"/>
  <c r="X257" i="35"/>
  <c r="V257" i="35"/>
  <c r="AB256" i="35"/>
  <c r="AA256" i="35"/>
  <c r="Y256" i="35"/>
  <c r="X256" i="35"/>
  <c r="V256" i="35"/>
  <c r="AB255" i="35"/>
  <c r="AA255" i="35"/>
  <c r="Y255" i="35"/>
  <c r="X255" i="35"/>
  <c r="V255" i="35"/>
  <c r="AB254" i="35"/>
  <c r="AA254" i="35"/>
  <c r="Y254" i="35"/>
  <c r="X254" i="35"/>
  <c r="V254" i="35"/>
  <c r="AB253" i="35"/>
  <c r="AA253" i="35"/>
  <c r="Y253" i="35"/>
  <c r="X253" i="35"/>
  <c r="V253" i="35"/>
  <c r="AB252" i="35"/>
  <c r="AA252" i="35"/>
  <c r="Y252" i="35"/>
  <c r="X252" i="35"/>
  <c r="V252" i="35"/>
  <c r="AB251" i="35"/>
  <c r="AA251" i="35"/>
  <c r="Y251" i="35"/>
  <c r="X251" i="35"/>
  <c r="V251" i="35"/>
  <c r="AB250" i="35"/>
  <c r="AA250" i="35"/>
  <c r="Y250" i="35"/>
  <c r="X250" i="35"/>
  <c r="V250" i="35"/>
  <c r="AB249" i="35"/>
  <c r="AA249" i="35"/>
  <c r="Y249" i="35"/>
  <c r="X249" i="35"/>
  <c r="V249" i="35"/>
  <c r="AB248" i="35"/>
  <c r="AA248" i="35"/>
  <c r="Y248" i="35"/>
  <c r="X248" i="35"/>
  <c r="V248" i="35"/>
  <c r="AB247" i="35"/>
  <c r="AA247" i="35"/>
  <c r="Y247" i="35"/>
  <c r="X247" i="35"/>
  <c r="V247" i="35"/>
  <c r="AB246" i="35"/>
  <c r="AA246" i="35"/>
  <c r="Y246" i="35"/>
  <c r="X246" i="35"/>
  <c r="V246" i="35"/>
  <c r="AB245" i="35"/>
  <c r="AA245" i="35"/>
  <c r="Y245" i="35"/>
  <c r="X245" i="35"/>
  <c r="V245" i="35"/>
  <c r="AB244" i="35"/>
  <c r="AA244" i="35"/>
  <c r="Y244" i="35"/>
  <c r="X244" i="35"/>
  <c r="V244" i="35"/>
  <c r="AB243" i="35"/>
  <c r="AA243" i="35"/>
  <c r="Y243" i="35"/>
  <c r="X243" i="35"/>
  <c r="V243" i="35"/>
  <c r="AB242" i="35"/>
  <c r="AA242" i="35"/>
  <c r="Y242" i="35"/>
  <c r="X242" i="35"/>
  <c r="V242" i="35"/>
  <c r="AB241" i="35"/>
  <c r="AA241" i="35"/>
  <c r="Y241" i="35"/>
  <c r="X241" i="35"/>
  <c r="V241" i="35"/>
  <c r="AB240" i="35"/>
  <c r="AA240" i="35"/>
  <c r="Y240" i="35"/>
  <c r="X240" i="35"/>
  <c r="V240" i="35"/>
  <c r="AB239" i="35"/>
  <c r="AA239" i="35"/>
  <c r="Y239" i="35"/>
  <c r="X239" i="35"/>
  <c r="V239" i="35"/>
  <c r="AB238" i="35"/>
  <c r="AA238" i="35"/>
  <c r="Y238" i="35"/>
  <c r="X238" i="35"/>
  <c r="V238" i="35"/>
  <c r="AB237" i="35"/>
  <c r="AA237" i="35"/>
  <c r="Y237" i="35"/>
  <c r="X237" i="35"/>
  <c r="V237" i="35"/>
  <c r="AB236" i="35"/>
  <c r="AA236" i="35"/>
  <c r="Y236" i="35"/>
  <c r="X236" i="35"/>
  <c r="V236" i="35"/>
  <c r="AB235" i="35"/>
  <c r="AA235" i="35"/>
  <c r="Y235" i="35"/>
  <c r="X235" i="35"/>
  <c r="V235" i="35"/>
  <c r="AB234" i="35"/>
  <c r="AA234" i="35"/>
  <c r="Y234" i="35"/>
  <c r="X234" i="35"/>
  <c r="V234" i="35"/>
  <c r="AB233" i="35"/>
  <c r="AA233" i="35"/>
  <c r="Y233" i="35"/>
  <c r="X233" i="35"/>
  <c r="V233" i="35"/>
  <c r="AB232" i="35"/>
  <c r="AA232" i="35"/>
  <c r="Y232" i="35"/>
  <c r="X232" i="35"/>
  <c r="V232" i="35"/>
  <c r="AB231" i="35"/>
  <c r="AA231" i="35"/>
  <c r="Y231" i="35"/>
  <c r="X231" i="35"/>
  <c r="V231" i="35"/>
  <c r="AB230" i="35"/>
  <c r="AA230" i="35"/>
  <c r="Y230" i="35"/>
  <c r="X230" i="35"/>
  <c r="V230" i="35"/>
  <c r="AB229" i="35"/>
  <c r="AA229" i="35"/>
  <c r="Y229" i="35"/>
  <c r="X229" i="35"/>
  <c r="V229" i="35"/>
  <c r="AB228" i="35"/>
  <c r="AA228" i="35"/>
  <c r="Y228" i="35"/>
  <c r="X228" i="35"/>
  <c r="V228" i="35"/>
  <c r="AB227" i="35"/>
  <c r="AA227" i="35"/>
  <c r="Y227" i="35"/>
  <c r="X227" i="35"/>
  <c r="V227" i="35"/>
  <c r="AB226" i="35"/>
  <c r="AA226" i="35"/>
  <c r="Y226" i="35"/>
  <c r="X226" i="35"/>
  <c r="V226" i="35"/>
  <c r="AB225" i="35"/>
  <c r="AA225" i="35"/>
  <c r="Y225" i="35"/>
  <c r="X225" i="35"/>
  <c r="V225" i="35"/>
  <c r="AB224" i="35"/>
  <c r="AA224" i="35"/>
  <c r="Y224" i="35"/>
  <c r="X224" i="35"/>
  <c r="V224" i="35"/>
  <c r="AB223" i="35"/>
  <c r="AA223" i="35"/>
  <c r="Y223" i="35"/>
  <c r="X223" i="35"/>
  <c r="V223" i="35"/>
  <c r="AB222" i="35"/>
  <c r="AA222" i="35"/>
  <c r="Y222" i="35"/>
  <c r="X222" i="35"/>
  <c r="V222" i="35"/>
  <c r="AB221" i="35"/>
  <c r="AA221" i="35"/>
  <c r="Y221" i="35"/>
  <c r="X221" i="35"/>
  <c r="V221" i="35"/>
  <c r="AB220" i="35"/>
  <c r="AA220" i="35"/>
  <c r="Y220" i="35"/>
  <c r="X220" i="35"/>
  <c r="V220" i="35"/>
  <c r="AB219" i="35"/>
  <c r="AA219" i="35"/>
  <c r="Y219" i="35"/>
  <c r="X219" i="35"/>
  <c r="V219" i="35"/>
  <c r="AB218" i="35"/>
  <c r="AA218" i="35"/>
  <c r="Y218" i="35"/>
  <c r="X218" i="35"/>
  <c r="V218" i="35"/>
  <c r="AB217" i="35"/>
  <c r="AA217" i="35"/>
  <c r="Y217" i="35"/>
  <c r="X217" i="35"/>
  <c r="V217" i="35"/>
  <c r="AB216" i="35"/>
  <c r="AA216" i="35"/>
  <c r="Y216" i="35"/>
  <c r="X216" i="35"/>
  <c r="V216" i="35"/>
  <c r="AB215" i="35"/>
  <c r="AA215" i="35"/>
  <c r="Y215" i="35"/>
  <c r="X215" i="35"/>
  <c r="V215" i="35"/>
  <c r="AB214" i="35"/>
  <c r="AA214" i="35"/>
  <c r="Y214" i="35"/>
  <c r="X214" i="35"/>
  <c r="V214" i="35"/>
  <c r="AB213" i="35"/>
  <c r="AA213" i="35"/>
  <c r="Y213" i="35"/>
  <c r="X213" i="35"/>
  <c r="V213" i="35"/>
  <c r="AB212" i="35"/>
  <c r="AA212" i="35"/>
  <c r="Y212" i="35"/>
  <c r="X212" i="35"/>
  <c r="V212" i="35"/>
  <c r="AB211" i="35"/>
  <c r="AA211" i="35"/>
  <c r="Y211" i="35"/>
  <c r="X211" i="35"/>
  <c r="V211" i="35"/>
  <c r="AB210" i="35"/>
  <c r="AA210" i="35"/>
  <c r="Y210" i="35"/>
  <c r="X210" i="35"/>
  <c r="V210" i="35"/>
  <c r="AB209" i="35"/>
  <c r="AA209" i="35"/>
  <c r="Y209" i="35"/>
  <c r="X209" i="35"/>
  <c r="V209" i="35"/>
  <c r="AB208" i="35"/>
  <c r="AA208" i="35"/>
  <c r="Y208" i="35"/>
  <c r="X208" i="35"/>
  <c r="V208" i="35"/>
  <c r="AB207" i="35"/>
  <c r="AA207" i="35"/>
  <c r="Y207" i="35"/>
  <c r="X207" i="35"/>
  <c r="V207" i="35"/>
  <c r="AB206" i="35"/>
  <c r="AA206" i="35"/>
  <c r="Y206" i="35"/>
  <c r="X206" i="35"/>
  <c r="V206" i="35"/>
  <c r="AB205" i="35"/>
  <c r="AA205" i="35"/>
  <c r="Y205" i="35"/>
  <c r="X205" i="35"/>
  <c r="V205" i="35"/>
  <c r="AB204" i="35"/>
  <c r="AA204" i="35"/>
  <c r="Y204" i="35"/>
  <c r="X204" i="35"/>
  <c r="V204" i="35"/>
  <c r="AB203" i="35"/>
  <c r="AA203" i="35"/>
  <c r="Y203" i="35"/>
  <c r="X203" i="35"/>
  <c r="V203" i="35"/>
  <c r="AB202" i="35"/>
  <c r="AA202" i="35"/>
  <c r="Y202" i="35"/>
  <c r="X202" i="35"/>
  <c r="V202" i="35"/>
  <c r="AB201" i="35"/>
  <c r="AA201" i="35"/>
  <c r="Y201" i="35"/>
  <c r="X201" i="35"/>
  <c r="V201" i="35"/>
  <c r="AB200" i="35"/>
  <c r="AA200" i="35"/>
  <c r="Y200" i="35"/>
  <c r="X200" i="35"/>
  <c r="V200" i="35"/>
  <c r="AB199" i="35"/>
  <c r="AA199" i="35"/>
  <c r="Y199" i="35"/>
  <c r="X199" i="35"/>
  <c r="V199" i="35"/>
  <c r="AB198" i="35"/>
  <c r="AA198" i="35"/>
  <c r="Y198" i="35"/>
  <c r="X198" i="35"/>
  <c r="V198" i="35"/>
  <c r="AB197" i="35"/>
  <c r="AA197" i="35"/>
  <c r="Y197" i="35"/>
  <c r="X197" i="35"/>
  <c r="V197" i="35"/>
  <c r="AB196" i="35"/>
  <c r="AA196" i="35"/>
  <c r="Y196" i="35"/>
  <c r="X196" i="35"/>
  <c r="V196" i="35"/>
  <c r="AB195" i="35"/>
  <c r="AA195" i="35"/>
  <c r="Y195" i="35"/>
  <c r="X195" i="35"/>
  <c r="V195" i="35"/>
  <c r="AB194" i="35"/>
  <c r="AA194" i="35"/>
  <c r="Y194" i="35"/>
  <c r="X194" i="35"/>
  <c r="V194" i="35"/>
  <c r="AB193" i="35"/>
  <c r="AA193" i="35"/>
  <c r="Y193" i="35"/>
  <c r="X193" i="35"/>
  <c r="V193" i="35"/>
  <c r="AB192" i="35"/>
  <c r="AA192" i="35"/>
  <c r="Y192" i="35"/>
  <c r="X192" i="35"/>
  <c r="V192" i="35"/>
  <c r="AB191" i="35"/>
  <c r="AA191" i="35"/>
  <c r="Y191" i="35"/>
  <c r="X191" i="35"/>
  <c r="V191" i="35"/>
  <c r="AB190" i="35"/>
  <c r="AA190" i="35"/>
  <c r="Y190" i="35"/>
  <c r="X190" i="35"/>
  <c r="V190" i="35"/>
  <c r="AB189" i="35"/>
  <c r="AA189" i="35"/>
  <c r="Y189" i="35"/>
  <c r="X189" i="35"/>
  <c r="V189" i="35"/>
  <c r="AB188" i="35"/>
  <c r="AA188" i="35"/>
  <c r="Y188" i="35"/>
  <c r="X188" i="35"/>
  <c r="V188" i="35"/>
  <c r="AB187" i="35"/>
  <c r="AA187" i="35"/>
  <c r="Y187" i="35"/>
  <c r="X187" i="35"/>
  <c r="V187" i="35"/>
  <c r="AB186" i="35"/>
  <c r="AA186" i="35"/>
  <c r="Y186" i="35"/>
  <c r="X186" i="35"/>
  <c r="V186" i="35"/>
  <c r="AB185" i="35"/>
  <c r="AA185" i="35"/>
  <c r="Y185" i="35"/>
  <c r="X185" i="35"/>
  <c r="V185" i="35"/>
  <c r="AB184" i="35"/>
  <c r="AA184" i="35"/>
  <c r="Y184" i="35"/>
  <c r="X184" i="35"/>
  <c r="V184" i="35"/>
  <c r="AB183" i="35"/>
  <c r="AA183" i="35"/>
  <c r="Y183" i="35"/>
  <c r="X183" i="35"/>
  <c r="V183" i="35"/>
  <c r="AB182" i="35"/>
  <c r="AA182" i="35"/>
  <c r="Y182" i="35"/>
  <c r="X182" i="35"/>
  <c r="V182" i="35"/>
  <c r="AB181" i="35"/>
  <c r="AA181" i="35"/>
  <c r="Y181" i="35"/>
  <c r="X181" i="35"/>
  <c r="V181" i="35"/>
  <c r="AB180" i="35"/>
  <c r="AA180" i="35"/>
  <c r="Y180" i="35"/>
  <c r="X180" i="35"/>
  <c r="V180" i="35"/>
  <c r="AB179" i="35"/>
  <c r="AA179" i="35"/>
  <c r="Y179" i="35"/>
  <c r="X179" i="35"/>
  <c r="V179" i="35"/>
  <c r="AB178" i="35"/>
  <c r="AA178" i="35"/>
  <c r="Y178" i="35"/>
  <c r="X178" i="35"/>
  <c r="V178" i="35"/>
  <c r="AB177" i="35"/>
  <c r="AA177" i="35"/>
  <c r="Y177" i="35"/>
  <c r="X177" i="35"/>
  <c r="V177" i="35"/>
  <c r="AB176" i="35"/>
  <c r="AA176" i="35"/>
  <c r="Y176" i="35"/>
  <c r="X176" i="35"/>
  <c r="V176" i="35"/>
  <c r="AB175" i="35"/>
  <c r="AA175" i="35"/>
  <c r="Y175" i="35"/>
  <c r="X175" i="35"/>
  <c r="V175" i="35"/>
  <c r="AB174" i="35"/>
  <c r="AA174" i="35"/>
  <c r="Y174" i="35"/>
  <c r="X174" i="35"/>
  <c r="V174" i="35"/>
  <c r="AB173" i="35"/>
  <c r="AA173" i="35"/>
  <c r="Y173" i="35"/>
  <c r="X173" i="35"/>
  <c r="V173" i="35"/>
  <c r="AB172" i="35"/>
  <c r="AA172" i="35"/>
  <c r="Y172" i="35"/>
  <c r="X172" i="35"/>
  <c r="V172" i="35"/>
  <c r="AB171" i="35"/>
  <c r="AA171" i="35"/>
  <c r="Y171" i="35"/>
  <c r="X171" i="35"/>
  <c r="V171" i="35"/>
  <c r="AB170" i="35"/>
  <c r="AA170" i="35"/>
  <c r="Y170" i="35"/>
  <c r="X170" i="35"/>
  <c r="V170" i="35"/>
  <c r="AB169" i="35"/>
  <c r="AA169" i="35"/>
  <c r="Y169" i="35"/>
  <c r="X169" i="35"/>
  <c r="V169" i="35"/>
  <c r="AB168" i="35"/>
  <c r="AA168" i="35"/>
  <c r="Y168" i="35"/>
  <c r="X168" i="35"/>
  <c r="V168" i="35"/>
  <c r="AB167" i="35"/>
  <c r="AA167" i="35"/>
  <c r="Y167" i="35"/>
  <c r="X167" i="35"/>
  <c r="V167" i="35"/>
  <c r="AB166" i="35"/>
  <c r="AA166" i="35"/>
  <c r="Y166" i="35"/>
  <c r="X166" i="35"/>
  <c r="V166" i="35"/>
  <c r="AB165" i="35"/>
  <c r="AA165" i="35"/>
  <c r="Y165" i="35"/>
  <c r="X165" i="35"/>
  <c r="V165" i="35"/>
  <c r="AB164" i="35"/>
  <c r="AA164" i="35"/>
  <c r="Y164" i="35"/>
  <c r="X164" i="35"/>
  <c r="V164" i="35"/>
  <c r="AB163" i="35"/>
  <c r="AA163" i="35"/>
  <c r="Y163" i="35"/>
  <c r="X163" i="35"/>
  <c r="V163" i="35"/>
  <c r="AB162" i="35"/>
  <c r="AA162" i="35"/>
  <c r="Y162" i="35"/>
  <c r="X162" i="35"/>
  <c r="V162" i="35"/>
  <c r="AB161" i="35"/>
  <c r="AA161" i="35"/>
  <c r="Y161" i="35"/>
  <c r="X161" i="35"/>
  <c r="V161" i="35"/>
  <c r="AB160" i="35"/>
  <c r="AA160" i="35"/>
  <c r="Y160" i="35"/>
  <c r="X160" i="35"/>
  <c r="V160" i="35"/>
  <c r="AB159" i="35"/>
  <c r="AA159" i="35"/>
  <c r="Y159" i="35"/>
  <c r="X159" i="35"/>
  <c r="V159" i="35"/>
  <c r="AB158" i="35"/>
  <c r="AA158" i="35"/>
  <c r="Y158" i="35"/>
  <c r="X158" i="35"/>
  <c r="V158" i="35"/>
  <c r="AB157" i="35"/>
  <c r="AA157" i="35"/>
  <c r="Y157" i="35"/>
  <c r="X157" i="35"/>
  <c r="V157" i="35"/>
  <c r="AB156" i="35"/>
  <c r="AA156" i="35"/>
  <c r="Y156" i="35"/>
  <c r="X156" i="35"/>
  <c r="V156" i="35"/>
  <c r="AB155" i="35"/>
  <c r="AA155" i="35"/>
  <c r="Y155" i="35"/>
  <c r="X155" i="35"/>
  <c r="V155" i="35"/>
  <c r="AB154" i="35"/>
  <c r="AA154" i="35"/>
  <c r="Y154" i="35"/>
  <c r="X154" i="35"/>
  <c r="V154" i="35"/>
  <c r="AB153" i="35"/>
  <c r="AA153" i="35"/>
  <c r="Y153" i="35"/>
  <c r="X153" i="35"/>
  <c r="V153" i="35"/>
  <c r="AB152" i="35"/>
  <c r="AA152" i="35"/>
  <c r="Y152" i="35"/>
  <c r="X152" i="35"/>
  <c r="V152" i="35"/>
  <c r="AB151" i="35"/>
  <c r="AA151" i="35"/>
  <c r="Y151" i="35"/>
  <c r="X151" i="35"/>
  <c r="V151" i="35"/>
  <c r="AB150" i="35"/>
  <c r="AA150" i="35"/>
  <c r="Y150" i="35"/>
  <c r="X150" i="35"/>
  <c r="V150" i="35"/>
  <c r="AB149" i="35"/>
  <c r="AA149" i="35"/>
  <c r="Y149" i="35"/>
  <c r="X149" i="35"/>
  <c r="V149" i="35"/>
  <c r="AB148" i="35"/>
  <c r="AA148" i="35"/>
  <c r="Y148" i="35"/>
  <c r="X148" i="35"/>
  <c r="V148" i="35"/>
  <c r="AB147" i="35"/>
  <c r="AA147" i="35"/>
  <c r="Y147" i="35"/>
  <c r="X147" i="35"/>
  <c r="V147" i="35"/>
  <c r="AB146" i="35"/>
  <c r="AA146" i="35"/>
  <c r="Y146" i="35"/>
  <c r="X146" i="35"/>
  <c r="V146" i="35"/>
  <c r="AB145" i="35"/>
  <c r="AA145" i="35"/>
  <c r="Y145" i="35"/>
  <c r="X145" i="35"/>
  <c r="V145" i="35"/>
  <c r="AB144" i="35"/>
  <c r="AA144" i="35"/>
  <c r="Y144" i="35"/>
  <c r="X144" i="35"/>
  <c r="V144" i="35"/>
  <c r="AB143" i="35"/>
  <c r="AA143" i="35"/>
  <c r="Y143" i="35"/>
  <c r="X143" i="35"/>
  <c r="V143" i="35"/>
  <c r="AB142" i="35"/>
  <c r="AA142" i="35"/>
  <c r="Y142" i="35"/>
  <c r="X142" i="35"/>
  <c r="V142" i="35"/>
  <c r="AB141" i="35"/>
  <c r="AA141" i="35"/>
  <c r="Y141" i="35"/>
  <c r="X141" i="35"/>
  <c r="V141" i="35"/>
  <c r="AB140" i="35"/>
  <c r="AA140" i="35"/>
  <c r="Y140" i="35"/>
  <c r="X140" i="35"/>
  <c r="V140" i="35"/>
  <c r="AB139" i="35"/>
  <c r="AA139" i="35"/>
  <c r="Y139" i="35"/>
  <c r="X139" i="35"/>
  <c r="V139" i="35"/>
  <c r="AB138" i="35"/>
  <c r="AA138" i="35"/>
  <c r="Y138" i="35"/>
  <c r="X138" i="35"/>
  <c r="V138" i="35"/>
  <c r="AB137" i="35"/>
  <c r="AA137" i="35"/>
  <c r="Y137" i="35"/>
  <c r="X137" i="35"/>
  <c r="V137" i="35"/>
  <c r="AB136" i="35"/>
  <c r="AA136" i="35"/>
  <c r="Y136" i="35"/>
  <c r="X136" i="35"/>
  <c r="V136" i="35"/>
  <c r="AB135" i="35"/>
  <c r="AA135" i="35"/>
  <c r="Y135" i="35"/>
  <c r="X135" i="35"/>
  <c r="V135" i="35"/>
  <c r="AB134" i="35"/>
  <c r="AA134" i="35"/>
  <c r="Y134" i="35"/>
  <c r="X134" i="35"/>
  <c r="V134" i="35"/>
  <c r="AB133" i="35"/>
  <c r="AA133" i="35"/>
  <c r="Y133" i="35"/>
  <c r="X133" i="35"/>
  <c r="V133" i="35"/>
  <c r="AB132" i="35"/>
  <c r="AA132" i="35"/>
  <c r="Y132" i="35"/>
  <c r="X132" i="35"/>
  <c r="V132" i="35"/>
  <c r="AB131" i="35"/>
  <c r="AA131" i="35"/>
  <c r="Y131" i="35"/>
  <c r="X131" i="35"/>
  <c r="V131" i="35"/>
  <c r="AB130" i="35"/>
  <c r="AA130" i="35"/>
  <c r="Y130" i="35"/>
  <c r="X130" i="35"/>
  <c r="V130" i="35"/>
  <c r="AB129" i="35"/>
  <c r="AA129" i="35"/>
  <c r="Y129" i="35"/>
  <c r="X129" i="35"/>
  <c r="V129" i="35"/>
  <c r="AB128" i="35"/>
  <c r="AA128" i="35"/>
  <c r="Y128" i="35"/>
  <c r="X128" i="35"/>
  <c r="V128" i="35"/>
  <c r="AB127" i="35"/>
  <c r="AA127" i="35"/>
  <c r="Y127" i="35"/>
  <c r="X127" i="35"/>
  <c r="V127" i="35"/>
  <c r="AB126" i="35"/>
  <c r="AA126" i="35"/>
  <c r="Y126" i="35"/>
  <c r="X126" i="35"/>
  <c r="V126" i="35"/>
  <c r="AB125" i="35"/>
  <c r="AA125" i="35"/>
  <c r="Y125" i="35"/>
  <c r="X125" i="35"/>
  <c r="V125" i="35"/>
  <c r="AB124" i="35"/>
  <c r="AA124" i="35"/>
  <c r="Y124" i="35"/>
  <c r="X124" i="35"/>
  <c r="V124" i="35"/>
  <c r="AB123" i="35"/>
  <c r="AA123" i="35"/>
  <c r="Y123" i="35"/>
  <c r="X123" i="35"/>
  <c r="V123" i="35"/>
  <c r="AB122" i="35"/>
  <c r="AA122" i="35"/>
  <c r="Y122" i="35"/>
  <c r="X122" i="35"/>
  <c r="V122" i="35"/>
  <c r="AB121" i="35"/>
  <c r="AA121" i="35"/>
  <c r="Y121" i="35"/>
  <c r="X121" i="35"/>
  <c r="V121" i="35"/>
  <c r="AB120" i="35"/>
  <c r="AA120" i="35"/>
  <c r="Y120" i="35"/>
  <c r="X120" i="35"/>
  <c r="V120" i="35"/>
  <c r="AB119" i="35"/>
  <c r="AA119" i="35"/>
  <c r="Y119" i="35"/>
  <c r="X119" i="35"/>
  <c r="V119" i="35"/>
  <c r="AB118" i="35"/>
  <c r="AA118" i="35"/>
  <c r="Y118" i="35"/>
  <c r="X118" i="35"/>
  <c r="V118" i="35"/>
  <c r="AB117" i="35"/>
  <c r="AA117" i="35"/>
  <c r="Y117" i="35"/>
  <c r="X117" i="35"/>
  <c r="V117" i="35"/>
  <c r="AB116" i="35"/>
  <c r="AA116" i="35"/>
  <c r="Y116" i="35"/>
  <c r="X116" i="35"/>
  <c r="V116" i="35"/>
  <c r="AB115" i="35"/>
  <c r="AA115" i="35"/>
  <c r="Y115" i="35"/>
  <c r="X115" i="35"/>
  <c r="V115" i="35"/>
  <c r="AB114" i="35"/>
  <c r="AA114" i="35"/>
  <c r="Y114" i="35"/>
  <c r="X114" i="35"/>
  <c r="V114" i="35"/>
  <c r="AB113" i="35"/>
  <c r="AA113" i="35"/>
  <c r="Y113" i="35"/>
  <c r="X113" i="35"/>
  <c r="V113" i="35"/>
  <c r="AB112" i="35"/>
  <c r="AA112" i="35"/>
  <c r="Y112" i="35"/>
  <c r="X112" i="35"/>
  <c r="V112" i="35"/>
  <c r="AB111" i="35"/>
  <c r="AA111" i="35"/>
  <c r="Y111" i="35"/>
  <c r="X111" i="35"/>
  <c r="V111" i="35"/>
  <c r="AB110" i="35"/>
  <c r="AA110" i="35"/>
  <c r="Y110" i="35"/>
  <c r="X110" i="35"/>
  <c r="V110" i="35"/>
  <c r="AB109" i="35"/>
  <c r="AA109" i="35"/>
  <c r="Y109" i="35"/>
  <c r="X109" i="35"/>
  <c r="V109" i="35"/>
  <c r="AB108" i="35"/>
  <c r="AA108" i="35"/>
  <c r="Y108" i="35"/>
  <c r="X108" i="35"/>
  <c r="V108" i="35"/>
  <c r="AB107" i="35"/>
  <c r="AA107" i="35"/>
  <c r="Y107" i="35"/>
  <c r="X107" i="35"/>
  <c r="V107" i="35"/>
  <c r="AB106" i="35"/>
  <c r="AA106" i="35"/>
  <c r="Y106" i="35"/>
  <c r="X106" i="35"/>
  <c r="V106" i="35"/>
  <c r="AB105" i="35"/>
  <c r="AA105" i="35"/>
  <c r="Y105" i="35"/>
  <c r="X105" i="35"/>
  <c r="V105" i="35"/>
  <c r="AB104" i="35"/>
  <c r="AA104" i="35"/>
  <c r="Y104" i="35"/>
  <c r="X104" i="35"/>
  <c r="V104" i="35"/>
  <c r="AB103" i="35"/>
  <c r="AA103" i="35"/>
  <c r="Y103" i="35"/>
  <c r="X103" i="35"/>
  <c r="V103" i="35"/>
  <c r="AB102" i="35"/>
  <c r="AA102" i="35"/>
  <c r="Y102" i="35"/>
  <c r="X102" i="35"/>
  <c r="V102" i="35"/>
  <c r="AB101" i="35"/>
  <c r="AA101" i="35"/>
  <c r="Y101" i="35"/>
  <c r="X101" i="35"/>
  <c r="V101" i="35"/>
  <c r="AB100" i="35"/>
  <c r="AA100" i="35"/>
  <c r="Y100" i="35"/>
  <c r="X100" i="35"/>
  <c r="V100" i="35"/>
  <c r="AB99" i="35"/>
  <c r="AA99" i="35"/>
  <c r="Y99" i="35"/>
  <c r="X99" i="35"/>
  <c r="V99" i="35"/>
  <c r="AB98" i="35"/>
  <c r="AA98" i="35"/>
  <c r="Y98" i="35"/>
  <c r="X98" i="35"/>
  <c r="V98" i="35"/>
  <c r="AB97" i="35"/>
  <c r="AA97" i="35"/>
  <c r="Y97" i="35"/>
  <c r="X97" i="35"/>
  <c r="V97" i="35"/>
  <c r="AB96" i="35"/>
  <c r="AA96" i="35"/>
  <c r="Y96" i="35"/>
  <c r="X96" i="35"/>
  <c r="V96" i="35"/>
  <c r="AB95" i="35"/>
  <c r="AA95" i="35"/>
  <c r="Y95" i="35"/>
  <c r="X95" i="35"/>
  <c r="V95" i="35"/>
  <c r="AB94" i="35"/>
  <c r="AA94" i="35"/>
  <c r="Y94" i="35"/>
  <c r="X94" i="35"/>
  <c r="V94" i="35"/>
  <c r="AB93" i="35"/>
  <c r="AA93" i="35"/>
  <c r="Y93" i="35"/>
  <c r="X93" i="35"/>
  <c r="V93" i="35"/>
  <c r="AB92" i="35"/>
  <c r="AA92" i="35"/>
  <c r="Y92" i="35"/>
  <c r="X92" i="35"/>
  <c r="V92" i="35"/>
  <c r="AB91" i="35"/>
  <c r="AA91" i="35"/>
  <c r="Y91" i="35"/>
  <c r="X91" i="35"/>
  <c r="V91" i="35"/>
  <c r="AB90" i="35"/>
  <c r="AA90" i="35"/>
  <c r="Y90" i="35"/>
  <c r="X90" i="35"/>
  <c r="V90" i="35"/>
  <c r="AB89" i="35"/>
  <c r="AA89" i="35"/>
  <c r="Y89" i="35"/>
  <c r="X89" i="35"/>
  <c r="V89" i="35"/>
  <c r="AB88" i="35"/>
  <c r="AA88" i="35"/>
  <c r="Y88" i="35"/>
  <c r="X88" i="35"/>
  <c r="V88" i="35"/>
  <c r="AB87" i="35"/>
  <c r="AA87" i="35"/>
  <c r="Y87" i="35"/>
  <c r="X87" i="35"/>
  <c r="V87" i="35"/>
  <c r="AB86" i="35"/>
  <c r="AA86" i="35"/>
  <c r="Y86" i="35"/>
  <c r="X86" i="35"/>
  <c r="V86" i="35"/>
  <c r="AB85" i="35"/>
  <c r="AA85" i="35"/>
  <c r="Y85" i="35"/>
  <c r="X85" i="35"/>
  <c r="V85" i="35"/>
  <c r="AB84" i="35"/>
  <c r="AA84" i="35"/>
  <c r="Y84" i="35"/>
  <c r="X84" i="35"/>
  <c r="V84" i="35"/>
  <c r="AB83" i="35"/>
  <c r="AA83" i="35"/>
  <c r="Y83" i="35"/>
  <c r="X83" i="35"/>
  <c r="V83" i="35"/>
  <c r="AB82" i="35"/>
  <c r="AA82" i="35"/>
  <c r="Y82" i="35"/>
  <c r="X82" i="35"/>
  <c r="V82" i="35"/>
  <c r="AB81" i="35"/>
  <c r="AA81" i="35"/>
  <c r="Y81" i="35"/>
  <c r="X81" i="35"/>
  <c r="V81" i="35"/>
  <c r="AB80" i="35"/>
  <c r="AA80" i="35"/>
  <c r="Y80" i="35"/>
  <c r="X80" i="35"/>
  <c r="V80" i="35"/>
  <c r="AB79" i="35"/>
  <c r="AA79" i="35"/>
  <c r="Y79" i="35"/>
  <c r="X79" i="35"/>
  <c r="V79" i="35"/>
  <c r="AB78" i="35"/>
  <c r="AA78" i="35"/>
  <c r="Y78" i="35"/>
  <c r="X78" i="35"/>
  <c r="V78" i="35"/>
  <c r="AB77" i="35"/>
  <c r="AA77" i="35"/>
  <c r="Y77" i="35"/>
  <c r="X77" i="35"/>
  <c r="V77" i="35"/>
  <c r="AB76" i="35"/>
  <c r="AA76" i="35"/>
  <c r="Y76" i="35"/>
  <c r="X76" i="35"/>
  <c r="V76" i="35"/>
  <c r="AB75" i="35"/>
  <c r="AA75" i="35"/>
  <c r="Y75" i="35"/>
  <c r="X75" i="35"/>
  <c r="V75" i="35"/>
  <c r="AB74" i="35"/>
  <c r="AA74" i="35"/>
  <c r="Y74" i="35"/>
  <c r="X74" i="35"/>
  <c r="V74" i="35"/>
  <c r="AF73" i="35"/>
  <c r="C18" i="35" s="1"/>
  <c r="AB73" i="35"/>
  <c r="AA73" i="35"/>
  <c r="Y73" i="35"/>
  <c r="X73" i="35"/>
  <c r="V73" i="35"/>
  <c r="AB72" i="35"/>
  <c r="AA72" i="35"/>
  <c r="Y72" i="35"/>
  <c r="X72" i="35"/>
  <c r="V72" i="35"/>
  <c r="AF71" i="35"/>
  <c r="AF74" i="35" s="1"/>
  <c r="AB71" i="35"/>
  <c r="AA71" i="35"/>
  <c r="Y71" i="35"/>
  <c r="X71" i="35"/>
  <c r="V71" i="35"/>
  <c r="AF70" i="35"/>
  <c r="AB70" i="35"/>
  <c r="AA70" i="35"/>
  <c r="Y70" i="35"/>
  <c r="X70" i="35"/>
  <c r="V70" i="35"/>
  <c r="AF69" i="35"/>
  <c r="AF72" i="35" s="1"/>
  <c r="AB15" i="35"/>
  <c r="Z15" i="35"/>
  <c r="Q15" i="35"/>
  <c r="I15" i="35"/>
  <c r="AB14" i="35"/>
  <c r="Z14" i="35"/>
  <c r="Q14" i="35"/>
  <c r="I14" i="35"/>
  <c r="AB13" i="35"/>
  <c r="Z13" i="35"/>
  <c r="Q13" i="35"/>
  <c r="I13" i="35"/>
  <c r="Q6" i="35"/>
  <c r="AB328" i="34"/>
  <c r="AA328" i="34"/>
  <c r="Y328" i="34"/>
  <c r="X328" i="34"/>
  <c r="V328" i="34"/>
  <c r="AB327" i="34"/>
  <c r="AA327" i="34"/>
  <c r="Y327" i="34"/>
  <c r="X327" i="34"/>
  <c r="V327" i="34"/>
  <c r="AB326" i="34"/>
  <c r="AA326" i="34"/>
  <c r="Y326" i="34"/>
  <c r="X326" i="34"/>
  <c r="V326" i="34"/>
  <c r="AB325" i="34"/>
  <c r="AA325" i="34"/>
  <c r="Y325" i="34"/>
  <c r="X325" i="34"/>
  <c r="V325" i="34"/>
  <c r="AB324" i="34"/>
  <c r="AA324" i="34"/>
  <c r="Y324" i="34"/>
  <c r="X324" i="34"/>
  <c r="V324" i="34"/>
  <c r="AB323" i="34"/>
  <c r="AA323" i="34"/>
  <c r="Y323" i="34"/>
  <c r="X323" i="34"/>
  <c r="V323" i="34"/>
  <c r="AB322" i="34"/>
  <c r="AA322" i="34"/>
  <c r="Y322" i="34"/>
  <c r="X322" i="34"/>
  <c r="V322" i="34"/>
  <c r="AB321" i="34"/>
  <c r="AA321" i="34"/>
  <c r="Y321" i="34"/>
  <c r="X321" i="34"/>
  <c r="V321" i="34"/>
  <c r="AB320" i="34"/>
  <c r="AA320" i="34"/>
  <c r="Y320" i="34"/>
  <c r="X320" i="34"/>
  <c r="V320" i="34"/>
  <c r="AB319" i="34"/>
  <c r="AA319" i="34"/>
  <c r="Y319" i="34"/>
  <c r="X319" i="34"/>
  <c r="V319" i="34"/>
  <c r="AB318" i="34"/>
  <c r="AA318" i="34"/>
  <c r="Y318" i="34"/>
  <c r="X318" i="34"/>
  <c r="V318" i="34"/>
  <c r="AB317" i="34"/>
  <c r="AA317" i="34"/>
  <c r="Y317" i="34"/>
  <c r="X317" i="34"/>
  <c r="V317" i="34"/>
  <c r="AB316" i="34"/>
  <c r="AA316" i="34"/>
  <c r="Y316" i="34"/>
  <c r="X316" i="34"/>
  <c r="V316" i="34"/>
  <c r="AB315" i="34"/>
  <c r="AA315" i="34"/>
  <c r="Y315" i="34"/>
  <c r="X315" i="34"/>
  <c r="V315" i="34"/>
  <c r="AB314" i="34"/>
  <c r="AA314" i="34"/>
  <c r="Y314" i="34"/>
  <c r="X314" i="34"/>
  <c r="V314" i="34"/>
  <c r="AB313" i="34"/>
  <c r="AA313" i="34"/>
  <c r="Y313" i="34"/>
  <c r="X313" i="34"/>
  <c r="V313" i="34"/>
  <c r="AB312" i="34"/>
  <c r="AA312" i="34"/>
  <c r="Y312" i="34"/>
  <c r="X312" i="34"/>
  <c r="V312" i="34"/>
  <c r="AB311" i="34"/>
  <c r="AA311" i="34"/>
  <c r="Y311" i="34"/>
  <c r="X311" i="34"/>
  <c r="V311" i="34"/>
  <c r="AB310" i="34"/>
  <c r="AA310" i="34"/>
  <c r="Y310" i="34"/>
  <c r="X310" i="34"/>
  <c r="V310" i="34"/>
  <c r="AB309" i="34"/>
  <c r="AA309" i="34"/>
  <c r="Y309" i="34"/>
  <c r="X309" i="34"/>
  <c r="V309" i="34"/>
  <c r="AB308" i="34"/>
  <c r="AA308" i="34"/>
  <c r="Y308" i="34"/>
  <c r="X308" i="34"/>
  <c r="V308" i="34"/>
  <c r="AB307" i="34"/>
  <c r="AA307" i="34"/>
  <c r="Y307" i="34"/>
  <c r="X307" i="34"/>
  <c r="V307" i="34"/>
  <c r="AB306" i="34"/>
  <c r="AA306" i="34"/>
  <c r="Y306" i="34"/>
  <c r="X306" i="34"/>
  <c r="V306" i="34"/>
  <c r="AB305" i="34"/>
  <c r="AA305" i="34"/>
  <c r="Y305" i="34"/>
  <c r="X305" i="34"/>
  <c r="V305" i="34"/>
  <c r="AB304" i="34"/>
  <c r="AA304" i="34"/>
  <c r="Y304" i="34"/>
  <c r="X304" i="34"/>
  <c r="V304" i="34"/>
  <c r="AB303" i="34"/>
  <c r="AA303" i="34"/>
  <c r="Y303" i="34"/>
  <c r="X303" i="34"/>
  <c r="V303" i="34"/>
  <c r="AB302" i="34"/>
  <c r="AA302" i="34"/>
  <c r="Y302" i="34"/>
  <c r="X302" i="34"/>
  <c r="V302" i="34"/>
  <c r="AB301" i="34"/>
  <c r="AA301" i="34"/>
  <c r="Y301" i="34"/>
  <c r="X301" i="34"/>
  <c r="V301" i="34"/>
  <c r="AB300" i="34"/>
  <c r="AA300" i="34"/>
  <c r="Y300" i="34"/>
  <c r="X300" i="34"/>
  <c r="V300" i="34"/>
  <c r="AB299" i="34"/>
  <c r="AA299" i="34"/>
  <c r="Y299" i="34"/>
  <c r="X299" i="34"/>
  <c r="V299" i="34"/>
  <c r="AB298" i="34"/>
  <c r="AA298" i="34"/>
  <c r="Y298" i="34"/>
  <c r="X298" i="34"/>
  <c r="V298" i="34"/>
  <c r="AB297" i="34"/>
  <c r="AA297" i="34"/>
  <c r="Y297" i="34"/>
  <c r="X297" i="34"/>
  <c r="V297" i="34"/>
  <c r="AB296" i="34"/>
  <c r="AA296" i="34"/>
  <c r="Y296" i="34"/>
  <c r="X296" i="34"/>
  <c r="V296" i="34"/>
  <c r="AB295" i="34"/>
  <c r="AA295" i="34"/>
  <c r="Y295" i="34"/>
  <c r="X295" i="34"/>
  <c r="V295" i="34"/>
  <c r="AB294" i="34"/>
  <c r="AA294" i="34"/>
  <c r="Y294" i="34"/>
  <c r="X294" i="34"/>
  <c r="V294" i="34"/>
  <c r="AB293" i="34"/>
  <c r="AA293" i="34"/>
  <c r="Y293" i="34"/>
  <c r="X293" i="34"/>
  <c r="V293" i="34"/>
  <c r="AB292" i="34"/>
  <c r="AA292" i="34"/>
  <c r="Y292" i="34"/>
  <c r="X292" i="34"/>
  <c r="V292" i="34"/>
  <c r="AB291" i="34"/>
  <c r="AA291" i="34"/>
  <c r="Y291" i="34"/>
  <c r="X291" i="34"/>
  <c r="V291" i="34"/>
  <c r="AB290" i="34"/>
  <c r="AA290" i="34"/>
  <c r="Y290" i="34"/>
  <c r="X290" i="34"/>
  <c r="V290" i="34"/>
  <c r="AB289" i="34"/>
  <c r="AA289" i="34"/>
  <c r="Y289" i="34"/>
  <c r="X289" i="34"/>
  <c r="V289" i="34"/>
  <c r="AB288" i="34"/>
  <c r="AA288" i="34"/>
  <c r="Y288" i="34"/>
  <c r="X288" i="34"/>
  <c r="V288" i="34"/>
  <c r="AB287" i="34"/>
  <c r="AA287" i="34"/>
  <c r="Y287" i="34"/>
  <c r="X287" i="34"/>
  <c r="V287" i="34"/>
  <c r="AB286" i="34"/>
  <c r="AA286" i="34"/>
  <c r="Y286" i="34"/>
  <c r="X286" i="34"/>
  <c r="V286" i="34"/>
  <c r="AB285" i="34"/>
  <c r="AA285" i="34"/>
  <c r="Y285" i="34"/>
  <c r="X285" i="34"/>
  <c r="V285" i="34"/>
  <c r="AB284" i="34"/>
  <c r="AA284" i="34"/>
  <c r="Y284" i="34"/>
  <c r="X284" i="34"/>
  <c r="V284" i="34"/>
  <c r="AB283" i="34"/>
  <c r="AA283" i="34"/>
  <c r="Y283" i="34"/>
  <c r="X283" i="34"/>
  <c r="V283" i="34"/>
  <c r="AB282" i="34"/>
  <c r="AA282" i="34"/>
  <c r="Y282" i="34"/>
  <c r="X282" i="34"/>
  <c r="V282" i="34"/>
  <c r="AB281" i="34"/>
  <c r="AA281" i="34"/>
  <c r="Y281" i="34"/>
  <c r="X281" i="34"/>
  <c r="V281" i="34"/>
  <c r="AB280" i="34"/>
  <c r="AA280" i="34"/>
  <c r="Y280" i="34"/>
  <c r="X280" i="34"/>
  <c r="V280" i="34"/>
  <c r="AB279" i="34"/>
  <c r="AA279" i="34"/>
  <c r="Y279" i="34"/>
  <c r="X279" i="34"/>
  <c r="V279" i="34"/>
  <c r="AB278" i="34"/>
  <c r="AA278" i="34"/>
  <c r="Y278" i="34"/>
  <c r="X278" i="34"/>
  <c r="V278" i="34"/>
  <c r="AB277" i="34"/>
  <c r="AA277" i="34"/>
  <c r="Y277" i="34"/>
  <c r="X277" i="34"/>
  <c r="V277" i="34"/>
  <c r="AB276" i="34"/>
  <c r="AA276" i="34"/>
  <c r="Y276" i="34"/>
  <c r="X276" i="34"/>
  <c r="V276" i="34"/>
  <c r="AB275" i="34"/>
  <c r="AA275" i="34"/>
  <c r="Y275" i="34"/>
  <c r="X275" i="34"/>
  <c r="V275" i="34"/>
  <c r="AB274" i="34"/>
  <c r="AA274" i="34"/>
  <c r="Y274" i="34"/>
  <c r="X274" i="34"/>
  <c r="V274" i="34"/>
  <c r="AB273" i="34"/>
  <c r="AA273" i="34"/>
  <c r="Y273" i="34"/>
  <c r="X273" i="34"/>
  <c r="V273" i="34"/>
  <c r="AB272" i="34"/>
  <c r="AA272" i="34"/>
  <c r="Y272" i="34"/>
  <c r="X272" i="34"/>
  <c r="V272" i="34"/>
  <c r="AB271" i="34"/>
  <c r="AA271" i="34"/>
  <c r="Y271" i="34"/>
  <c r="X271" i="34"/>
  <c r="V271" i="34"/>
  <c r="AB270" i="34"/>
  <c r="AA270" i="34"/>
  <c r="Y270" i="34"/>
  <c r="X270" i="34"/>
  <c r="V270" i="34"/>
  <c r="AB269" i="34"/>
  <c r="AA269" i="34"/>
  <c r="Y269" i="34"/>
  <c r="X269" i="34"/>
  <c r="V269" i="34"/>
  <c r="AB268" i="34"/>
  <c r="AA268" i="34"/>
  <c r="Y268" i="34"/>
  <c r="X268" i="34"/>
  <c r="V268" i="34"/>
  <c r="AB267" i="34"/>
  <c r="AA267" i="34"/>
  <c r="Y267" i="34"/>
  <c r="X267" i="34"/>
  <c r="V267" i="34"/>
  <c r="AB266" i="34"/>
  <c r="AA266" i="34"/>
  <c r="Y266" i="34"/>
  <c r="X266" i="34"/>
  <c r="V266" i="34"/>
  <c r="AB265" i="34"/>
  <c r="AA265" i="34"/>
  <c r="Y265" i="34"/>
  <c r="X265" i="34"/>
  <c r="V265" i="34"/>
  <c r="AB264" i="34"/>
  <c r="AA264" i="34"/>
  <c r="Y264" i="34"/>
  <c r="X264" i="34"/>
  <c r="V264" i="34"/>
  <c r="AB263" i="34"/>
  <c r="AA263" i="34"/>
  <c r="Y263" i="34"/>
  <c r="X263" i="34"/>
  <c r="V263" i="34"/>
  <c r="AB262" i="34"/>
  <c r="AA262" i="34"/>
  <c r="Y262" i="34"/>
  <c r="X262" i="34"/>
  <c r="V262" i="34"/>
  <c r="AB261" i="34"/>
  <c r="AA261" i="34"/>
  <c r="Y261" i="34"/>
  <c r="X261" i="34"/>
  <c r="V261" i="34"/>
  <c r="AB260" i="34"/>
  <c r="AA260" i="34"/>
  <c r="Y260" i="34"/>
  <c r="X260" i="34"/>
  <c r="V260" i="34"/>
  <c r="AB259" i="34"/>
  <c r="AA259" i="34"/>
  <c r="Y259" i="34"/>
  <c r="X259" i="34"/>
  <c r="V259" i="34"/>
  <c r="AB258" i="34"/>
  <c r="AA258" i="34"/>
  <c r="Y258" i="34"/>
  <c r="X258" i="34"/>
  <c r="V258" i="34"/>
  <c r="AB257" i="34"/>
  <c r="AA257" i="34"/>
  <c r="Y257" i="34"/>
  <c r="X257" i="34"/>
  <c r="V257" i="34"/>
  <c r="AB256" i="34"/>
  <c r="AA256" i="34"/>
  <c r="Y256" i="34"/>
  <c r="X256" i="34"/>
  <c r="V256" i="34"/>
  <c r="AB255" i="34"/>
  <c r="AA255" i="34"/>
  <c r="Y255" i="34"/>
  <c r="X255" i="34"/>
  <c r="V255" i="34"/>
  <c r="AB254" i="34"/>
  <c r="AA254" i="34"/>
  <c r="Y254" i="34"/>
  <c r="X254" i="34"/>
  <c r="V254" i="34"/>
  <c r="AB253" i="34"/>
  <c r="AA253" i="34"/>
  <c r="Y253" i="34"/>
  <c r="X253" i="34"/>
  <c r="V253" i="34"/>
  <c r="AB252" i="34"/>
  <c r="AA252" i="34"/>
  <c r="Y252" i="34"/>
  <c r="X252" i="34"/>
  <c r="V252" i="34"/>
  <c r="AB251" i="34"/>
  <c r="AA251" i="34"/>
  <c r="Y251" i="34"/>
  <c r="X251" i="34"/>
  <c r="V251" i="34"/>
  <c r="AB250" i="34"/>
  <c r="AA250" i="34"/>
  <c r="Y250" i="34"/>
  <c r="X250" i="34"/>
  <c r="V250" i="34"/>
  <c r="AB249" i="34"/>
  <c r="AA249" i="34"/>
  <c r="Y249" i="34"/>
  <c r="X249" i="34"/>
  <c r="V249" i="34"/>
  <c r="AB248" i="34"/>
  <c r="AA248" i="34"/>
  <c r="Y248" i="34"/>
  <c r="X248" i="34"/>
  <c r="V248" i="34"/>
  <c r="AB247" i="34"/>
  <c r="AA247" i="34"/>
  <c r="Y247" i="34"/>
  <c r="X247" i="34"/>
  <c r="V247" i="34"/>
  <c r="AB246" i="34"/>
  <c r="AA246" i="34"/>
  <c r="Y246" i="34"/>
  <c r="X246" i="34"/>
  <c r="V246" i="34"/>
  <c r="AB245" i="34"/>
  <c r="AA245" i="34"/>
  <c r="Y245" i="34"/>
  <c r="X245" i="34"/>
  <c r="V245" i="34"/>
  <c r="AB244" i="34"/>
  <c r="AA244" i="34"/>
  <c r="Y244" i="34"/>
  <c r="X244" i="34"/>
  <c r="V244" i="34"/>
  <c r="AB243" i="34"/>
  <c r="AA243" i="34"/>
  <c r="Y243" i="34"/>
  <c r="X243" i="34"/>
  <c r="V243" i="34"/>
  <c r="AB242" i="34"/>
  <c r="AA242" i="34"/>
  <c r="Y242" i="34"/>
  <c r="X242" i="34"/>
  <c r="V242" i="34"/>
  <c r="AB241" i="34"/>
  <c r="AA241" i="34"/>
  <c r="Y241" i="34"/>
  <c r="X241" i="34"/>
  <c r="V241" i="34"/>
  <c r="AB240" i="34"/>
  <c r="AA240" i="34"/>
  <c r="Y240" i="34"/>
  <c r="X240" i="34"/>
  <c r="V240" i="34"/>
  <c r="AB239" i="34"/>
  <c r="AA239" i="34"/>
  <c r="Y239" i="34"/>
  <c r="X239" i="34"/>
  <c r="V239" i="34"/>
  <c r="AB238" i="34"/>
  <c r="AA238" i="34"/>
  <c r="Y238" i="34"/>
  <c r="X238" i="34"/>
  <c r="V238" i="34"/>
  <c r="AB237" i="34"/>
  <c r="AA237" i="34"/>
  <c r="Y237" i="34"/>
  <c r="X237" i="34"/>
  <c r="V237" i="34"/>
  <c r="AB236" i="34"/>
  <c r="AA236" i="34"/>
  <c r="Y236" i="34"/>
  <c r="X236" i="34"/>
  <c r="V236" i="34"/>
  <c r="AB235" i="34"/>
  <c r="AA235" i="34"/>
  <c r="Y235" i="34"/>
  <c r="X235" i="34"/>
  <c r="V235" i="34"/>
  <c r="AB234" i="34"/>
  <c r="AA234" i="34"/>
  <c r="Y234" i="34"/>
  <c r="X234" i="34"/>
  <c r="V234" i="34"/>
  <c r="AB233" i="34"/>
  <c r="AA233" i="34"/>
  <c r="Y233" i="34"/>
  <c r="X233" i="34"/>
  <c r="V233" i="34"/>
  <c r="AB232" i="34"/>
  <c r="AA232" i="34"/>
  <c r="Y232" i="34"/>
  <c r="X232" i="34"/>
  <c r="V232" i="34"/>
  <c r="AB231" i="34"/>
  <c r="AA231" i="34"/>
  <c r="Y231" i="34"/>
  <c r="X231" i="34"/>
  <c r="V231" i="34"/>
  <c r="AB230" i="34"/>
  <c r="AA230" i="34"/>
  <c r="Y230" i="34"/>
  <c r="X230" i="34"/>
  <c r="V230" i="34"/>
  <c r="AB229" i="34"/>
  <c r="AA229" i="34"/>
  <c r="Y229" i="34"/>
  <c r="X229" i="34"/>
  <c r="V229" i="34"/>
  <c r="AB228" i="34"/>
  <c r="AA228" i="34"/>
  <c r="Y228" i="34"/>
  <c r="X228" i="34"/>
  <c r="V228" i="34"/>
  <c r="AB227" i="34"/>
  <c r="AA227" i="34"/>
  <c r="Y227" i="34"/>
  <c r="X227" i="34"/>
  <c r="V227" i="34"/>
  <c r="AB226" i="34"/>
  <c r="AA226" i="34"/>
  <c r="Y226" i="34"/>
  <c r="X226" i="34"/>
  <c r="V226" i="34"/>
  <c r="AB225" i="34"/>
  <c r="AA225" i="34"/>
  <c r="Y225" i="34"/>
  <c r="X225" i="34"/>
  <c r="V225" i="34"/>
  <c r="AB224" i="34"/>
  <c r="AA224" i="34"/>
  <c r="Y224" i="34"/>
  <c r="X224" i="34"/>
  <c r="V224" i="34"/>
  <c r="AB223" i="34"/>
  <c r="AA223" i="34"/>
  <c r="Y223" i="34"/>
  <c r="X223" i="34"/>
  <c r="V223" i="34"/>
  <c r="AB222" i="34"/>
  <c r="AA222" i="34"/>
  <c r="Y222" i="34"/>
  <c r="X222" i="34"/>
  <c r="V222" i="34"/>
  <c r="AB221" i="34"/>
  <c r="AA221" i="34"/>
  <c r="Y221" i="34"/>
  <c r="X221" i="34"/>
  <c r="V221" i="34"/>
  <c r="AB220" i="34"/>
  <c r="AA220" i="34"/>
  <c r="Y220" i="34"/>
  <c r="X220" i="34"/>
  <c r="V220" i="34"/>
  <c r="AB219" i="34"/>
  <c r="AA219" i="34"/>
  <c r="Y219" i="34"/>
  <c r="X219" i="34"/>
  <c r="V219" i="34"/>
  <c r="AB218" i="34"/>
  <c r="AA218" i="34"/>
  <c r="Y218" i="34"/>
  <c r="X218" i="34"/>
  <c r="V218" i="34"/>
  <c r="AB217" i="34"/>
  <c r="AA217" i="34"/>
  <c r="Y217" i="34"/>
  <c r="X217" i="34"/>
  <c r="V217" i="34"/>
  <c r="AB216" i="34"/>
  <c r="AA216" i="34"/>
  <c r="Y216" i="34"/>
  <c r="X216" i="34"/>
  <c r="V216" i="34"/>
  <c r="AB215" i="34"/>
  <c r="AA215" i="34"/>
  <c r="Y215" i="34"/>
  <c r="X215" i="34"/>
  <c r="V215" i="34"/>
  <c r="AB214" i="34"/>
  <c r="AA214" i="34"/>
  <c r="Y214" i="34"/>
  <c r="X214" i="34"/>
  <c r="V214" i="34"/>
  <c r="AB213" i="34"/>
  <c r="AA213" i="34"/>
  <c r="Y213" i="34"/>
  <c r="X213" i="34"/>
  <c r="V213" i="34"/>
  <c r="AB212" i="34"/>
  <c r="AA212" i="34"/>
  <c r="Y212" i="34"/>
  <c r="X212" i="34"/>
  <c r="V212" i="34"/>
  <c r="AB211" i="34"/>
  <c r="AA211" i="34"/>
  <c r="Y211" i="34"/>
  <c r="X211" i="34"/>
  <c r="V211" i="34"/>
  <c r="AB210" i="34"/>
  <c r="AA210" i="34"/>
  <c r="Y210" i="34"/>
  <c r="X210" i="34"/>
  <c r="V210" i="34"/>
  <c r="AB209" i="34"/>
  <c r="AA209" i="34"/>
  <c r="Y209" i="34"/>
  <c r="X209" i="34"/>
  <c r="V209" i="34"/>
  <c r="AB208" i="34"/>
  <c r="AA208" i="34"/>
  <c r="Y208" i="34"/>
  <c r="X208" i="34"/>
  <c r="V208" i="34"/>
  <c r="AB207" i="34"/>
  <c r="AA207" i="34"/>
  <c r="Y207" i="34"/>
  <c r="X207" i="34"/>
  <c r="V207" i="34"/>
  <c r="AB206" i="34"/>
  <c r="AA206" i="34"/>
  <c r="Y206" i="34"/>
  <c r="X206" i="34"/>
  <c r="V206" i="34"/>
  <c r="AB205" i="34"/>
  <c r="AA205" i="34"/>
  <c r="Y205" i="34"/>
  <c r="X205" i="34"/>
  <c r="V205" i="34"/>
  <c r="AB204" i="34"/>
  <c r="AA204" i="34"/>
  <c r="Y204" i="34"/>
  <c r="X204" i="34"/>
  <c r="V204" i="34"/>
  <c r="AB203" i="34"/>
  <c r="AA203" i="34"/>
  <c r="Y203" i="34"/>
  <c r="X203" i="34"/>
  <c r="V203" i="34"/>
  <c r="AB202" i="34"/>
  <c r="AA202" i="34"/>
  <c r="Y202" i="34"/>
  <c r="X202" i="34"/>
  <c r="V202" i="34"/>
  <c r="AB201" i="34"/>
  <c r="AA201" i="34"/>
  <c r="Y201" i="34"/>
  <c r="X201" i="34"/>
  <c r="V201" i="34"/>
  <c r="AB200" i="34"/>
  <c r="AA200" i="34"/>
  <c r="Y200" i="34"/>
  <c r="X200" i="34"/>
  <c r="V200" i="34"/>
  <c r="AB199" i="34"/>
  <c r="AA199" i="34"/>
  <c r="Y199" i="34"/>
  <c r="X199" i="34"/>
  <c r="V199" i="34"/>
  <c r="AB198" i="34"/>
  <c r="AA198" i="34"/>
  <c r="Y198" i="34"/>
  <c r="X198" i="34"/>
  <c r="V198" i="34"/>
  <c r="AB197" i="34"/>
  <c r="AA197" i="34"/>
  <c r="Y197" i="34"/>
  <c r="X197" i="34"/>
  <c r="V197" i="34"/>
  <c r="AB196" i="34"/>
  <c r="AA196" i="34"/>
  <c r="Y196" i="34"/>
  <c r="X196" i="34"/>
  <c r="V196" i="34"/>
  <c r="AB195" i="34"/>
  <c r="AA195" i="34"/>
  <c r="Y195" i="34"/>
  <c r="X195" i="34"/>
  <c r="V195" i="34"/>
  <c r="AB194" i="34"/>
  <c r="AA194" i="34"/>
  <c r="Y194" i="34"/>
  <c r="X194" i="34"/>
  <c r="V194" i="34"/>
  <c r="AB193" i="34"/>
  <c r="AA193" i="34"/>
  <c r="Y193" i="34"/>
  <c r="X193" i="34"/>
  <c r="V193" i="34"/>
  <c r="AB192" i="34"/>
  <c r="AA192" i="34"/>
  <c r="Y192" i="34"/>
  <c r="X192" i="34"/>
  <c r="V192" i="34"/>
  <c r="AB191" i="34"/>
  <c r="AA191" i="34"/>
  <c r="Y191" i="34"/>
  <c r="X191" i="34"/>
  <c r="V191" i="34"/>
  <c r="AB190" i="34"/>
  <c r="AA190" i="34"/>
  <c r="Y190" i="34"/>
  <c r="X190" i="34"/>
  <c r="V190" i="34"/>
  <c r="AB189" i="34"/>
  <c r="AA189" i="34"/>
  <c r="Y189" i="34"/>
  <c r="X189" i="34"/>
  <c r="V189" i="34"/>
  <c r="AB188" i="34"/>
  <c r="AA188" i="34"/>
  <c r="Y188" i="34"/>
  <c r="X188" i="34"/>
  <c r="V188" i="34"/>
  <c r="AB187" i="34"/>
  <c r="AA187" i="34"/>
  <c r="Y187" i="34"/>
  <c r="X187" i="34"/>
  <c r="V187" i="34"/>
  <c r="AB186" i="34"/>
  <c r="AA186" i="34"/>
  <c r="Y186" i="34"/>
  <c r="X186" i="34"/>
  <c r="V186" i="34"/>
  <c r="AB185" i="34"/>
  <c r="AA185" i="34"/>
  <c r="Y185" i="34"/>
  <c r="X185" i="34"/>
  <c r="V185" i="34"/>
  <c r="AB184" i="34"/>
  <c r="AA184" i="34"/>
  <c r="Y184" i="34"/>
  <c r="X184" i="34"/>
  <c r="V184" i="34"/>
  <c r="AB183" i="34"/>
  <c r="AA183" i="34"/>
  <c r="Y183" i="34"/>
  <c r="X183" i="34"/>
  <c r="V183" i="34"/>
  <c r="AB182" i="34"/>
  <c r="AA182" i="34"/>
  <c r="Y182" i="34"/>
  <c r="X182" i="34"/>
  <c r="V182" i="34"/>
  <c r="AB181" i="34"/>
  <c r="AA181" i="34"/>
  <c r="Y181" i="34"/>
  <c r="X181" i="34"/>
  <c r="V181" i="34"/>
  <c r="AB180" i="34"/>
  <c r="AA180" i="34"/>
  <c r="Y180" i="34"/>
  <c r="X180" i="34"/>
  <c r="V180" i="34"/>
  <c r="AB179" i="34"/>
  <c r="AA179" i="34"/>
  <c r="Y179" i="34"/>
  <c r="X179" i="34"/>
  <c r="V179" i="34"/>
  <c r="AB178" i="34"/>
  <c r="AA178" i="34"/>
  <c r="Y178" i="34"/>
  <c r="X178" i="34"/>
  <c r="V178" i="34"/>
  <c r="AB177" i="34"/>
  <c r="AA177" i="34"/>
  <c r="Y177" i="34"/>
  <c r="X177" i="34"/>
  <c r="V177" i="34"/>
  <c r="AB176" i="34"/>
  <c r="AA176" i="34"/>
  <c r="Y176" i="34"/>
  <c r="X176" i="34"/>
  <c r="V176" i="34"/>
  <c r="AB175" i="34"/>
  <c r="AA175" i="34"/>
  <c r="Y175" i="34"/>
  <c r="X175" i="34"/>
  <c r="V175" i="34"/>
  <c r="AB174" i="34"/>
  <c r="AA174" i="34"/>
  <c r="Y174" i="34"/>
  <c r="X174" i="34"/>
  <c r="V174" i="34"/>
  <c r="AB173" i="34"/>
  <c r="AA173" i="34"/>
  <c r="Y173" i="34"/>
  <c r="X173" i="34"/>
  <c r="V173" i="34"/>
  <c r="AB172" i="34"/>
  <c r="AA172" i="34"/>
  <c r="Y172" i="34"/>
  <c r="X172" i="34"/>
  <c r="V172" i="34"/>
  <c r="AB171" i="34"/>
  <c r="AA171" i="34"/>
  <c r="Y171" i="34"/>
  <c r="X171" i="34"/>
  <c r="V171" i="34"/>
  <c r="AB170" i="34"/>
  <c r="AA170" i="34"/>
  <c r="Y170" i="34"/>
  <c r="X170" i="34"/>
  <c r="V170" i="34"/>
  <c r="AB169" i="34"/>
  <c r="AA169" i="34"/>
  <c r="Y169" i="34"/>
  <c r="X169" i="34"/>
  <c r="V169" i="34"/>
  <c r="AB168" i="34"/>
  <c r="AA168" i="34"/>
  <c r="Y168" i="34"/>
  <c r="X168" i="34"/>
  <c r="V168" i="34"/>
  <c r="AB167" i="34"/>
  <c r="AA167" i="34"/>
  <c r="Y167" i="34"/>
  <c r="X167" i="34"/>
  <c r="V167" i="34"/>
  <c r="AB166" i="34"/>
  <c r="AA166" i="34"/>
  <c r="Y166" i="34"/>
  <c r="X166" i="34"/>
  <c r="V166" i="34"/>
  <c r="AB165" i="34"/>
  <c r="AA165" i="34"/>
  <c r="Y165" i="34"/>
  <c r="X165" i="34"/>
  <c r="V165" i="34"/>
  <c r="AB164" i="34"/>
  <c r="AA164" i="34"/>
  <c r="Y164" i="34"/>
  <c r="X164" i="34"/>
  <c r="V164" i="34"/>
  <c r="AB163" i="34"/>
  <c r="AA163" i="34"/>
  <c r="Y163" i="34"/>
  <c r="X163" i="34"/>
  <c r="V163" i="34"/>
  <c r="AB162" i="34"/>
  <c r="AA162" i="34"/>
  <c r="Y162" i="34"/>
  <c r="X162" i="34"/>
  <c r="V162" i="34"/>
  <c r="AB161" i="34"/>
  <c r="AA161" i="34"/>
  <c r="Y161" i="34"/>
  <c r="X161" i="34"/>
  <c r="V161" i="34"/>
  <c r="AB160" i="34"/>
  <c r="AA160" i="34"/>
  <c r="Y160" i="34"/>
  <c r="X160" i="34"/>
  <c r="V160" i="34"/>
  <c r="AB159" i="34"/>
  <c r="AA159" i="34"/>
  <c r="Y159" i="34"/>
  <c r="X159" i="34"/>
  <c r="V159" i="34"/>
  <c r="AB158" i="34"/>
  <c r="AA158" i="34"/>
  <c r="Y158" i="34"/>
  <c r="X158" i="34"/>
  <c r="V158" i="34"/>
  <c r="AB157" i="34"/>
  <c r="AA157" i="34"/>
  <c r="Y157" i="34"/>
  <c r="X157" i="34"/>
  <c r="V157" i="34"/>
  <c r="AB156" i="34"/>
  <c r="AA156" i="34"/>
  <c r="Y156" i="34"/>
  <c r="X156" i="34"/>
  <c r="V156" i="34"/>
  <c r="AB155" i="34"/>
  <c r="AA155" i="34"/>
  <c r="Y155" i="34"/>
  <c r="X155" i="34"/>
  <c r="V155" i="34"/>
  <c r="AB154" i="34"/>
  <c r="AA154" i="34"/>
  <c r="Y154" i="34"/>
  <c r="X154" i="34"/>
  <c r="V154" i="34"/>
  <c r="AB153" i="34"/>
  <c r="AA153" i="34"/>
  <c r="Y153" i="34"/>
  <c r="X153" i="34"/>
  <c r="V153" i="34"/>
  <c r="AB152" i="34"/>
  <c r="AA152" i="34"/>
  <c r="Y152" i="34"/>
  <c r="X152" i="34"/>
  <c r="V152" i="34"/>
  <c r="AB151" i="34"/>
  <c r="AA151" i="34"/>
  <c r="Y151" i="34"/>
  <c r="X151" i="34"/>
  <c r="V151" i="34"/>
  <c r="AB150" i="34"/>
  <c r="AA150" i="34"/>
  <c r="Y150" i="34"/>
  <c r="X150" i="34"/>
  <c r="V150" i="34"/>
  <c r="AB149" i="34"/>
  <c r="AA149" i="34"/>
  <c r="Y149" i="34"/>
  <c r="X149" i="34"/>
  <c r="V149" i="34"/>
  <c r="AB148" i="34"/>
  <c r="AA148" i="34"/>
  <c r="Y148" i="34"/>
  <c r="X148" i="34"/>
  <c r="V148" i="34"/>
  <c r="AB147" i="34"/>
  <c r="AA147" i="34"/>
  <c r="Y147" i="34"/>
  <c r="X147" i="34"/>
  <c r="V147" i="34"/>
  <c r="AB146" i="34"/>
  <c r="AA146" i="34"/>
  <c r="Y146" i="34"/>
  <c r="X146" i="34"/>
  <c r="V146" i="34"/>
  <c r="AB145" i="34"/>
  <c r="AA145" i="34"/>
  <c r="Y145" i="34"/>
  <c r="X145" i="34"/>
  <c r="V145" i="34"/>
  <c r="AB144" i="34"/>
  <c r="AA144" i="34"/>
  <c r="Y144" i="34"/>
  <c r="X144" i="34"/>
  <c r="V144" i="34"/>
  <c r="AB143" i="34"/>
  <c r="AA143" i="34"/>
  <c r="Y143" i="34"/>
  <c r="X143" i="34"/>
  <c r="V143" i="34"/>
  <c r="AB142" i="34"/>
  <c r="AA142" i="34"/>
  <c r="Y142" i="34"/>
  <c r="X142" i="34"/>
  <c r="V142" i="34"/>
  <c r="AB141" i="34"/>
  <c r="AA141" i="34"/>
  <c r="Y141" i="34"/>
  <c r="X141" i="34"/>
  <c r="V141" i="34"/>
  <c r="AB140" i="34"/>
  <c r="AA140" i="34"/>
  <c r="Y140" i="34"/>
  <c r="X140" i="34"/>
  <c r="V140" i="34"/>
  <c r="AB139" i="34"/>
  <c r="AA139" i="34"/>
  <c r="Y139" i="34"/>
  <c r="X139" i="34"/>
  <c r="V139" i="34"/>
  <c r="AB138" i="34"/>
  <c r="AA138" i="34"/>
  <c r="Y138" i="34"/>
  <c r="X138" i="34"/>
  <c r="V138" i="34"/>
  <c r="AB137" i="34"/>
  <c r="AA137" i="34"/>
  <c r="Y137" i="34"/>
  <c r="X137" i="34"/>
  <c r="V137" i="34"/>
  <c r="AB136" i="34"/>
  <c r="AA136" i="34"/>
  <c r="Y136" i="34"/>
  <c r="X136" i="34"/>
  <c r="V136" i="34"/>
  <c r="AB135" i="34"/>
  <c r="AA135" i="34"/>
  <c r="Y135" i="34"/>
  <c r="X135" i="34"/>
  <c r="V135" i="34"/>
  <c r="AB134" i="34"/>
  <c r="AA134" i="34"/>
  <c r="Y134" i="34"/>
  <c r="X134" i="34"/>
  <c r="V134" i="34"/>
  <c r="AB133" i="34"/>
  <c r="AA133" i="34"/>
  <c r="Y133" i="34"/>
  <c r="X133" i="34"/>
  <c r="V133" i="34"/>
  <c r="AB132" i="34"/>
  <c r="AA132" i="34"/>
  <c r="Y132" i="34"/>
  <c r="X132" i="34"/>
  <c r="V132" i="34"/>
  <c r="AB131" i="34"/>
  <c r="AA131" i="34"/>
  <c r="Y131" i="34"/>
  <c r="X131" i="34"/>
  <c r="V131" i="34"/>
  <c r="AB130" i="34"/>
  <c r="AA130" i="34"/>
  <c r="Y130" i="34"/>
  <c r="X130" i="34"/>
  <c r="V130" i="34"/>
  <c r="AB129" i="34"/>
  <c r="AA129" i="34"/>
  <c r="Y129" i="34"/>
  <c r="X129" i="34"/>
  <c r="V129" i="34"/>
  <c r="AB128" i="34"/>
  <c r="AA128" i="34"/>
  <c r="Y128" i="34"/>
  <c r="X128" i="34"/>
  <c r="V128" i="34"/>
  <c r="AB127" i="34"/>
  <c r="AA127" i="34"/>
  <c r="Y127" i="34"/>
  <c r="X127" i="34"/>
  <c r="V127" i="34"/>
  <c r="AB126" i="34"/>
  <c r="AA126" i="34"/>
  <c r="Y126" i="34"/>
  <c r="X126" i="34"/>
  <c r="V126" i="34"/>
  <c r="AB125" i="34"/>
  <c r="AA125" i="34"/>
  <c r="Y125" i="34"/>
  <c r="X125" i="34"/>
  <c r="V125" i="34"/>
  <c r="AB124" i="34"/>
  <c r="AA124" i="34"/>
  <c r="Y124" i="34"/>
  <c r="X124" i="34"/>
  <c r="V124" i="34"/>
  <c r="AB123" i="34"/>
  <c r="AA123" i="34"/>
  <c r="Y123" i="34"/>
  <c r="X123" i="34"/>
  <c r="V123" i="34"/>
  <c r="AB122" i="34"/>
  <c r="AA122" i="34"/>
  <c r="Y122" i="34"/>
  <c r="X122" i="34"/>
  <c r="V122" i="34"/>
  <c r="AB121" i="34"/>
  <c r="AA121" i="34"/>
  <c r="Y121" i="34"/>
  <c r="X121" i="34"/>
  <c r="V121" i="34"/>
  <c r="AB120" i="34"/>
  <c r="AA120" i="34"/>
  <c r="Y120" i="34"/>
  <c r="X120" i="34"/>
  <c r="V120" i="34"/>
  <c r="AB119" i="34"/>
  <c r="AA119" i="34"/>
  <c r="Y119" i="34"/>
  <c r="X119" i="34"/>
  <c r="V119" i="34"/>
  <c r="AB118" i="34"/>
  <c r="AA118" i="34"/>
  <c r="Y118" i="34"/>
  <c r="X118" i="34"/>
  <c r="V118" i="34"/>
  <c r="AB117" i="34"/>
  <c r="AA117" i="34"/>
  <c r="Y117" i="34"/>
  <c r="X117" i="34"/>
  <c r="V117" i="34"/>
  <c r="AB116" i="34"/>
  <c r="AA116" i="34"/>
  <c r="Y116" i="34"/>
  <c r="X116" i="34"/>
  <c r="V116" i="34"/>
  <c r="AB115" i="34"/>
  <c r="AA115" i="34"/>
  <c r="Y115" i="34"/>
  <c r="X115" i="34"/>
  <c r="V115" i="34"/>
  <c r="AB114" i="34"/>
  <c r="AA114" i="34"/>
  <c r="Y114" i="34"/>
  <c r="X114" i="34"/>
  <c r="V114" i="34"/>
  <c r="AB113" i="34"/>
  <c r="AA113" i="34"/>
  <c r="Y113" i="34"/>
  <c r="X113" i="34"/>
  <c r="V113" i="34"/>
  <c r="AB112" i="34"/>
  <c r="AA112" i="34"/>
  <c r="Y112" i="34"/>
  <c r="X112" i="34"/>
  <c r="V112" i="34"/>
  <c r="AB111" i="34"/>
  <c r="AA111" i="34"/>
  <c r="Y111" i="34"/>
  <c r="X111" i="34"/>
  <c r="V111" i="34"/>
  <c r="AB110" i="34"/>
  <c r="AA110" i="34"/>
  <c r="Y110" i="34"/>
  <c r="X110" i="34"/>
  <c r="V110" i="34"/>
  <c r="AB109" i="34"/>
  <c r="AA109" i="34"/>
  <c r="Y109" i="34"/>
  <c r="X109" i="34"/>
  <c r="V109" i="34"/>
  <c r="AB108" i="34"/>
  <c r="AA108" i="34"/>
  <c r="Y108" i="34"/>
  <c r="X108" i="34"/>
  <c r="V108" i="34"/>
  <c r="AB107" i="34"/>
  <c r="AA107" i="34"/>
  <c r="Y107" i="34"/>
  <c r="X107" i="34"/>
  <c r="V107" i="34"/>
  <c r="AB106" i="34"/>
  <c r="AA106" i="34"/>
  <c r="Y106" i="34"/>
  <c r="X106" i="34"/>
  <c r="V106" i="34"/>
  <c r="AB105" i="34"/>
  <c r="AA105" i="34"/>
  <c r="Y105" i="34"/>
  <c r="X105" i="34"/>
  <c r="V105" i="34"/>
  <c r="AB104" i="34"/>
  <c r="AA104" i="34"/>
  <c r="Y104" i="34"/>
  <c r="X104" i="34"/>
  <c r="V104" i="34"/>
  <c r="AB103" i="34"/>
  <c r="AA103" i="34"/>
  <c r="Y103" i="34"/>
  <c r="X103" i="34"/>
  <c r="V103" i="34"/>
  <c r="AB102" i="34"/>
  <c r="AA102" i="34"/>
  <c r="Y102" i="34"/>
  <c r="X102" i="34"/>
  <c r="V102" i="34"/>
  <c r="AB101" i="34"/>
  <c r="AA101" i="34"/>
  <c r="Y101" i="34"/>
  <c r="X101" i="34"/>
  <c r="V101" i="34"/>
  <c r="AB100" i="34"/>
  <c r="AA100" i="34"/>
  <c r="Y100" i="34"/>
  <c r="X100" i="34"/>
  <c r="V100" i="34"/>
  <c r="AB99" i="34"/>
  <c r="AA99" i="34"/>
  <c r="Y99" i="34"/>
  <c r="X99" i="34"/>
  <c r="V99" i="34"/>
  <c r="AB98" i="34"/>
  <c r="AA98" i="34"/>
  <c r="Y98" i="34"/>
  <c r="X98" i="34"/>
  <c r="V98" i="34"/>
  <c r="AB97" i="34"/>
  <c r="AA97" i="34"/>
  <c r="Y97" i="34"/>
  <c r="X97" i="34"/>
  <c r="V97" i="34"/>
  <c r="AB96" i="34"/>
  <c r="AA96" i="34"/>
  <c r="Y96" i="34"/>
  <c r="X96" i="34"/>
  <c r="V96" i="34"/>
  <c r="AB95" i="34"/>
  <c r="AA95" i="34"/>
  <c r="Y95" i="34"/>
  <c r="X95" i="34"/>
  <c r="V95" i="34"/>
  <c r="AB94" i="34"/>
  <c r="AA94" i="34"/>
  <c r="Y94" i="34"/>
  <c r="X94" i="34"/>
  <c r="V94" i="34"/>
  <c r="AB93" i="34"/>
  <c r="AA93" i="34"/>
  <c r="Y93" i="34"/>
  <c r="X93" i="34"/>
  <c r="V93" i="34"/>
  <c r="AB92" i="34"/>
  <c r="AA92" i="34"/>
  <c r="Y92" i="34"/>
  <c r="X92" i="34"/>
  <c r="V92" i="34"/>
  <c r="AB91" i="34"/>
  <c r="AA91" i="34"/>
  <c r="Y91" i="34"/>
  <c r="X91" i="34"/>
  <c r="V91" i="34"/>
  <c r="AB90" i="34"/>
  <c r="AA90" i="34"/>
  <c r="Y90" i="34"/>
  <c r="X90" i="34"/>
  <c r="V90" i="34"/>
  <c r="AB89" i="34"/>
  <c r="AA89" i="34"/>
  <c r="Y89" i="34"/>
  <c r="X89" i="34"/>
  <c r="V89" i="34"/>
  <c r="AB88" i="34"/>
  <c r="AA88" i="34"/>
  <c r="Y88" i="34"/>
  <c r="X88" i="34"/>
  <c r="V88" i="34"/>
  <c r="AB87" i="34"/>
  <c r="AA87" i="34"/>
  <c r="Y87" i="34"/>
  <c r="X87" i="34"/>
  <c r="V87" i="34"/>
  <c r="AB86" i="34"/>
  <c r="AA86" i="34"/>
  <c r="Y86" i="34"/>
  <c r="X86" i="34"/>
  <c r="V86" i="34"/>
  <c r="AB85" i="34"/>
  <c r="AA85" i="34"/>
  <c r="Y85" i="34"/>
  <c r="X85" i="34"/>
  <c r="V85" i="34"/>
  <c r="AB84" i="34"/>
  <c r="AA84" i="34"/>
  <c r="Y84" i="34"/>
  <c r="X84" i="34"/>
  <c r="V84" i="34"/>
  <c r="AB83" i="34"/>
  <c r="AA83" i="34"/>
  <c r="Y83" i="34"/>
  <c r="X83" i="34"/>
  <c r="V83" i="34"/>
  <c r="AB82" i="34"/>
  <c r="AA82" i="34"/>
  <c r="Y82" i="34"/>
  <c r="X82" i="34"/>
  <c r="V82" i="34"/>
  <c r="AB81" i="34"/>
  <c r="AA81" i="34"/>
  <c r="Y81" i="34"/>
  <c r="X81" i="34"/>
  <c r="V81" i="34"/>
  <c r="AB80" i="34"/>
  <c r="AA80" i="34"/>
  <c r="Y80" i="34"/>
  <c r="X80" i="34"/>
  <c r="V80" i="34"/>
  <c r="AB79" i="34"/>
  <c r="AA79" i="34"/>
  <c r="Y79" i="34"/>
  <c r="X79" i="34"/>
  <c r="V79" i="34"/>
  <c r="AB78" i="34"/>
  <c r="AA78" i="34"/>
  <c r="Y78" i="34"/>
  <c r="X78" i="34"/>
  <c r="V78" i="34"/>
  <c r="AB77" i="34"/>
  <c r="AA77" i="34"/>
  <c r="Y77" i="34"/>
  <c r="X77" i="34"/>
  <c r="V77" i="34"/>
  <c r="AB76" i="34"/>
  <c r="AA76" i="34"/>
  <c r="Y76" i="34"/>
  <c r="X76" i="34"/>
  <c r="V76" i="34"/>
  <c r="AB75" i="34"/>
  <c r="AA75" i="34"/>
  <c r="Y75" i="34"/>
  <c r="X75" i="34"/>
  <c r="V75" i="34"/>
  <c r="AB74" i="34"/>
  <c r="AA74" i="34"/>
  <c r="Y74" i="34"/>
  <c r="X74" i="34"/>
  <c r="V74" i="34"/>
  <c r="AF73" i="34"/>
  <c r="C18" i="34" s="1"/>
  <c r="AB73" i="34"/>
  <c r="AA73" i="34"/>
  <c r="Y73" i="34"/>
  <c r="X73" i="34"/>
  <c r="V73" i="34"/>
  <c r="AF72" i="34"/>
  <c r="AB72" i="34"/>
  <c r="AA72" i="34"/>
  <c r="Y72" i="34"/>
  <c r="X72" i="34"/>
  <c r="V72" i="34"/>
  <c r="AF71" i="34"/>
  <c r="AF74" i="34" s="1"/>
  <c r="AB71" i="34"/>
  <c r="AA71" i="34"/>
  <c r="Y71" i="34"/>
  <c r="X71" i="34"/>
  <c r="V71" i="34"/>
  <c r="AF70" i="34"/>
  <c r="AB70" i="34"/>
  <c r="AA70" i="34"/>
  <c r="Y70" i="34"/>
  <c r="X70" i="34"/>
  <c r="V70" i="34"/>
  <c r="AF69" i="34"/>
  <c r="AB15" i="34"/>
  <c r="Z15" i="34"/>
  <c r="Q15" i="34"/>
  <c r="I15" i="34"/>
  <c r="AB14" i="34"/>
  <c r="Z14" i="34"/>
  <c r="Q14" i="34"/>
  <c r="I14" i="34"/>
  <c r="AB13" i="34"/>
  <c r="Z13" i="34"/>
  <c r="Q13" i="34"/>
  <c r="I13" i="34"/>
  <c r="Q6" i="34"/>
  <c r="AB328" i="33"/>
  <c r="AA328" i="33"/>
  <c r="Y328" i="33"/>
  <c r="X328" i="33"/>
  <c r="V328" i="33"/>
  <c r="AB327" i="33"/>
  <c r="AA327" i="33"/>
  <c r="Y327" i="33"/>
  <c r="X327" i="33"/>
  <c r="V327" i="33"/>
  <c r="AB326" i="33"/>
  <c r="AA326" i="33"/>
  <c r="Y326" i="33"/>
  <c r="X326" i="33"/>
  <c r="V326" i="33"/>
  <c r="AB325" i="33"/>
  <c r="AA325" i="33"/>
  <c r="Y325" i="33"/>
  <c r="X325" i="33"/>
  <c r="V325" i="33"/>
  <c r="AB324" i="33"/>
  <c r="AA324" i="33"/>
  <c r="Y324" i="33"/>
  <c r="X324" i="33"/>
  <c r="V324" i="33"/>
  <c r="AB323" i="33"/>
  <c r="AA323" i="33"/>
  <c r="Y323" i="33"/>
  <c r="X323" i="33"/>
  <c r="V323" i="33"/>
  <c r="AB322" i="33"/>
  <c r="AA322" i="33"/>
  <c r="Y322" i="33"/>
  <c r="X322" i="33"/>
  <c r="V322" i="33"/>
  <c r="AB321" i="33"/>
  <c r="AA321" i="33"/>
  <c r="Y321" i="33"/>
  <c r="X321" i="33"/>
  <c r="V321" i="33"/>
  <c r="AB320" i="33"/>
  <c r="AA320" i="33"/>
  <c r="Y320" i="33"/>
  <c r="X320" i="33"/>
  <c r="V320" i="33"/>
  <c r="AB319" i="33"/>
  <c r="AA319" i="33"/>
  <c r="Y319" i="33"/>
  <c r="X319" i="33"/>
  <c r="V319" i="33"/>
  <c r="AB318" i="33"/>
  <c r="AA318" i="33"/>
  <c r="Y318" i="33"/>
  <c r="X318" i="33"/>
  <c r="V318" i="33"/>
  <c r="AB317" i="33"/>
  <c r="AA317" i="33"/>
  <c r="Y317" i="33"/>
  <c r="X317" i="33"/>
  <c r="V317" i="33"/>
  <c r="AB316" i="33"/>
  <c r="AA316" i="33"/>
  <c r="Y316" i="33"/>
  <c r="X316" i="33"/>
  <c r="V316" i="33"/>
  <c r="AB315" i="33"/>
  <c r="AA315" i="33"/>
  <c r="Y315" i="33"/>
  <c r="X315" i="33"/>
  <c r="V315" i="33"/>
  <c r="AB314" i="33"/>
  <c r="AA314" i="33"/>
  <c r="Y314" i="33"/>
  <c r="X314" i="33"/>
  <c r="V314" i="33"/>
  <c r="AB313" i="33"/>
  <c r="AA313" i="33"/>
  <c r="Y313" i="33"/>
  <c r="X313" i="33"/>
  <c r="V313" i="33"/>
  <c r="AB312" i="33"/>
  <c r="AA312" i="33"/>
  <c r="Y312" i="33"/>
  <c r="X312" i="33"/>
  <c r="V312" i="33"/>
  <c r="AB311" i="33"/>
  <c r="AA311" i="33"/>
  <c r="Y311" i="33"/>
  <c r="X311" i="33"/>
  <c r="V311" i="33"/>
  <c r="AB310" i="33"/>
  <c r="AA310" i="33"/>
  <c r="Y310" i="33"/>
  <c r="X310" i="33"/>
  <c r="V310" i="33"/>
  <c r="AB309" i="33"/>
  <c r="AA309" i="33"/>
  <c r="Y309" i="33"/>
  <c r="X309" i="33"/>
  <c r="V309" i="33"/>
  <c r="AB308" i="33"/>
  <c r="AA308" i="33"/>
  <c r="Y308" i="33"/>
  <c r="X308" i="33"/>
  <c r="V308" i="33"/>
  <c r="AB307" i="33"/>
  <c r="AA307" i="33"/>
  <c r="Y307" i="33"/>
  <c r="X307" i="33"/>
  <c r="V307" i="33"/>
  <c r="AB306" i="33"/>
  <c r="AA306" i="33"/>
  <c r="Y306" i="33"/>
  <c r="X306" i="33"/>
  <c r="V306" i="33"/>
  <c r="AB305" i="33"/>
  <c r="AA305" i="33"/>
  <c r="Y305" i="33"/>
  <c r="X305" i="33"/>
  <c r="V305" i="33"/>
  <c r="AB304" i="33"/>
  <c r="AA304" i="33"/>
  <c r="Y304" i="33"/>
  <c r="X304" i="33"/>
  <c r="V304" i="33"/>
  <c r="AB303" i="33"/>
  <c r="AA303" i="33"/>
  <c r="Y303" i="33"/>
  <c r="X303" i="33"/>
  <c r="V303" i="33"/>
  <c r="AB302" i="33"/>
  <c r="AA302" i="33"/>
  <c r="Y302" i="33"/>
  <c r="X302" i="33"/>
  <c r="V302" i="33"/>
  <c r="AB301" i="33"/>
  <c r="AA301" i="33"/>
  <c r="Y301" i="33"/>
  <c r="X301" i="33"/>
  <c r="V301" i="33"/>
  <c r="AB300" i="33"/>
  <c r="AA300" i="33"/>
  <c r="Y300" i="33"/>
  <c r="X300" i="33"/>
  <c r="V300" i="33"/>
  <c r="AB299" i="33"/>
  <c r="AA299" i="33"/>
  <c r="Y299" i="33"/>
  <c r="X299" i="33"/>
  <c r="V299" i="33"/>
  <c r="AB298" i="33"/>
  <c r="AA298" i="33"/>
  <c r="Y298" i="33"/>
  <c r="X298" i="33"/>
  <c r="V298" i="33"/>
  <c r="AB297" i="33"/>
  <c r="AA297" i="33"/>
  <c r="Y297" i="33"/>
  <c r="X297" i="33"/>
  <c r="V297" i="33"/>
  <c r="AB296" i="33"/>
  <c r="AA296" i="33"/>
  <c r="Y296" i="33"/>
  <c r="X296" i="33"/>
  <c r="V296" i="33"/>
  <c r="AB295" i="33"/>
  <c r="AA295" i="33"/>
  <c r="Y295" i="33"/>
  <c r="X295" i="33"/>
  <c r="V295" i="33"/>
  <c r="AB294" i="33"/>
  <c r="AA294" i="33"/>
  <c r="Y294" i="33"/>
  <c r="X294" i="33"/>
  <c r="V294" i="33"/>
  <c r="AB293" i="33"/>
  <c r="AA293" i="33"/>
  <c r="Y293" i="33"/>
  <c r="X293" i="33"/>
  <c r="V293" i="33"/>
  <c r="AB292" i="33"/>
  <c r="AA292" i="33"/>
  <c r="Y292" i="33"/>
  <c r="X292" i="33"/>
  <c r="V292" i="33"/>
  <c r="AB291" i="33"/>
  <c r="AA291" i="33"/>
  <c r="Y291" i="33"/>
  <c r="X291" i="33"/>
  <c r="V291" i="33"/>
  <c r="AB290" i="33"/>
  <c r="AA290" i="33"/>
  <c r="Y290" i="33"/>
  <c r="X290" i="33"/>
  <c r="V290" i="33"/>
  <c r="AB289" i="33"/>
  <c r="AA289" i="33"/>
  <c r="Y289" i="33"/>
  <c r="X289" i="33"/>
  <c r="V289" i="33"/>
  <c r="AB288" i="33"/>
  <c r="AA288" i="33"/>
  <c r="Y288" i="33"/>
  <c r="X288" i="33"/>
  <c r="V288" i="33"/>
  <c r="AB287" i="33"/>
  <c r="AA287" i="33"/>
  <c r="Y287" i="33"/>
  <c r="X287" i="33"/>
  <c r="V287" i="33"/>
  <c r="AB286" i="33"/>
  <c r="AA286" i="33"/>
  <c r="Y286" i="33"/>
  <c r="X286" i="33"/>
  <c r="V286" i="33"/>
  <c r="AB285" i="33"/>
  <c r="AA285" i="33"/>
  <c r="Y285" i="33"/>
  <c r="X285" i="33"/>
  <c r="V285" i="33"/>
  <c r="AB284" i="33"/>
  <c r="AA284" i="33"/>
  <c r="Y284" i="33"/>
  <c r="X284" i="33"/>
  <c r="V284" i="33"/>
  <c r="AB283" i="33"/>
  <c r="AA283" i="33"/>
  <c r="Y283" i="33"/>
  <c r="X283" i="33"/>
  <c r="V283" i="33"/>
  <c r="AB282" i="33"/>
  <c r="AA282" i="33"/>
  <c r="Y282" i="33"/>
  <c r="X282" i="33"/>
  <c r="V282" i="33"/>
  <c r="AB281" i="33"/>
  <c r="AA281" i="33"/>
  <c r="Y281" i="33"/>
  <c r="X281" i="33"/>
  <c r="V281" i="33"/>
  <c r="AB280" i="33"/>
  <c r="AA280" i="33"/>
  <c r="Y280" i="33"/>
  <c r="X280" i="33"/>
  <c r="V280" i="33"/>
  <c r="AB279" i="33"/>
  <c r="AA279" i="33"/>
  <c r="Y279" i="33"/>
  <c r="X279" i="33"/>
  <c r="V279" i="33"/>
  <c r="AB278" i="33"/>
  <c r="AA278" i="33"/>
  <c r="Y278" i="33"/>
  <c r="X278" i="33"/>
  <c r="V278" i="33"/>
  <c r="AB277" i="33"/>
  <c r="AA277" i="33"/>
  <c r="Y277" i="33"/>
  <c r="X277" i="33"/>
  <c r="V277" i="33"/>
  <c r="AB276" i="33"/>
  <c r="AA276" i="33"/>
  <c r="Y276" i="33"/>
  <c r="X276" i="33"/>
  <c r="V276" i="33"/>
  <c r="AB275" i="33"/>
  <c r="AA275" i="33"/>
  <c r="Y275" i="33"/>
  <c r="X275" i="33"/>
  <c r="V275" i="33"/>
  <c r="AB274" i="33"/>
  <c r="AA274" i="33"/>
  <c r="Y274" i="33"/>
  <c r="X274" i="33"/>
  <c r="V274" i="33"/>
  <c r="AB273" i="33"/>
  <c r="AA273" i="33"/>
  <c r="Y273" i="33"/>
  <c r="X273" i="33"/>
  <c r="V273" i="33"/>
  <c r="AB272" i="33"/>
  <c r="AA272" i="33"/>
  <c r="Y272" i="33"/>
  <c r="X272" i="33"/>
  <c r="V272" i="33"/>
  <c r="AB271" i="33"/>
  <c r="AA271" i="33"/>
  <c r="Y271" i="33"/>
  <c r="X271" i="33"/>
  <c r="V271" i="33"/>
  <c r="AB270" i="33"/>
  <c r="AA270" i="33"/>
  <c r="Y270" i="33"/>
  <c r="X270" i="33"/>
  <c r="V270" i="33"/>
  <c r="AB269" i="33"/>
  <c r="AA269" i="33"/>
  <c r="Y269" i="33"/>
  <c r="X269" i="33"/>
  <c r="V269" i="33"/>
  <c r="AB268" i="33"/>
  <c r="AA268" i="33"/>
  <c r="Y268" i="33"/>
  <c r="X268" i="33"/>
  <c r="V268" i="33"/>
  <c r="AB267" i="33"/>
  <c r="AA267" i="33"/>
  <c r="Y267" i="33"/>
  <c r="X267" i="33"/>
  <c r="V267" i="33"/>
  <c r="AB266" i="33"/>
  <c r="AA266" i="33"/>
  <c r="Y266" i="33"/>
  <c r="X266" i="33"/>
  <c r="V266" i="33"/>
  <c r="AB265" i="33"/>
  <c r="AA265" i="33"/>
  <c r="Y265" i="33"/>
  <c r="X265" i="33"/>
  <c r="V265" i="33"/>
  <c r="AB264" i="33"/>
  <c r="AA264" i="33"/>
  <c r="Y264" i="33"/>
  <c r="X264" i="33"/>
  <c r="V264" i="33"/>
  <c r="AB263" i="33"/>
  <c r="AA263" i="33"/>
  <c r="Y263" i="33"/>
  <c r="X263" i="33"/>
  <c r="V263" i="33"/>
  <c r="AB262" i="33"/>
  <c r="AA262" i="33"/>
  <c r="Y262" i="33"/>
  <c r="X262" i="33"/>
  <c r="V262" i="33"/>
  <c r="AB261" i="33"/>
  <c r="AA261" i="33"/>
  <c r="Y261" i="33"/>
  <c r="X261" i="33"/>
  <c r="V261" i="33"/>
  <c r="AB260" i="33"/>
  <c r="AA260" i="33"/>
  <c r="Y260" i="33"/>
  <c r="X260" i="33"/>
  <c r="V260" i="33"/>
  <c r="AB259" i="33"/>
  <c r="AA259" i="33"/>
  <c r="Y259" i="33"/>
  <c r="X259" i="33"/>
  <c r="V259" i="33"/>
  <c r="AB258" i="33"/>
  <c r="AA258" i="33"/>
  <c r="Y258" i="33"/>
  <c r="X258" i="33"/>
  <c r="V258" i="33"/>
  <c r="AB257" i="33"/>
  <c r="AA257" i="33"/>
  <c r="Y257" i="33"/>
  <c r="X257" i="33"/>
  <c r="V257" i="33"/>
  <c r="AB256" i="33"/>
  <c r="AA256" i="33"/>
  <c r="Y256" i="33"/>
  <c r="X256" i="33"/>
  <c r="V256" i="33"/>
  <c r="AB255" i="33"/>
  <c r="AA255" i="33"/>
  <c r="Y255" i="33"/>
  <c r="X255" i="33"/>
  <c r="V255" i="33"/>
  <c r="AB254" i="33"/>
  <c r="AA254" i="33"/>
  <c r="Y254" i="33"/>
  <c r="X254" i="33"/>
  <c r="V254" i="33"/>
  <c r="AB253" i="33"/>
  <c r="AA253" i="33"/>
  <c r="Y253" i="33"/>
  <c r="X253" i="33"/>
  <c r="V253" i="33"/>
  <c r="AB252" i="33"/>
  <c r="AA252" i="33"/>
  <c r="Y252" i="33"/>
  <c r="X252" i="33"/>
  <c r="V252" i="33"/>
  <c r="AB251" i="33"/>
  <c r="AA251" i="33"/>
  <c r="Y251" i="33"/>
  <c r="X251" i="33"/>
  <c r="V251" i="33"/>
  <c r="AB250" i="33"/>
  <c r="AA250" i="33"/>
  <c r="Y250" i="33"/>
  <c r="X250" i="33"/>
  <c r="V250" i="33"/>
  <c r="AB249" i="33"/>
  <c r="AA249" i="33"/>
  <c r="Y249" i="33"/>
  <c r="X249" i="33"/>
  <c r="V249" i="33"/>
  <c r="AB248" i="33"/>
  <c r="AA248" i="33"/>
  <c r="Y248" i="33"/>
  <c r="X248" i="33"/>
  <c r="V248" i="33"/>
  <c r="AB247" i="33"/>
  <c r="AA247" i="33"/>
  <c r="Y247" i="33"/>
  <c r="X247" i="33"/>
  <c r="V247" i="33"/>
  <c r="AB246" i="33"/>
  <c r="AA246" i="33"/>
  <c r="Y246" i="33"/>
  <c r="X246" i="33"/>
  <c r="V246" i="33"/>
  <c r="AB245" i="33"/>
  <c r="AA245" i="33"/>
  <c r="Y245" i="33"/>
  <c r="X245" i="33"/>
  <c r="V245" i="33"/>
  <c r="AB244" i="33"/>
  <c r="AA244" i="33"/>
  <c r="Y244" i="33"/>
  <c r="X244" i="33"/>
  <c r="V244" i="33"/>
  <c r="AB243" i="33"/>
  <c r="AA243" i="33"/>
  <c r="Y243" i="33"/>
  <c r="X243" i="33"/>
  <c r="V243" i="33"/>
  <c r="AB242" i="33"/>
  <c r="AA242" i="33"/>
  <c r="Y242" i="33"/>
  <c r="X242" i="33"/>
  <c r="V242" i="33"/>
  <c r="AB241" i="33"/>
  <c r="AA241" i="33"/>
  <c r="Y241" i="33"/>
  <c r="X241" i="33"/>
  <c r="V241" i="33"/>
  <c r="AB240" i="33"/>
  <c r="AA240" i="33"/>
  <c r="Y240" i="33"/>
  <c r="X240" i="33"/>
  <c r="V240" i="33"/>
  <c r="AB239" i="33"/>
  <c r="AA239" i="33"/>
  <c r="Y239" i="33"/>
  <c r="X239" i="33"/>
  <c r="V239" i="33"/>
  <c r="AB238" i="33"/>
  <c r="AA238" i="33"/>
  <c r="Y238" i="33"/>
  <c r="X238" i="33"/>
  <c r="V238" i="33"/>
  <c r="AB237" i="33"/>
  <c r="AA237" i="33"/>
  <c r="Y237" i="33"/>
  <c r="X237" i="33"/>
  <c r="V237" i="33"/>
  <c r="AB236" i="33"/>
  <c r="AA236" i="33"/>
  <c r="Y236" i="33"/>
  <c r="X236" i="33"/>
  <c r="V236" i="33"/>
  <c r="AB235" i="33"/>
  <c r="AA235" i="33"/>
  <c r="Y235" i="33"/>
  <c r="X235" i="33"/>
  <c r="V235" i="33"/>
  <c r="AB234" i="33"/>
  <c r="AA234" i="33"/>
  <c r="Y234" i="33"/>
  <c r="X234" i="33"/>
  <c r="V234" i="33"/>
  <c r="AB233" i="33"/>
  <c r="AA233" i="33"/>
  <c r="Y233" i="33"/>
  <c r="X233" i="33"/>
  <c r="V233" i="33"/>
  <c r="AB232" i="33"/>
  <c r="AA232" i="33"/>
  <c r="Y232" i="33"/>
  <c r="X232" i="33"/>
  <c r="V232" i="33"/>
  <c r="AB231" i="33"/>
  <c r="AA231" i="33"/>
  <c r="Y231" i="33"/>
  <c r="X231" i="33"/>
  <c r="V231" i="33"/>
  <c r="AB230" i="33"/>
  <c r="AA230" i="33"/>
  <c r="Y230" i="33"/>
  <c r="X230" i="33"/>
  <c r="V230" i="33"/>
  <c r="AB229" i="33"/>
  <c r="AA229" i="33"/>
  <c r="Y229" i="33"/>
  <c r="X229" i="33"/>
  <c r="V229" i="33"/>
  <c r="AB228" i="33"/>
  <c r="AA228" i="33"/>
  <c r="Y228" i="33"/>
  <c r="X228" i="33"/>
  <c r="V228" i="33"/>
  <c r="AB227" i="33"/>
  <c r="AA227" i="33"/>
  <c r="Y227" i="33"/>
  <c r="X227" i="33"/>
  <c r="V227" i="33"/>
  <c r="AB226" i="33"/>
  <c r="AA226" i="33"/>
  <c r="Y226" i="33"/>
  <c r="X226" i="33"/>
  <c r="V226" i="33"/>
  <c r="AB225" i="33"/>
  <c r="AA225" i="33"/>
  <c r="Y225" i="33"/>
  <c r="X225" i="33"/>
  <c r="V225" i="33"/>
  <c r="AB224" i="33"/>
  <c r="AA224" i="33"/>
  <c r="Y224" i="33"/>
  <c r="X224" i="33"/>
  <c r="V224" i="33"/>
  <c r="AB223" i="33"/>
  <c r="AA223" i="33"/>
  <c r="Y223" i="33"/>
  <c r="X223" i="33"/>
  <c r="V223" i="33"/>
  <c r="AB222" i="33"/>
  <c r="AA222" i="33"/>
  <c r="Y222" i="33"/>
  <c r="X222" i="33"/>
  <c r="V222" i="33"/>
  <c r="AB221" i="33"/>
  <c r="AA221" i="33"/>
  <c r="Y221" i="33"/>
  <c r="X221" i="33"/>
  <c r="V221" i="33"/>
  <c r="AB220" i="33"/>
  <c r="AA220" i="33"/>
  <c r="Y220" i="33"/>
  <c r="X220" i="33"/>
  <c r="V220" i="33"/>
  <c r="AB219" i="33"/>
  <c r="AA219" i="33"/>
  <c r="Y219" i="33"/>
  <c r="X219" i="33"/>
  <c r="V219" i="33"/>
  <c r="AB218" i="33"/>
  <c r="AA218" i="33"/>
  <c r="Y218" i="33"/>
  <c r="X218" i="33"/>
  <c r="V218" i="33"/>
  <c r="AB217" i="33"/>
  <c r="AA217" i="33"/>
  <c r="Y217" i="33"/>
  <c r="X217" i="33"/>
  <c r="V217" i="33"/>
  <c r="AB216" i="33"/>
  <c r="AA216" i="33"/>
  <c r="Y216" i="33"/>
  <c r="X216" i="33"/>
  <c r="V216" i="33"/>
  <c r="AB215" i="33"/>
  <c r="AA215" i="33"/>
  <c r="Y215" i="33"/>
  <c r="X215" i="33"/>
  <c r="V215" i="33"/>
  <c r="AB214" i="33"/>
  <c r="AA214" i="33"/>
  <c r="Y214" i="33"/>
  <c r="X214" i="33"/>
  <c r="V214" i="33"/>
  <c r="AB213" i="33"/>
  <c r="AA213" i="33"/>
  <c r="Y213" i="33"/>
  <c r="X213" i="33"/>
  <c r="V213" i="33"/>
  <c r="AB212" i="33"/>
  <c r="AA212" i="33"/>
  <c r="Y212" i="33"/>
  <c r="X212" i="33"/>
  <c r="V212" i="33"/>
  <c r="AB211" i="33"/>
  <c r="AA211" i="33"/>
  <c r="Y211" i="33"/>
  <c r="X211" i="33"/>
  <c r="V211" i="33"/>
  <c r="AB210" i="33"/>
  <c r="AA210" i="33"/>
  <c r="Y210" i="33"/>
  <c r="X210" i="33"/>
  <c r="V210" i="33"/>
  <c r="AB209" i="33"/>
  <c r="AA209" i="33"/>
  <c r="Y209" i="33"/>
  <c r="X209" i="33"/>
  <c r="V209" i="33"/>
  <c r="AB208" i="33"/>
  <c r="AA208" i="33"/>
  <c r="Y208" i="33"/>
  <c r="X208" i="33"/>
  <c r="V208" i="33"/>
  <c r="AB207" i="33"/>
  <c r="AA207" i="33"/>
  <c r="Y207" i="33"/>
  <c r="X207" i="33"/>
  <c r="V207" i="33"/>
  <c r="AB206" i="33"/>
  <c r="AA206" i="33"/>
  <c r="Y206" i="33"/>
  <c r="X206" i="33"/>
  <c r="V206" i="33"/>
  <c r="AB205" i="33"/>
  <c r="AA205" i="33"/>
  <c r="Y205" i="33"/>
  <c r="X205" i="33"/>
  <c r="V205" i="33"/>
  <c r="AB204" i="33"/>
  <c r="AA204" i="33"/>
  <c r="Y204" i="33"/>
  <c r="X204" i="33"/>
  <c r="V204" i="33"/>
  <c r="AB203" i="33"/>
  <c r="AA203" i="33"/>
  <c r="Y203" i="33"/>
  <c r="X203" i="33"/>
  <c r="V203" i="33"/>
  <c r="AB202" i="33"/>
  <c r="AA202" i="33"/>
  <c r="Y202" i="33"/>
  <c r="X202" i="33"/>
  <c r="V202" i="33"/>
  <c r="AB201" i="33"/>
  <c r="AA201" i="33"/>
  <c r="Y201" i="33"/>
  <c r="X201" i="33"/>
  <c r="V201" i="33"/>
  <c r="AB200" i="33"/>
  <c r="AA200" i="33"/>
  <c r="Y200" i="33"/>
  <c r="X200" i="33"/>
  <c r="V200" i="33"/>
  <c r="AB199" i="33"/>
  <c r="AA199" i="33"/>
  <c r="Y199" i="33"/>
  <c r="X199" i="33"/>
  <c r="V199" i="33"/>
  <c r="AB198" i="33"/>
  <c r="AA198" i="33"/>
  <c r="Y198" i="33"/>
  <c r="X198" i="33"/>
  <c r="V198" i="33"/>
  <c r="AB197" i="33"/>
  <c r="AA197" i="33"/>
  <c r="Y197" i="33"/>
  <c r="X197" i="33"/>
  <c r="V197" i="33"/>
  <c r="AB196" i="33"/>
  <c r="AA196" i="33"/>
  <c r="Y196" i="33"/>
  <c r="X196" i="33"/>
  <c r="V196" i="33"/>
  <c r="AB195" i="33"/>
  <c r="AA195" i="33"/>
  <c r="Y195" i="33"/>
  <c r="X195" i="33"/>
  <c r="V195" i="33"/>
  <c r="AB194" i="33"/>
  <c r="AA194" i="33"/>
  <c r="Y194" i="33"/>
  <c r="X194" i="33"/>
  <c r="V194" i="33"/>
  <c r="AB193" i="33"/>
  <c r="AA193" i="33"/>
  <c r="Y193" i="33"/>
  <c r="X193" i="33"/>
  <c r="V193" i="33"/>
  <c r="AB192" i="33"/>
  <c r="AA192" i="33"/>
  <c r="Y192" i="33"/>
  <c r="X192" i="33"/>
  <c r="V192" i="33"/>
  <c r="AB191" i="33"/>
  <c r="AA191" i="33"/>
  <c r="Y191" i="33"/>
  <c r="X191" i="33"/>
  <c r="V191" i="33"/>
  <c r="AB190" i="33"/>
  <c r="AA190" i="33"/>
  <c r="Y190" i="33"/>
  <c r="X190" i="33"/>
  <c r="V190" i="33"/>
  <c r="AB189" i="33"/>
  <c r="AA189" i="33"/>
  <c r="Y189" i="33"/>
  <c r="X189" i="33"/>
  <c r="V189" i="33"/>
  <c r="AB188" i="33"/>
  <c r="AA188" i="33"/>
  <c r="Y188" i="33"/>
  <c r="X188" i="33"/>
  <c r="V188" i="33"/>
  <c r="AB187" i="33"/>
  <c r="AA187" i="33"/>
  <c r="Y187" i="33"/>
  <c r="X187" i="33"/>
  <c r="V187" i="33"/>
  <c r="AB186" i="33"/>
  <c r="AA186" i="33"/>
  <c r="Y186" i="33"/>
  <c r="X186" i="33"/>
  <c r="V186" i="33"/>
  <c r="AB185" i="33"/>
  <c r="AA185" i="33"/>
  <c r="Y185" i="33"/>
  <c r="X185" i="33"/>
  <c r="V185" i="33"/>
  <c r="AB184" i="33"/>
  <c r="AA184" i="33"/>
  <c r="Y184" i="33"/>
  <c r="X184" i="33"/>
  <c r="V184" i="33"/>
  <c r="AB183" i="33"/>
  <c r="AA183" i="33"/>
  <c r="Y183" i="33"/>
  <c r="X183" i="33"/>
  <c r="V183" i="33"/>
  <c r="AB182" i="33"/>
  <c r="AA182" i="33"/>
  <c r="Y182" i="33"/>
  <c r="X182" i="33"/>
  <c r="V182" i="33"/>
  <c r="AB181" i="33"/>
  <c r="AA181" i="33"/>
  <c r="Y181" i="33"/>
  <c r="X181" i="33"/>
  <c r="V181" i="33"/>
  <c r="AB180" i="33"/>
  <c r="AA180" i="33"/>
  <c r="Y180" i="33"/>
  <c r="X180" i="33"/>
  <c r="V180" i="33"/>
  <c r="AB179" i="33"/>
  <c r="AA179" i="33"/>
  <c r="Y179" i="33"/>
  <c r="X179" i="33"/>
  <c r="V179" i="33"/>
  <c r="AB178" i="33"/>
  <c r="AA178" i="33"/>
  <c r="Y178" i="33"/>
  <c r="X178" i="33"/>
  <c r="V178" i="33"/>
  <c r="AB177" i="33"/>
  <c r="AA177" i="33"/>
  <c r="Y177" i="33"/>
  <c r="X177" i="33"/>
  <c r="V177" i="33"/>
  <c r="AB176" i="33"/>
  <c r="AA176" i="33"/>
  <c r="Y176" i="33"/>
  <c r="X176" i="33"/>
  <c r="V176" i="33"/>
  <c r="AB175" i="33"/>
  <c r="AA175" i="33"/>
  <c r="Y175" i="33"/>
  <c r="X175" i="33"/>
  <c r="V175" i="33"/>
  <c r="AB174" i="33"/>
  <c r="AA174" i="33"/>
  <c r="Y174" i="33"/>
  <c r="X174" i="33"/>
  <c r="V174" i="33"/>
  <c r="AB173" i="33"/>
  <c r="AA173" i="33"/>
  <c r="Y173" i="33"/>
  <c r="X173" i="33"/>
  <c r="V173" i="33"/>
  <c r="AB172" i="33"/>
  <c r="AA172" i="33"/>
  <c r="Y172" i="33"/>
  <c r="X172" i="33"/>
  <c r="V172" i="33"/>
  <c r="AB171" i="33"/>
  <c r="AA171" i="33"/>
  <c r="Y171" i="33"/>
  <c r="X171" i="33"/>
  <c r="V171" i="33"/>
  <c r="AB170" i="33"/>
  <c r="AA170" i="33"/>
  <c r="Y170" i="33"/>
  <c r="X170" i="33"/>
  <c r="V170" i="33"/>
  <c r="AB169" i="33"/>
  <c r="AA169" i="33"/>
  <c r="Y169" i="33"/>
  <c r="X169" i="33"/>
  <c r="V169" i="33"/>
  <c r="AB168" i="33"/>
  <c r="AA168" i="33"/>
  <c r="Y168" i="33"/>
  <c r="X168" i="33"/>
  <c r="V168" i="33"/>
  <c r="AB167" i="33"/>
  <c r="AA167" i="33"/>
  <c r="Y167" i="33"/>
  <c r="X167" i="33"/>
  <c r="V167" i="33"/>
  <c r="AB166" i="33"/>
  <c r="AA166" i="33"/>
  <c r="Y166" i="33"/>
  <c r="X166" i="33"/>
  <c r="V166" i="33"/>
  <c r="AB165" i="33"/>
  <c r="AA165" i="33"/>
  <c r="Y165" i="33"/>
  <c r="X165" i="33"/>
  <c r="V165" i="33"/>
  <c r="AB164" i="33"/>
  <c r="AA164" i="33"/>
  <c r="Y164" i="33"/>
  <c r="X164" i="33"/>
  <c r="V164" i="33"/>
  <c r="AB163" i="33"/>
  <c r="AA163" i="33"/>
  <c r="Y163" i="33"/>
  <c r="X163" i="33"/>
  <c r="V163" i="33"/>
  <c r="AB162" i="33"/>
  <c r="AA162" i="33"/>
  <c r="Y162" i="33"/>
  <c r="X162" i="33"/>
  <c r="V162" i="33"/>
  <c r="AB161" i="33"/>
  <c r="AA161" i="33"/>
  <c r="Y161" i="33"/>
  <c r="X161" i="33"/>
  <c r="V161" i="33"/>
  <c r="AB160" i="33"/>
  <c r="AA160" i="33"/>
  <c r="Y160" i="33"/>
  <c r="X160" i="33"/>
  <c r="V160" i="33"/>
  <c r="AB159" i="33"/>
  <c r="AA159" i="33"/>
  <c r="Y159" i="33"/>
  <c r="X159" i="33"/>
  <c r="V159" i="33"/>
  <c r="AB158" i="33"/>
  <c r="AA158" i="33"/>
  <c r="Y158" i="33"/>
  <c r="X158" i="33"/>
  <c r="V158" i="33"/>
  <c r="AB157" i="33"/>
  <c r="AA157" i="33"/>
  <c r="Y157" i="33"/>
  <c r="X157" i="33"/>
  <c r="V157" i="33"/>
  <c r="AB156" i="33"/>
  <c r="AA156" i="33"/>
  <c r="Y156" i="33"/>
  <c r="X156" i="33"/>
  <c r="V156" i="33"/>
  <c r="AB155" i="33"/>
  <c r="AA155" i="33"/>
  <c r="Y155" i="33"/>
  <c r="X155" i="33"/>
  <c r="V155" i="33"/>
  <c r="AB154" i="33"/>
  <c r="AA154" i="33"/>
  <c r="Y154" i="33"/>
  <c r="X154" i="33"/>
  <c r="V154" i="33"/>
  <c r="AB153" i="33"/>
  <c r="AA153" i="33"/>
  <c r="Y153" i="33"/>
  <c r="X153" i="33"/>
  <c r="V153" i="33"/>
  <c r="AB152" i="33"/>
  <c r="AA152" i="33"/>
  <c r="Y152" i="33"/>
  <c r="X152" i="33"/>
  <c r="V152" i="33"/>
  <c r="AB151" i="33"/>
  <c r="AA151" i="33"/>
  <c r="Y151" i="33"/>
  <c r="X151" i="33"/>
  <c r="V151" i="33"/>
  <c r="AB150" i="33"/>
  <c r="AA150" i="33"/>
  <c r="Y150" i="33"/>
  <c r="X150" i="33"/>
  <c r="V150" i="33"/>
  <c r="AB149" i="33"/>
  <c r="AA149" i="33"/>
  <c r="Y149" i="33"/>
  <c r="X149" i="33"/>
  <c r="V149" i="33"/>
  <c r="AB148" i="33"/>
  <c r="AA148" i="33"/>
  <c r="Y148" i="33"/>
  <c r="X148" i="33"/>
  <c r="V148" i="33"/>
  <c r="AB147" i="33"/>
  <c r="AA147" i="33"/>
  <c r="Y147" i="33"/>
  <c r="X147" i="33"/>
  <c r="V147" i="33"/>
  <c r="AB146" i="33"/>
  <c r="AA146" i="33"/>
  <c r="Y146" i="33"/>
  <c r="X146" i="33"/>
  <c r="V146" i="33"/>
  <c r="AB145" i="33"/>
  <c r="AA145" i="33"/>
  <c r="Y145" i="33"/>
  <c r="X145" i="33"/>
  <c r="V145" i="33"/>
  <c r="AB144" i="33"/>
  <c r="AA144" i="33"/>
  <c r="Y144" i="33"/>
  <c r="X144" i="33"/>
  <c r="V144" i="33"/>
  <c r="AB143" i="33"/>
  <c r="AA143" i="33"/>
  <c r="Y143" i="33"/>
  <c r="X143" i="33"/>
  <c r="V143" i="33"/>
  <c r="AB142" i="33"/>
  <c r="AA142" i="33"/>
  <c r="Y142" i="33"/>
  <c r="X142" i="33"/>
  <c r="V142" i="33"/>
  <c r="AB141" i="33"/>
  <c r="AA141" i="33"/>
  <c r="Y141" i="33"/>
  <c r="X141" i="33"/>
  <c r="V141" i="33"/>
  <c r="AB140" i="33"/>
  <c r="AA140" i="33"/>
  <c r="Y140" i="33"/>
  <c r="X140" i="33"/>
  <c r="V140" i="33"/>
  <c r="AB139" i="33"/>
  <c r="AA139" i="33"/>
  <c r="Y139" i="33"/>
  <c r="X139" i="33"/>
  <c r="V139" i="33"/>
  <c r="AB138" i="33"/>
  <c r="AA138" i="33"/>
  <c r="Y138" i="33"/>
  <c r="X138" i="33"/>
  <c r="V138" i="33"/>
  <c r="AB137" i="33"/>
  <c r="AA137" i="33"/>
  <c r="Y137" i="33"/>
  <c r="X137" i="33"/>
  <c r="V137" i="33"/>
  <c r="AB136" i="33"/>
  <c r="AA136" i="33"/>
  <c r="Y136" i="33"/>
  <c r="X136" i="33"/>
  <c r="V136" i="33"/>
  <c r="AB135" i="33"/>
  <c r="AA135" i="33"/>
  <c r="Y135" i="33"/>
  <c r="X135" i="33"/>
  <c r="V135" i="33"/>
  <c r="AB134" i="33"/>
  <c r="AA134" i="33"/>
  <c r="Y134" i="33"/>
  <c r="X134" i="33"/>
  <c r="V134" i="33"/>
  <c r="AB133" i="33"/>
  <c r="AA133" i="33"/>
  <c r="Y133" i="33"/>
  <c r="X133" i="33"/>
  <c r="V133" i="33"/>
  <c r="AB132" i="33"/>
  <c r="AA132" i="33"/>
  <c r="Y132" i="33"/>
  <c r="X132" i="33"/>
  <c r="V132" i="33"/>
  <c r="AB131" i="33"/>
  <c r="AA131" i="33"/>
  <c r="Y131" i="33"/>
  <c r="X131" i="33"/>
  <c r="V131" i="33"/>
  <c r="AB130" i="33"/>
  <c r="AA130" i="33"/>
  <c r="Y130" i="33"/>
  <c r="X130" i="33"/>
  <c r="V130" i="33"/>
  <c r="AB129" i="33"/>
  <c r="AA129" i="33"/>
  <c r="Y129" i="33"/>
  <c r="X129" i="33"/>
  <c r="V129" i="33"/>
  <c r="AB128" i="33"/>
  <c r="AA128" i="33"/>
  <c r="Y128" i="33"/>
  <c r="X128" i="33"/>
  <c r="V128" i="33"/>
  <c r="AB127" i="33"/>
  <c r="AA127" i="33"/>
  <c r="Y127" i="33"/>
  <c r="X127" i="33"/>
  <c r="V127" i="33"/>
  <c r="AB126" i="33"/>
  <c r="AA126" i="33"/>
  <c r="Y126" i="33"/>
  <c r="X126" i="33"/>
  <c r="V126" i="33"/>
  <c r="AB125" i="33"/>
  <c r="AA125" i="33"/>
  <c r="Y125" i="33"/>
  <c r="X125" i="33"/>
  <c r="V125" i="33"/>
  <c r="AB124" i="33"/>
  <c r="AA124" i="33"/>
  <c r="Y124" i="33"/>
  <c r="X124" i="33"/>
  <c r="V124" i="33"/>
  <c r="AB123" i="33"/>
  <c r="AA123" i="33"/>
  <c r="Y123" i="33"/>
  <c r="X123" i="33"/>
  <c r="V123" i="33"/>
  <c r="AB122" i="33"/>
  <c r="AA122" i="33"/>
  <c r="Y122" i="33"/>
  <c r="X122" i="33"/>
  <c r="V122" i="33"/>
  <c r="AB121" i="33"/>
  <c r="AA121" i="33"/>
  <c r="Y121" i="33"/>
  <c r="X121" i="33"/>
  <c r="V121" i="33"/>
  <c r="AB120" i="33"/>
  <c r="AA120" i="33"/>
  <c r="Y120" i="33"/>
  <c r="X120" i="33"/>
  <c r="V120" i="33"/>
  <c r="AB119" i="33"/>
  <c r="AA119" i="33"/>
  <c r="Y119" i="33"/>
  <c r="X119" i="33"/>
  <c r="V119" i="33"/>
  <c r="AB118" i="33"/>
  <c r="AA118" i="33"/>
  <c r="Y118" i="33"/>
  <c r="X118" i="33"/>
  <c r="V118" i="33"/>
  <c r="AB117" i="33"/>
  <c r="AA117" i="33"/>
  <c r="Y117" i="33"/>
  <c r="X117" i="33"/>
  <c r="V117" i="33"/>
  <c r="AB116" i="33"/>
  <c r="AA116" i="33"/>
  <c r="Y116" i="33"/>
  <c r="X116" i="33"/>
  <c r="V116" i="33"/>
  <c r="AB115" i="33"/>
  <c r="AA115" i="33"/>
  <c r="Y115" i="33"/>
  <c r="X115" i="33"/>
  <c r="V115" i="33"/>
  <c r="AB114" i="33"/>
  <c r="AA114" i="33"/>
  <c r="Y114" i="33"/>
  <c r="X114" i="33"/>
  <c r="V114" i="33"/>
  <c r="AB113" i="33"/>
  <c r="AA113" i="33"/>
  <c r="Y113" i="33"/>
  <c r="X113" i="33"/>
  <c r="V113" i="33"/>
  <c r="AB112" i="33"/>
  <c r="AA112" i="33"/>
  <c r="Y112" i="33"/>
  <c r="X112" i="33"/>
  <c r="V112" i="33"/>
  <c r="AB111" i="33"/>
  <c r="AA111" i="33"/>
  <c r="Y111" i="33"/>
  <c r="X111" i="33"/>
  <c r="V111" i="33"/>
  <c r="AB110" i="33"/>
  <c r="AA110" i="33"/>
  <c r="Y110" i="33"/>
  <c r="X110" i="33"/>
  <c r="V110" i="33"/>
  <c r="AB109" i="33"/>
  <c r="AA109" i="33"/>
  <c r="Y109" i="33"/>
  <c r="X109" i="33"/>
  <c r="V109" i="33"/>
  <c r="AB108" i="33"/>
  <c r="AA108" i="33"/>
  <c r="Y108" i="33"/>
  <c r="X108" i="33"/>
  <c r="V108" i="33"/>
  <c r="AB107" i="33"/>
  <c r="AA107" i="33"/>
  <c r="Y107" i="33"/>
  <c r="X107" i="33"/>
  <c r="V107" i="33"/>
  <c r="AB106" i="33"/>
  <c r="AA106" i="33"/>
  <c r="Y106" i="33"/>
  <c r="X106" i="33"/>
  <c r="V106" i="33"/>
  <c r="AB105" i="33"/>
  <c r="AA105" i="33"/>
  <c r="Y105" i="33"/>
  <c r="X105" i="33"/>
  <c r="V105" i="33"/>
  <c r="AB104" i="33"/>
  <c r="AA104" i="33"/>
  <c r="Y104" i="33"/>
  <c r="X104" i="33"/>
  <c r="V104" i="33"/>
  <c r="AB103" i="33"/>
  <c r="AA103" i="33"/>
  <c r="Y103" i="33"/>
  <c r="X103" i="33"/>
  <c r="V103" i="33"/>
  <c r="AB102" i="33"/>
  <c r="AA102" i="33"/>
  <c r="Y102" i="33"/>
  <c r="X102" i="33"/>
  <c r="V102" i="33"/>
  <c r="AB101" i="33"/>
  <c r="AA101" i="33"/>
  <c r="Y101" i="33"/>
  <c r="X101" i="33"/>
  <c r="V101" i="33"/>
  <c r="AB100" i="33"/>
  <c r="AA100" i="33"/>
  <c r="Y100" i="33"/>
  <c r="X100" i="33"/>
  <c r="V100" i="33"/>
  <c r="AB99" i="33"/>
  <c r="AA99" i="33"/>
  <c r="Y99" i="33"/>
  <c r="X99" i="33"/>
  <c r="V99" i="33"/>
  <c r="AB98" i="33"/>
  <c r="AA98" i="33"/>
  <c r="Y98" i="33"/>
  <c r="X98" i="33"/>
  <c r="V98" i="33"/>
  <c r="AB97" i="33"/>
  <c r="AA97" i="33"/>
  <c r="Y97" i="33"/>
  <c r="X97" i="33"/>
  <c r="V97" i="33"/>
  <c r="AB96" i="33"/>
  <c r="AA96" i="33"/>
  <c r="Y96" i="33"/>
  <c r="X96" i="33"/>
  <c r="V96" i="33"/>
  <c r="AB95" i="33"/>
  <c r="AA95" i="33"/>
  <c r="Y95" i="33"/>
  <c r="X95" i="33"/>
  <c r="V95" i="33"/>
  <c r="AB94" i="33"/>
  <c r="AA94" i="33"/>
  <c r="Y94" i="33"/>
  <c r="X94" i="33"/>
  <c r="V94" i="33"/>
  <c r="AB93" i="33"/>
  <c r="AA93" i="33"/>
  <c r="Y93" i="33"/>
  <c r="X93" i="33"/>
  <c r="V93" i="33"/>
  <c r="AB92" i="33"/>
  <c r="AA92" i="33"/>
  <c r="Y92" i="33"/>
  <c r="X92" i="33"/>
  <c r="V92" i="33"/>
  <c r="AB91" i="33"/>
  <c r="AA91" i="33"/>
  <c r="Y91" i="33"/>
  <c r="X91" i="33"/>
  <c r="V91" i="33"/>
  <c r="AB90" i="33"/>
  <c r="AA90" i="33"/>
  <c r="Y90" i="33"/>
  <c r="X90" i="33"/>
  <c r="V90" i="33"/>
  <c r="AB89" i="33"/>
  <c r="AA89" i="33"/>
  <c r="Y89" i="33"/>
  <c r="X89" i="33"/>
  <c r="V89" i="33"/>
  <c r="AB88" i="33"/>
  <c r="AA88" i="33"/>
  <c r="Y88" i="33"/>
  <c r="X88" i="33"/>
  <c r="V88" i="33"/>
  <c r="AB87" i="33"/>
  <c r="AA87" i="33"/>
  <c r="Y87" i="33"/>
  <c r="X87" i="33"/>
  <c r="V87" i="33"/>
  <c r="AB86" i="33"/>
  <c r="AA86" i="33"/>
  <c r="Y86" i="33"/>
  <c r="X86" i="33"/>
  <c r="V86" i="33"/>
  <c r="AB85" i="33"/>
  <c r="AA85" i="33"/>
  <c r="Y85" i="33"/>
  <c r="X85" i="33"/>
  <c r="V85" i="33"/>
  <c r="AB84" i="33"/>
  <c r="AA84" i="33"/>
  <c r="Y84" i="33"/>
  <c r="X84" i="33"/>
  <c r="V84" i="33"/>
  <c r="AB83" i="33"/>
  <c r="AA83" i="33"/>
  <c r="Y83" i="33"/>
  <c r="X83" i="33"/>
  <c r="V83" i="33"/>
  <c r="AB82" i="33"/>
  <c r="AA82" i="33"/>
  <c r="Y82" i="33"/>
  <c r="X82" i="33"/>
  <c r="V82" i="33"/>
  <c r="AB81" i="33"/>
  <c r="AA81" i="33"/>
  <c r="Y81" i="33"/>
  <c r="X81" i="33"/>
  <c r="V81" i="33"/>
  <c r="AB80" i="33"/>
  <c r="AA80" i="33"/>
  <c r="Y80" i="33"/>
  <c r="X80" i="33"/>
  <c r="V80" i="33"/>
  <c r="AB79" i="33"/>
  <c r="AA79" i="33"/>
  <c r="Y79" i="33"/>
  <c r="X79" i="33"/>
  <c r="V79" i="33"/>
  <c r="AB78" i="33"/>
  <c r="AA78" i="33"/>
  <c r="Y78" i="33"/>
  <c r="X78" i="33"/>
  <c r="V78" i="33"/>
  <c r="AB77" i="33"/>
  <c r="AA77" i="33"/>
  <c r="Y77" i="33"/>
  <c r="X77" i="33"/>
  <c r="V77" i="33"/>
  <c r="AB76" i="33"/>
  <c r="AA76" i="33"/>
  <c r="Y76" i="33"/>
  <c r="X76" i="33"/>
  <c r="V76" i="33"/>
  <c r="AB75" i="33"/>
  <c r="AA75" i="33"/>
  <c r="Y75" i="33"/>
  <c r="X75" i="33"/>
  <c r="V75" i="33"/>
  <c r="AB74" i="33"/>
  <c r="AA74" i="33"/>
  <c r="Y74" i="33"/>
  <c r="X74" i="33"/>
  <c r="V74" i="33"/>
  <c r="AB73" i="33"/>
  <c r="AA73" i="33"/>
  <c r="Y73" i="33"/>
  <c r="X73" i="33"/>
  <c r="V73" i="33"/>
  <c r="AF72" i="33"/>
  <c r="AB72" i="33"/>
  <c r="AA72" i="33"/>
  <c r="Y72" i="33"/>
  <c r="X72" i="33"/>
  <c r="V72" i="33"/>
  <c r="AF71" i="33"/>
  <c r="AF74" i="33" s="1"/>
  <c r="AB71" i="33"/>
  <c r="AA71" i="33"/>
  <c r="Y71" i="33"/>
  <c r="X71" i="33"/>
  <c r="V71" i="33"/>
  <c r="AF70" i="33"/>
  <c r="AF73" i="33" s="1"/>
  <c r="C18" i="33" s="1"/>
  <c r="AB70" i="33"/>
  <c r="AA70" i="33"/>
  <c r="Y70" i="33"/>
  <c r="X70" i="33"/>
  <c r="V70" i="33"/>
  <c r="AF69" i="33"/>
  <c r="AB15" i="33"/>
  <c r="Z15" i="33"/>
  <c r="Q15" i="33"/>
  <c r="I15" i="33"/>
  <c r="AB14" i="33"/>
  <c r="Z14" i="33"/>
  <c r="Q14" i="33"/>
  <c r="I14" i="33"/>
  <c r="AB13" i="33"/>
  <c r="Z13" i="33"/>
  <c r="Q13" i="33"/>
  <c r="I13" i="33"/>
  <c r="Q6" i="33"/>
  <c r="AB328" i="31"/>
  <c r="AA328" i="31"/>
  <c r="Y328" i="31"/>
  <c r="X328" i="31"/>
  <c r="V328" i="31"/>
  <c r="AB327" i="31"/>
  <c r="AA327" i="31"/>
  <c r="Y327" i="31"/>
  <c r="X327" i="31"/>
  <c r="V327" i="31"/>
  <c r="AB326" i="31"/>
  <c r="AA326" i="31"/>
  <c r="Y326" i="31"/>
  <c r="X326" i="31"/>
  <c r="V326" i="31"/>
  <c r="AB325" i="31"/>
  <c r="AA325" i="31"/>
  <c r="Y325" i="31"/>
  <c r="X325" i="31"/>
  <c r="V325" i="31"/>
  <c r="AB324" i="31"/>
  <c r="AA324" i="31"/>
  <c r="Y324" i="31"/>
  <c r="X324" i="31"/>
  <c r="V324" i="31"/>
  <c r="AB323" i="31"/>
  <c r="AA323" i="31"/>
  <c r="Y323" i="31"/>
  <c r="X323" i="31"/>
  <c r="V323" i="31"/>
  <c r="AB322" i="31"/>
  <c r="AA322" i="31"/>
  <c r="Y322" i="31"/>
  <c r="X322" i="31"/>
  <c r="V322" i="31"/>
  <c r="AB321" i="31"/>
  <c r="AA321" i="31"/>
  <c r="Y321" i="31"/>
  <c r="X321" i="31"/>
  <c r="V321" i="31"/>
  <c r="AB320" i="31"/>
  <c r="AA320" i="31"/>
  <c r="Y320" i="31"/>
  <c r="X320" i="31"/>
  <c r="V320" i="31"/>
  <c r="AB319" i="31"/>
  <c r="AA319" i="31"/>
  <c r="Y319" i="31"/>
  <c r="X319" i="31"/>
  <c r="V319" i="31"/>
  <c r="AB318" i="31"/>
  <c r="AA318" i="31"/>
  <c r="Y318" i="31"/>
  <c r="X318" i="31"/>
  <c r="V318" i="31"/>
  <c r="AB317" i="31"/>
  <c r="AA317" i="31"/>
  <c r="Y317" i="31"/>
  <c r="X317" i="31"/>
  <c r="V317" i="31"/>
  <c r="AB316" i="31"/>
  <c r="AA316" i="31"/>
  <c r="Y316" i="31"/>
  <c r="X316" i="31"/>
  <c r="V316" i="31"/>
  <c r="AB315" i="31"/>
  <c r="AA315" i="31"/>
  <c r="Y315" i="31"/>
  <c r="X315" i="31"/>
  <c r="V315" i="31"/>
  <c r="AB314" i="31"/>
  <c r="AA314" i="31"/>
  <c r="Y314" i="31"/>
  <c r="X314" i="31"/>
  <c r="V314" i="31"/>
  <c r="AB313" i="31"/>
  <c r="AA313" i="31"/>
  <c r="Y313" i="31"/>
  <c r="X313" i="31"/>
  <c r="V313" i="31"/>
  <c r="AB312" i="31"/>
  <c r="AA312" i="31"/>
  <c r="Y312" i="31"/>
  <c r="X312" i="31"/>
  <c r="V312" i="31"/>
  <c r="AB311" i="31"/>
  <c r="AA311" i="31"/>
  <c r="Y311" i="31"/>
  <c r="X311" i="31"/>
  <c r="V311" i="31"/>
  <c r="AB310" i="31"/>
  <c r="AA310" i="31"/>
  <c r="Y310" i="31"/>
  <c r="X310" i="31"/>
  <c r="V310" i="31"/>
  <c r="AB309" i="31"/>
  <c r="AA309" i="31"/>
  <c r="Y309" i="31"/>
  <c r="X309" i="31"/>
  <c r="V309" i="31"/>
  <c r="AB308" i="31"/>
  <c r="AA308" i="31"/>
  <c r="Y308" i="31"/>
  <c r="X308" i="31"/>
  <c r="V308" i="31"/>
  <c r="AB307" i="31"/>
  <c r="AA307" i="31"/>
  <c r="Y307" i="31"/>
  <c r="X307" i="31"/>
  <c r="V307" i="31"/>
  <c r="AB306" i="31"/>
  <c r="AA306" i="31"/>
  <c r="Y306" i="31"/>
  <c r="X306" i="31"/>
  <c r="V306" i="31"/>
  <c r="AB305" i="31"/>
  <c r="AA305" i="31"/>
  <c r="Y305" i="31"/>
  <c r="X305" i="31"/>
  <c r="V305" i="31"/>
  <c r="AB304" i="31"/>
  <c r="AA304" i="31"/>
  <c r="Y304" i="31"/>
  <c r="X304" i="31"/>
  <c r="V304" i="31"/>
  <c r="AB303" i="31"/>
  <c r="AA303" i="31"/>
  <c r="Y303" i="31"/>
  <c r="X303" i="31"/>
  <c r="V303" i="31"/>
  <c r="AB302" i="31"/>
  <c r="AA302" i="31"/>
  <c r="Y302" i="31"/>
  <c r="X302" i="31"/>
  <c r="V302" i="31"/>
  <c r="AB301" i="31"/>
  <c r="AA301" i="31"/>
  <c r="Y301" i="31"/>
  <c r="X301" i="31"/>
  <c r="V301" i="31"/>
  <c r="AB300" i="31"/>
  <c r="AA300" i="31"/>
  <c r="Y300" i="31"/>
  <c r="X300" i="31"/>
  <c r="V300" i="31"/>
  <c r="AB299" i="31"/>
  <c r="AA299" i="31"/>
  <c r="Y299" i="31"/>
  <c r="X299" i="31"/>
  <c r="V299" i="31"/>
  <c r="AB298" i="31"/>
  <c r="AA298" i="31"/>
  <c r="Y298" i="31"/>
  <c r="X298" i="31"/>
  <c r="V298" i="31"/>
  <c r="AB297" i="31"/>
  <c r="AA297" i="31"/>
  <c r="Y297" i="31"/>
  <c r="X297" i="31"/>
  <c r="V297" i="31"/>
  <c r="AB296" i="31"/>
  <c r="AA296" i="31"/>
  <c r="Y296" i="31"/>
  <c r="X296" i="31"/>
  <c r="V296" i="31"/>
  <c r="AB295" i="31"/>
  <c r="AA295" i="31"/>
  <c r="Y295" i="31"/>
  <c r="X295" i="31"/>
  <c r="V295" i="31"/>
  <c r="AB294" i="31"/>
  <c r="AA294" i="31"/>
  <c r="Y294" i="31"/>
  <c r="X294" i="31"/>
  <c r="V294" i="31"/>
  <c r="AB293" i="31"/>
  <c r="AA293" i="31"/>
  <c r="Y293" i="31"/>
  <c r="X293" i="31"/>
  <c r="V293" i="31"/>
  <c r="AB292" i="31"/>
  <c r="AA292" i="31"/>
  <c r="Y292" i="31"/>
  <c r="X292" i="31"/>
  <c r="V292" i="31"/>
  <c r="AB291" i="31"/>
  <c r="AA291" i="31"/>
  <c r="Y291" i="31"/>
  <c r="X291" i="31"/>
  <c r="V291" i="31"/>
  <c r="AB290" i="31"/>
  <c r="AA290" i="31"/>
  <c r="Y290" i="31"/>
  <c r="X290" i="31"/>
  <c r="V290" i="31"/>
  <c r="AB289" i="31"/>
  <c r="AA289" i="31"/>
  <c r="Y289" i="31"/>
  <c r="X289" i="31"/>
  <c r="V289" i="31"/>
  <c r="AB288" i="31"/>
  <c r="AA288" i="31"/>
  <c r="Y288" i="31"/>
  <c r="X288" i="31"/>
  <c r="V288" i="31"/>
  <c r="AB287" i="31"/>
  <c r="AA287" i="31"/>
  <c r="Y287" i="31"/>
  <c r="X287" i="31"/>
  <c r="V287" i="31"/>
  <c r="AB286" i="31"/>
  <c r="AA286" i="31"/>
  <c r="Y286" i="31"/>
  <c r="X286" i="31"/>
  <c r="V286" i="31"/>
  <c r="AB285" i="31"/>
  <c r="AA285" i="31"/>
  <c r="Y285" i="31"/>
  <c r="X285" i="31"/>
  <c r="V285" i="31"/>
  <c r="AB284" i="31"/>
  <c r="AA284" i="31"/>
  <c r="Y284" i="31"/>
  <c r="X284" i="31"/>
  <c r="V284" i="31"/>
  <c r="AB283" i="31"/>
  <c r="AA283" i="31"/>
  <c r="Y283" i="31"/>
  <c r="X283" i="31"/>
  <c r="V283" i="31"/>
  <c r="AB282" i="31"/>
  <c r="AA282" i="31"/>
  <c r="Y282" i="31"/>
  <c r="X282" i="31"/>
  <c r="V282" i="31"/>
  <c r="AB281" i="31"/>
  <c r="AA281" i="31"/>
  <c r="Y281" i="31"/>
  <c r="X281" i="31"/>
  <c r="V281" i="31"/>
  <c r="AB280" i="31"/>
  <c r="AA280" i="31"/>
  <c r="Y280" i="31"/>
  <c r="X280" i="31"/>
  <c r="V280" i="31"/>
  <c r="AB279" i="31"/>
  <c r="AA279" i="31"/>
  <c r="Y279" i="31"/>
  <c r="X279" i="31"/>
  <c r="V279" i="31"/>
  <c r="AB278" i="31"/>
  <c r="AA278" i="31"/>
  <c r="Y278" i="31"/>
  <c r="X278" i="31"/>
  <c r="V278" i="31"/>
  <c r="AB277" i="31"/>
  <c r="AA277" i="31"/>
  <c r="Y277" i="31"/>
  <c r="X277" i="31"/>
  <c r="V277" i="31"/>
  <c r="AB276" i="31"/>
  <c r="AA276" i="31"/>
  <c r="Y276" i="31"/>
  <c r="X276" i="31"/>
  <c r="V276" i="31"/>
  <c r="AB275" i="31"/>
  <c r="AA275" i="31"/>
  <c r="Y275" i="31"/>
  <c r="X275" i="31"/>
  <c r="V275" i="31"/>
  <c r="AB274" i="31"/>
  <c r="AA274" i="31"/>
  <c r="Y274" i="31"/>
  <c r="X274" i="31"/>
  <c r="V274" i="31"/>
  <c r="AB273" i="31"/>
  <c r="AA273" i="31"/>
  <c r="Y273" i="31"/>
  <c r="X273" i="31"/>
  <c r="V273" i="31"/>
  <c r="AB272" i="31"/>
  <c r="AA272" i="31"/>
  <c r="Y272" i="31"/>
  <c r="X272" i="31"/>
  <c r="V272" i="31"/>
  <c r="AB271" i="31"/>
  <c r="AA271" i="31"/>
  <c r="Y271" i="31"/>
  <c r="X271" i="31"/>
  <c r="V271" i="31"/>
  <c r="AB270" i="31"/>
  <c r="AA270" i="31"/>
  <c r="Y270" i="31"/>
  <c r="X270" i="31"/>
  <c r="V270" i="31"/>
  <c r="AB269" i="31"/>
  <c r="AA269" i="31"/>
  <c r="Y269" i="31"/>
  <c r="X269" i="31"/>
  <c r="V269" i="31"/>
  <c r="AB268" i="31"/>
  <c r="AA268" i="31"/>
  <c r="Y268" i="31"/>
  <c r="X268" i="31"/>
  <c r="V268" i="31"/>
  <c r="AB267" i="31"/>
  <c r="AA267" i="31"/>
  <c r="Y267" i="31"/>
  <c r="X267" i="31"/>
  <c r="V267" i="31"/>
  <c r="AB266" i="31"/>
  <c r="AA266" i="31"/>
  <c r="Y266" i="31"/>
  <c r="X266" i="31"/>
  <c r="V266" i="31"/>
  <c r="AB265" i="31"/>
  <c r="AA265" i="31"/>
  <c r="Y265" i="31"/>
  <c r="X265" i="31"/>
  <c r="V265" i="31"/>
  <c r="AB264" i="31"/>
  <c r="AA264" i="31"/>
  <c r="Y264" i="31"/>
  <c r="X264" i="31"/>
  <c r="V264" i="31"/>
  <c r="AB263" i="31"/>
  <c r="AA263" i="31"/>
  <c r="Y263" i="31"/>
  <c r="X263" i="31"/>
  <c r="V263" i="31"/>
  <c r="AB262" i="31"/>
  <c r="AA262" i="31"/>
  <c r="Y262" i="31"/>
  <c r="X262" i="31"/>
  <c r="V262" i="31"/>
  <c r="AB261" i="31"/>
  <c r="AA261" i="31"/>
  <c r="Y261" i="31"/>
  <c r="X261" i="31"/>
  <c r="V261" i="31"/>
  <c r="AB260" i="31"/>
  <c r="AA260" i="31"/>
  <c r="Y260" i="31"/>
  <c r="X260" i="31"/>
  <c r="V260" i="31"/>
  <c r="AB259" i="31"/>
  <c r="AA259" i="31"/>
  <c r="Y259" i="31"/>
  <c r="X259" i="31"/>
  <c r="V259" i="31"/>
  <c r="AB258" i="31"/>
  <c r="AA258" i="31"/>
  <c r="Y258" i="31"/>
  <c r="X258" i="31"/>
  <c r="V258" i="31"/>
  <c r="AB257" i="31"/>
  <c r="AA257" i="31"/>
  <c r="Y257" i="31"/>
  <c r="X257" i="31"/>
  <c r="V257" i="31"/>
  <c r="AB256" i="31"/>
  <c r="AA256" i="31"/>
  <c r="Y256" i="31"/>
  <c r="X256" i="31"/>
  <c r="V256" i="31"/>
  <c r="AB255" i="31"/>
  <c r="AA255" i="31"/>
  <c r="Y255" i="31"/>
  <c r="X255" i="31"/>
  <c r="V255" i="31"/>
  <c r="AB254" i="31"/>
  <c r="AA254" i="31"/>
  <c r="Y254" i="31"/>
  <c r="X254" i="31"/>
  <c r="V254" i="31"/>
  <c r="AB253" i="31"/>
  <c r="AA253" i="31"/>
  <c r="Y253" i="31"/>
  <c r="X253" i="31"/>
  <c r="V253" i="31"/>
  <c r="AB252" i="31"/>
  <c r="AA252" i="31"/>
  <c r="Y252" i="31"/>
  <c r="X252" i="31"/>
  <c r="V252" i="31"/>
  <c r="AB251" i="31"/>
  <c r="AA251" i="31"/>
  <c r="Y251" i="31"/>
  <c r="X251" i="31"/>
  <c r="V251" i="31"/>
  <c r="AB250" i="31"/>
  <c r="AA250" i="31"/>
  <c r="Y250" i="31"/>
  <c r="X250" i="31"/>
  <c r="V250" i="31"/>
  <c r="AB249" i="31"/>
  <c r="AA249" i="31"/>
  <c r="Y249" i="31"/>
  <c r="X249" i="31"/>
  <c r="V249" i="31"/>
  <c r="AB248" i="31"/>
  <c r="AA248" i="31"/>
  <c r="Y248" i="31"/>
  <c r="X248" i="31"/>
  <c r="V248" i="31"/>
  <c r="AB247" i="31"/>
  <c r="AA247" i="31"/>
  <c r="Y247" i="31"/>
  <c r="X247" i="31"/>
  <c r="V247" i="31"/>
  <c r="AB246" i="31"/>
  <c r="AA246" i="31"/>
  <c r="Y246" i="31"/>
  <c r="X246" i="31"/>
  <c r="V246" i="31"/>
  <c r="AB245" i="31"/>
  <c r="AA245" i="31"/>
  <c r="Y245" i="31"/>
  <c r="X245" i="31"/>
  <c r="V245" i="31"/>
  <c r="AB244" i="31"/>
  <c r="AA244" i="31"/>
  <c r="Y244" i="31"/>
  <c r="X244" i="31"/>
  <c r="V244" i="31"/>
  <c r="AB243" i="31"/>
  <c r="AA243" i="31"/>
  <c r="Y243" i="31"/>
  <c r="X243" i="31"/>
  <c r="V243" i="31"/>
  <c r="AB242" i="31"/>
  <c r="AA242" i="31"/>
  <c r="Y242" i="31"/>
  <c r="X242" i="31"/>
  <c r="V242" i="31"/>
  <c r="AB241" i="31"/>
  <c r="AA241" i="31"/>
  <c r="Y241" i="31"/>
  <c r="X241" i="31"/>
  <c r="V241" i="31"/>
  <c r="AB240" i="31"/>
  <c r="AA240" i="31"/>
  <c r="Y240" i="31"/>
  <c r="X240" i="31"/>
  <c r="V240" i="31"/>
  <c r="AB239" i="31"/>
  <c r="AA239" i="31"/>
  <c r="Y239" i="31"/>
  <c r="X239" i="31"/>
  <c r="V239" i="31"/>
  <c r="AB238" i="31"/>
  <c r="AA238" i="31"/>
  <c r="Y238" i="31"/>
  <c r="X238" i="31"/>
  <c r="V238" i="31"/>
  <c r="AB237" i="31"/>
  <c r="AA237" i="31"/>
  <c r="Y237" i="31"/>
  <c r="X237" i="31"/>
  <c r="V237" i="31"/>
  <c r="AB236" i="31"/>
  <c r="AA236" i="31"/>
  <c r="Y236" i="31"/>
  <c r="X236" i="31"/>
  <c r="V236" i="31"/>
  <c r="AB235" i="31"/>
  <c r="AA235" i="31"/>
  <c r="Y235" i="31"/>
  <c r="X235" i="31"/>
  <c r="V235" i="31"/>
  <c r="AB234" i="31"/>
  <c r="AA234" i="31"/>
  <c r="Y234" i="31"/>
  <c r="X234" i="31"/>
  <c r="V234" i="31"/>
  <c r="AB233" i="31"/>
  <c r="AA233" i="31"/>
  <c r="Y233" i="31"/>
  <c r="X233" i="31"/>
  <c r="V233" i="31"/>
  <c r="AB232" i="31"/>
  <c r="AA232" i="31"/>
  <c r="Y232" i="31"/>
  <c r="X232" i="31"/>
  <c r="V232" i="31"/>
  <c r="AB231" i="31"/>
  <c r="AA231" i="31"/>
  <c r="Y231" i="31"/>
  <c r="X231" i="31"/>
  <c r="V231" i="31"/>
  <c r="AB230" i="31"/>
  <c r="AA230" i="31"/>
  <c r="Y230" i="31"/>
  <c r="X230" i="31"/>
  <c r="V230" i="31"/>
  <c r="AB229" i="31"/>
  <c r="AA229" i="31"/>
  <c r="Y229" i="31"/>
  <c r="X229" i="31"/>
  <c r="V229" i="31"/>
  <c r="AB228" i="31"/>
  <c r="AA228" i="31"/>
  <c r="Y228" i="31"/>
  <c r="X228" i="31"/>
  <c r="V228" i="31"/>
  <c r="AB227" i="31"/>
  <c r="AA227" i="31"/>
  <c r="Y227" i="31"/>
  <c r="X227" i="31"/>
  <c r="V227" i="31"/>
  <c r="AB226" i="31"/>
  <c r="AA226" i="31"/>
  <c r="Y226" i="31"/>
  <c r="X226" i="31"/>
  <c r="V226" i="31"/>
  <c r="AB225" i="31"/>
  <c r="AA225" i="31"/>
  <c r="Y225" i="31"/>
  <c r="X225" i="31"/>
  <c r="V225" i="31"/>
  <c r="AB224" i="31"/>
  <c r="AA224" i="31"/>
  <c r="Y224" i="31"/>
  <c r="X224" i="31"/>
  <c r="V224" i="31"/>
  <c r="AB223" i="31"/>
  <c r="AA223" i="31"/>
  <c r="Y223" i="31"/>
  <c r="X223" i="31"/>
  <c r="V223" i="31"/>
  <c r="AB222" i="31"/>
  <c r="AA222" i="31"/>
  <c r="Y222" i="31"/>
  <c r="X222" i="31"/>
  <c r="V222" i="31"/>
  <c r="AB221" i="31"/>
  <c r="AA221" i="31"/>
  <c r="Y221" i="31"/>
  <c r="X221" i="31"/>
  <c r="V221" i="31"/>
  <c r="AB220" i="31"/>
  <c r="AA220" i="31"/>
  <c r="Y220" i="31"/>
  <c r="X220" i="31"/>
  <c r="V220" i="31"/>
  <c r="AB219" i="31"/>
  <c r="AA219" i="31"/>
  <c r="Y219" i="31"/>
  <c r="X219" i="31"/>
  <c r="V219" i="31"/>
  <c r="AB218" i="31"/>
  <c r="AA218" i="31"/>
  <c r="Y218" i="31"/>
  <c r="X218" i="31"/>
  <c r="V218" i="31"/>
  <c r="AB217" i="31"/>
  <c r="AA217" i="31"/>
  <c r="Y217" i="31"/>
  <c r="X217" i="31"/>
  <c r="V217" i="31"/>
  <c r="AB216" i="31"/>
  <c r="AA216" i="31"/>
  <c r="Y216" i="31"/>
  <c r="X216" i="31"/>
  <c r="V216" i="31"/>
  <c r="AB215" i="31"/>
  <c r="AA215" i="31"/>
  <c r="Y215" i="31"/>
  <c r="X215" i="31"/>
  <c r="V215" i="31"/>
  <c r="AB214" i="31"/>
  <c r="AA214" i="31"/>
  <c r="Y214" i="31"/>
  <c r="X214" i="31"/>
  <c r="V214" i="31"/>
  <c r="AB213" i="31"/>
  <c r="AA213" i="31"/>
  <c r="Y213" i="31"/>
  <c r="X213" i="31"/>
  <c r="V213" i="31"/>
  <c r="AB212" i="31"/>
  <c r="AA212" i="31"/>
  <c r="Y212" i="31"/>
  <c r="X212" i="31"/>
  <c r="V212" i="31"/>
  <c r="AB211" i="31"/>
  <c r="AA211" i="31"/>
  <c r="Y211" i="31"/>
  <c r="X211" i="31"/>
  <c r="V211" i="31"/>
  <c r="AB210" i="31"/>
  <c r="AA210" i="31"/>
  <c r="Y210" i="31"/>
  <c r="X210" i="31"/>
  <c r="V210" i="31"/>
  <c r="AB209" i="31"/>
  <c r="AA209" i="31"/>
  <c r="Y209" i="31"/>
  <c r="X209" i="31"/>
  <c r="V209" i="31"/>
  <c r="AB208" i="31"/>
  <c r="AA208" i="31"/>
  <c r="Y208" i="31"/>
  <c r="X208" i="31"/>
  <c r="V208" i="31"/>
  <c r="AB207" i="31"/>
  <c r="AA207" i="31"/>
  <c r="Y207" i="31"/>
  <c r="X207" i="31"/>
  <c r="V207" i="31"/>
  <c r="AB206" i="31"/>
  <c r="AA206" i="31"/>
  <c r="Y206" i="31"/>
  <c r="X206" i="31"/>
  <c r="V206" i="31"/>
  <c r="AB205" i="31"/>
  <c r="AA205" i="31"/>
  <c r="Y205" i="31"/>
  <c r="X205" i="31"/>
  <c r="V205" i="31"/>
  <c r="AB204" i="31"/>
  <c r="AA204" i="31"/>
  <c r="Y204" i="31"/>
  <c r="X204" i="31"/>
  <c r="V204" i="31"/>
  <c r="AB203" i="31"/>
  <c r="AA203" i="31"/>
  <c r="Y203" i="31"/>
  <c r="X203" i="31"/>
  <c r="V203" i="31"/>
  <c r="AB202" i="31"/>
  <c r="AA202" i="31"/>
  <c r="Y202" i="31"/>
  <c r="X202" i="31"/>
  <c r="V202" i="31"/>
  <c r="AB201" i="31"/>
  <c r="AA201" i="31"/>
  <c r="Y201" i="31"/>
  <c r="X201" i="31"/>
  <c r="V201" i="31"/>
  <c r="AB200" i="31"/>
  <c r="AA200" i="31"/>
  <c r="Y200" i="31"/>
  <c r="X200" i="31"/>
  <c r="V200" i="31"/>
  <c r="AB199" i="31"/>
  <c r="AA199" i="31"/>
  <c r="Y199" i="31"/>
  <c r="X199" i="31"/>
  <c r="V199" i="31"/>
  <c r="AB198" i="31"/>
  <c r="AA198" i="31"/>
  <c r="Y198" i="31"/>
  <c r="X198" i="31"/>
  <c r="V198" i="31"/>
  <c r="AB197" i="31"/>
  <c r="AA197" i="31"/>
  <c r="Y197" i="31"/>
  <c r="X197" i="31"/>
  <c r="V197" i="31"/>
  <c r="AB196" i="31"/>
  <c r="AA196" i="31"/>
  <c r="Y196" i="31"/>
  <c r="X196" i="31"/>
  <c r="V196" i="31"/>
  <c r="AB195" i="31"/>
  <c r="AA195" i="31"/>
  <c r="Y195" i="31"/>
  <c r="X195" i="31"/>
  <c r="V195" i="31"/>
  <c r="AB194" i="31"/>
  <c r="AA194" i="31"/>
  <c r="Y194" i="31"/>
  <c r="X194" i="31"/>
  <c r="V194" i="31"/>
  <c r="AB193" i="31"/>
  <c r="AA193" i="31"/>
  <c r="Y193" i="31"/>
  <c r="X193" i="31"/>
  <c r="V193" i="31"/>
  <c r="AB192" i="31"/>
  <c r="AA192" i="31"/>
  <c r="Y192" i="31"/>
  <c r="X192" i="31"/>
  <c r="V192" i="31"/>
  <c r="AB191" i="31"/>
  <c r="AA191" i="31"/>
  <c r="Y191" i="31"/>
  <c r="X191" i="31"/>
  <c r="V191" i="31"/>
  <c r="AB190" i="31"/>
  <c r="AA190" i="31"/>
  <c r="Y190" i="31"/>
  <c r="X190" i="31"/>
  <c r="V190" i="31"/>
  <c r="AB189" i="31"/>
  <c r="AA189" i="31"/>
  <c r="Y189" i="31"/>
  <c r="X189" i="31"/>
  <c r="V189" i="31"/>
  <c r="AB188" i="31"/>
  <c r="AA188" i="31"/>
  <c r="Y188" i="31"/>
  <c r="X188" i="31"/>
  <c r="V188" i="31"/>
  <c r="AB187" i="31"/>
  <c r="AA187" i="31"/>
  <c r="Y187" i="31"/>
  <c r="X187" i="31"/>
  <c r="V187" i="31"/>
  <c r="AB186" i="31"/>
  <c r="AA186" i="31"/>
  <c r="Y186" i="31"/>
  <c r="X186" i="31"/>
  <c r="V186" i="31"/>
  <c r="AB185" i="31"/>
  <c r="AA185" i="31"/>
  <c r="Y185" i="31"/>
  <c r="X185" i="31"/>
  <c r="V185" i="31"/>
  <c r="AB184" i="31"/>
  <c r="AA184" i="31"/>
  <c r="Y184" i="31"/>
  <c r="X184" i="31"/>
  <c r="V184" i="31"/>
  <c r="AB183" i="31"/>
  <c r="AA183" i="31"/>
  <c r="Y183" i="31"/>
  <c r="X183" i="31"/>
  <c r="V183" i="31"/>
  <c r="AB182" i="31"/>
  <c r="AA182" i="31"/>
  <c r="Y182" i="31"/>
  <c r="X182" i="31"/>
  <c r="V182" i="31"/>
  <c r="AB181" i="31"/>
  <c r="AA181" i="31"/>
  <c r="Y181" i="31"/>
  <c r="X181" i="31"/>
  <c r="V181" i="31"/>
  <c r="AB180" i="31"/>
  <c r="AA180" i="31"/>
  <c r="Y180" i="31"/>
  <c r="X180" i="31"/>
  <c r="V180" i="31"/>
  <c r="AB179" i="31"/>
  <c r="AA179" i="31"/>
  <c r="Y179" i="31"/>
  <c r="X179" i="31"/>
  <c r="V179" i="31"/>
  <c r="AB178" i="31"/>
  <c r="AA178" i="31"/>
  <c r="Y178" i="31"/>
  <c r="X178" i="31"/>
  <c r="V178" i="31"/>
  <c r="AB177" i="31"/>
  <c r="AA177" i="31"/>
  <c r="Y177" i="31"/>
  <c r="X177" i="31"/>
  <c r="V177" i="31"/>
  <c r="AB176" i="31"/>
  <c r="AA176" i="31"/>
  <c r="Y176" i="31"/>
  <c r="X176" i="31"/>
  <c r="V176" i="31"/>
  <c r="AB175" i="31"/>
  <c r="AA175" i="31"/>
  <c r="Y175" i="31"/>
  <c r="X175" i="31"/>
  <c r="V175" i="31"/>
  <c r="AB174" i="31"/>
  <c r="AA174" i="31"/>
  <c r="Y174" i="31"/>
  <c r="X174" i="31"/>
  <c r="V174" i="31"/>
  <c r="AB173" i="31"/>
  <c r="AA173" i="31"/>
  <c r="Y173" i="31"/>
  <c r="X173" i="31"/>
  <c r="V173" i="31"/>
  <c r="AB172" i="31"/>
  <c r="AA172" i="31"/>
  <c r="Y172" i="31"/>
  <c r="X172" i="31"/>
  <c r="V172" i="31"/>
  <c r="AB171" i="31"/>
  <c r="AA171" i="31"/>
  <c r="Y171" i="31"/>
  <c r="X171" i="31"/>
  <c r="V171" i="31"/>
  <c r="AB170" i="31"/>
  <c r="AA170" i="31"/>
  <c r="Y170" i="31"/>
  <c r="X170" i="31"/>
  <c r="V170" i="31"/>
  <c r="AB169" i="31"/>
  <c r="AA169" i="31"/>
  <c r="Y169" i="31"/>
  <c r="X169" i="31"/>
  <c r="V169" i="31"/>
  <c r="AB168" i="31"/>
  <c r="AA168" i="31"/>
  <c r="Y168" i="31"/>
  <c r="X168" i="31"/>
  <c r="V168" i="31"/>
  <c r="AB167" i="31"/>
  <c r="AA167" i="31"/>
  <c r="Y167" i="31"/>
  <c r="X167" i="31"/>
  <c r="V167" i="31"/>
  <c r="AB166" i="31"/>
  <c r="AA166" i="31"/>
  <c r="Y166" i="31"/>
  <c r="X166" i="31"/>
  <c r="V166" i="31"/>
  <c r="AB165" i="31"/>
  <c r="AA165" i="31"/>
  <c r="Y165" i="31"/>
  <c r="X165" i="31"/>
  <c r="V165" i="31"/>
  <c r="AB164" i="31"/>
  <c r="AA164" i="31"/>
  <c r="Y164" i="31"/>
  <c r="X164" i="31"/>
  <c r="V164" i="31"/>
  <c r="AB163" i="31"/>
  <c r="AA163" i="31"/>
  <c r="Y163" i="31"/>
  <c r="X163" i="31"/>
  <c r="V163" i="31"/>
  <c r="AB162" i="31"/>
  <c r="AA162" i="31"/>
  <c r="Y162" i="31"/>
  <c r="X162" i="31"/>
  <c r="V162" i="31"/>
  <c r="AB161" i="31"/>
  <c r="AA161" i="31"/>
  <c r="Y161" i="31"/>
  <c r="X161" i="31"/>
  <c r="V161" i="31"/>
  <c r="AB160" i="31"/>
  <c r="AA160" i="31"/>
  <c r="Y160" i="31"/>
  <c r="X160" i="31"/>
  <c r="V160" i="31"/>
  <c r="AB159" i="31"/>
  <c r="AA159" i="31"/>
  <c r="Y159" i="31"/>
  <c r="X159" i="31"/>
  <c r="V159" i="31"/>
  <c r="AB158" i="31"/>
  <c r="AA158" i="31"/>
  <c r="Y158" i="31"/>
  <c r="X158" i="31"/>
  <c r="V158" i="31"/>
  <c r="AB157" i="31"/>
  <c r="AA157" i="31"/>
  <c r="Y157" i="31"/>
  <c r="X157" i="31"/>
  <c r="V157" i="31"/>
  <c r="AB156" i="31"/>
  <c r="AA156" i="31"/>
  <c r="Y156" i="31"/>
  <c r="X156" i="31"/>
  <c r="V156" i="31"/>
  <c r="AB155" i="31"/>
  <c r="AA155" i="31"/>
  <c r="Y155" i="31"/>
  <c r="X155" i="31"/>
  <c r="V155" i="31"/>
  <c r="AB154" i="31"/>
  <c r="AA154" i="31"/>
  <c r="Y154" i="31"/>
  <c r="X154" i="31"/>
  <c r="V154" i="31"/>
  <c r="AB153" i="31"/>
  <c r="AA153" i="31"/>
  <c r="Y153" i="31"/>
  <c r="X153" i="31"/>
  <c r="V153" i="31"/>
  <c r="AB152" i="31"/>
  <c r="AA152" i="31"/>
  <c r="Y152" i="31"/>
  <c r="X152" i="31"/>
  <c r="V152" i="31"/>
  <c r="AB151" i="31"/>
  <c r="AA151" i="31"/>
  <c r="Y151" i="31"/>
  <c r="X151" i="31"/>
  <c r="V151" i="31"/>
  <c r="AB150" i="31"/>
  <c r="AA150" i="31"/>
  <c r="Y150" i="31"/>
  <c r="X150" i="31"/>
  <c r="V150" i="31"/>
  <c r="AB149" i="31"/>
  <c r="AA149" i="31"/>
  <c r="Y149" i="31"/>
  <c r="X149" i="31"/>
  <c r="V149" i="31"/>
  <c r="AB148" i="31"/>
  <c r="AA148" i="31"/>
  <c r="Y148" i="31"/>
  <c r="X148" i="31"/>
  <c r="V148" i="31"/>
  <c r="AB147" i="31"/>
  <c r="AA147" i="31"/>
  <c r="Y147" i="31"/>
  <c r="X147" i="31"/>
  <c r="V147" i="31"/>
  <c r="AB146" i="31"/>
  <c r="AA146" i="31"/>
  <c r="Y146" i="31"/>
  <c r="X146" i="31"/>
  <c r="V146" i="31"/>
  <c r="AB145" i="31"/>
  <c r="AA145" i="31"/>
  <c r="Y145" i="31"/>
  <c r="X145" i="31"/>
  <c r="V145" i="31"/>
  <c r="AB144" i="31"/>
  <c r="AA144" i="31"/>
  <c r="Y144" i="31"/>
  <c r="X144" i="31"/>
  <c r="V144" i="31"/>
  <c r="AB143" i="31"/>
  <c r="AA143" i="31"/>
  <c r="Y143" i="31"/>
  <c r="X143" i="31"/>
  <c r="V143" i="31"/>
  <c r="AB142" i="31"/>
  <c r="AA142" i="31"/>
  <c r="Y142" i="31"/>
  <c r="X142" i="31"/>
  <c r="V142" i="31"/>
  <c r="AB141" i="31"/>
  <c r="AA141" i="31"/>
  <c r="Y141" i="31"/>
  <c r="X141" i="31"/>
  <c r="V141" i="31"/>
  <c r="AB140" i="31"/>
  <c r="AA140" i="31"/>
  <c r="Y140" i="31"/>
  <c r="X140" i="31"/>
  <c r="V140" i="31"/>
  <c r="AB139" i="31"/>
  <c r="AA139" i="31"/>
  <c r="Y139" i="31"/>
  <c r="X139" i="31"/>
  <c r="V139" i="31"/>
  <c r="AB138" i="31"/>
  <c r="AA138" i="31"/>
  <c r="Y138" i="31"/>
  <c r="X138" i="31"/>
  <c r="V138" i="31"/>
  <c r="AB137" i="31"/>
  <c r="AA137" i="31"/>
  <c r="Y137" i="31"/>
  <c r="X137" i="31"/>
  <c r="V137" i="31"/>
  <c r="AB136" i="31"/>
  <c r="AA136" i="31"/>
  <c r="Y136" i="31"/>
  <c r="X136" i="31"/>
  <c r="V136" i="31"/>
  <c r="AB135" i="31"/>
  <c r="AA135" i="31"/>
  <c r="Y135" i="31"/>
  <c r="X135" i="31"/>
  <c r="V135" i="31"/>
  <c r="AB134" i="31"/>
  <c r="AA134" i="31"/>
  <c r="Y134" i="31"/>
  <c r="X134" i="31"/>
  <c r="V134" i="31"/>
  <c r="AB133" i="31"/>
  <c r="AA133" i="31"/>
  <c r="Y133" i="31"/>
  <c r="X133" i="31"/>
  <c r="V133" i="31"/>
  <c r="AB132" i="31"/>
  <c r="AA132" i="31"/>
  <c r="Y132" i="31"/>
  <c r="X132" i="31"/>
  <c r="V132" i="31"/>
  <c r="AB131" i="31"/>
  <c r="AA131" i="31"/>
  <c r="Y131" i="31"/>
  <c r="X131" i="31"/>
  <c r="V131" i="31"/>
  <c r="AB130" i="31"/>
  <c r="AA130" i="31"/>
  <c r="Y130" i="31"/>
  <c r="X130" i="31"/>
  <c r="V130" i="31"/>
  <c r="AB129" i="31"/>
  <c r="AA129" i="31"/>
  <c r="Y129" i="31"/>
  <c r="X129" i="31"/>
  <c r="V129" i="31"/>
  <c r="AB128" i="31"/>
  <c r="AA128" i="31"/>
  <c r="Y128" i="31"/>
  <c r="X128" i="31"/>
  <c r="V128" i="31"/>
  <c r="AB127" i="31"/>
  <c r="AA127" i="31"/>
  <c r="Y127" i="31"/>
  <c r="X127" i="31"/>
  <c r="V127" i="31"/>
  <c r="AB126" i="31"/>
  <c r="AA126" i="31"/>
  <c r="Y126" i="31"/>
  <c r="X126" i="31"/>
  <c r="V126" i="31"/>
  <c r="AB125" i="31"/>
  <c r="AA125" i="31"/>
  <c r="Y125" i="31"/>
  <c r="X125" i="31"/>
  <c r="V125" i="31"/>
  <c r="AB124" i="31"/>
  <c r="AA124" i="31"/>
  <c r="Y124" i="31"/>
  <c r="X124" i="31"/>
  <c r="V124" i="31"/>
  <c r="AB123" i="31"/>
  <c r="AA123" i="31"/>
  <c r="Y123" i="31"/>
  <c r="X123" i="31"/>
  <c r="V123" i="31"/>
  <c r="AB122" i="31"/>
  <c r="AA122" i="31"/>
  <c r="Y122" i="31"/>
  <c r="X122" i="31"/>
  <c r="V122" i="31"/>
  <c r="AB121" i="31"/>
  <c r="AA121" i="31"/>
  <c r="Y121" i="31"/>
  <c r="X121" i="31"/>
  <c r="V121" i="31"/>
  <c r="AB120" i="31"/>
  <c r="AA120" i="31"/>
  <c r="Y120" i="31"/>
  <c r="X120" i="31"/>
  <c r="V120" i="31"/>
  <c r="AB119" i="31"/>
  <c r="AA119" i="31"/>
  <c r="Y119" i="31"/>
  <c r="X119" i="31"/>
  <c r="V119" i="31"/>
  <c r="AB118" i="31"/>
  <c r="AA118" i="31"/>
  <c r="Y118" i="31"/>
  <c r="X118" i="31"/>
  <c r="V118" i="31"/>
  <c r="AB117" i="31"/>
  <c r="AA117" i="31"/>
  <c r="Y117" i="31"/>
  <c r="X117" i="31"/>
  <c r="V117" i="31"/>
  <c r="AB116" i="31"/>
  <c r="AA116" i="31"/>
  <c r="Y116" i="31"/>
  <c r="X116" i="31"/>
  <c r="V116" i="31"/>
  <c r="AB115" i="31"/>
  <c r="AA115" i="31"/>
  <c r="Y115" i="31"/>
  <c r="X115" i="31"/>
  <c r="V115" i="31"/>
  <c r="AB114" i="31"/>
  <c r="AA114" i="31"/>
  <c r="Y114" i="31"/>
  <c r="X114" i="31"/>
  <c r="V114" i="31"/>
  <c r="AB113" i="31"/>
  <c r="AA113" i="31"/>
  <c r="Y113" i="31"/>
  <c r="X113" i="31"/>
  <c r="V113" i="31"/>
  <c r="AB112" i="31"/>
  <c r="AA112" i="31"/>
  <c r="Y112" i="31"/>
  <c r="X112" i="31"/>
  <c r="V112" i="31"/>
  <c r="AB111" i="31"/>
  <c r="AA111" i="31"/>
  <c r="Y111" i="31"/>
  <c r="X111" i="31"/>
  <c r="V111" i="31"/>
  <c r="AB110" i="31"/>
  <c r="AA110" i="31"/>
  <c r="Y110" i="31"/>
  <c r="X110" i="31"/>
  <c r="V110" i="31"/>
  <c r="AB109" i="31"/>
  <c r="AA109" i="31"/>
  <c r="Y109" i="31"/>
  <c r="X109" i="31"/>
  <c r="V109" i="31"/>
  <c r="AB108" i="31"/>
  <c r="AA108" i="31"/>
  <c r="Y108" i="31"/>
  <c r="X108" i="31"/>
  <c r="V108" i="31"/>
  <c r="AB107" i="31"/>
  <c r="AA107" i="31"/>
  <c r="Y107" i="31"/>
  <c r="X107" i="31"/>
  <c r="V107" i="31"/>
  <c r="AB106" i="31"/>
  <c r="AA106" i="31"/>
  <c r="Y106" i="31"/>
  <c r="X106" i="31"/>
  <c r="V106" i="31"/>
  <c r="AB105" i="31"/>
  <c r="AA105" i="31"/>
  <c r="Y105" i="31"/>
  <c r="X105" i="31"/>
  <c r="V105" i="31"/>
  <c r="AB104" i="31"/>
  <c r="AA104" i="31"/>
  <c r="Y104" i="31"/>
  <c r="X104" i="31"/>
  <c r="V104" i="31"/>
  <c r="AB103" i="31"/>
  <c r="AA103" i="31"/>
  <c r="Y103" i="31"/>
  <c r="X103" i="31"/>
  <c r="V103" i="31"/>
  <c r="AB102" i="31"/>
  <c r="AA102" i="31"/>
  <c r="Y102" i="31"/>
  <c r="X102" i="31"/>
  <c r="V102" i="31"/>
  <c r="AB101" i="31"/>
  <c r="AA101" i="31"/>
  <c r="Y101" i="31"/>
  <c r="X101" i="31"/>
  <c r="V101" i="31"/>
  <c r="AB100" i="31"/>
  <c r="AA100" i="31"/>
  <c r="Y100" i="31"/>
  <c r="X100" i="31"/>
  <c r="V100" i="31"/>
  <c r="AB99" i="31"/>
  <c r="AA99" i="31"/>
  <c r="Y99" i="31"/>
  <c r="X99" i="31"/>
  <c r="V99" i="31"/>
  <c r="AB98" i="31"/>
  <c r="AA98" i="31"/>
  <c r="Y98" i="31"/>
  <c r="X98" i="31"/>
  <c r="V98" i="31"/>
  <c r="AB97" i="31"/>
  <c r="AA97" i="31"/>
  <c r="Y97" i="31"/>
  <c r="X97" i="31"/>
  <c r="V97" i="31"/>
  <c r="AB96" i="31"/>
  <c r="AA96" i="31"/>
  <c r="Y96" i="31"/>
  <c r="X96" i="31"/>
  <c r="V96" i="31"/>
  <c r="AB95" i="31"/>
  <c r="AA95" i="31"/>
  <c r="Y95" i="31"/>
  <c r="X95" i="31"/>
  <c r="V95" i="31"/>
  <c r="AB94" i="31"/>
  <c r="AA94" i="31"/>
  <c r="Y94" i="31"/>
  <c r="X94" i="31"/>
  <c r="V94" i="31"/>
  <c r="AB93" i="31"/>
  <c r="AA93" i="31"/>
  <c r="Y93" i="31"/>
  <c r="X93" i="31"/>
  <c r="V93" i="31"/>
  <c r="AB92" i="31"/>
  <c r="AA92" i="31"/>
  <c r="Y92" i="31"/>
  <c r="X92" i="31"/>
  <c r="V92" i="31"/>
  <c r="AB91" i="31"/>
  <c r="AA91" i="31"/>
  <c r="Y91" i="31"/>
  <c r="X91" i="31"/>
  <c r="V91" i="31"/>
  <c r="AB90" i="31"/>
  <c r="AA90" i="31"/>
  <c r="Y90" i="31"/>
  <c r="X90" i="31"/>
  <c r="V90" i="31"/>
  <c r="AB89" i="31"/>
  <c r="AA89" i="31"/>
  <c r="Y89" i="31"/>
  <c r="X89" i="31"/>
  <c r="V89" i="31"/>
  <c r="AB88" i="31"/>
  <c r="AA88" i="31"/>
  <c r="Y88" i="31"/>
  <c r="X88" i="31"/>
  <c r="V88" i="31"/>
  <c r="AB87" i="31"/>
  <c r="AA87" i="31"/>
  <c r="Y87" i="31"/>
  <c r="X87" i="31"/>
  <c r="V87" i="31"/>
  <c r="AB86" i="31"/>
  <c r="AA86" i="31"/>
  <c r="Y86" i="31"/>
  <c r="X86" i="31"/>
  <c r="V86" i="31"/>
  <c r="AB85" i="31"/>
  <c r="AA85" i="31"/>
  <c r="Y85" i="31"/>
  <c r="X85" i="31"/>
  <c r="V85" i="31"/>
  <c r="AB84" i="31"/>
  <c r="AA84" i="31"/>
  <c r="Y84" i="31"/>
  <c r="X84" i="31"/>
  <c r="V84" i="31"/>
  <c r="AB83" i="31"/>
  <c r="AA83" i="31"/>
  <c r="Y83" i="31"/>
  <c r="X83" i="31"/>
  <c r="V83" i="31"/>
  <c r="AB82" i="31"/>
  <c r="AA82" i="31"/>
  <c r="Y82" i="31"/>
  <c r="X82" i="31"/>
  <c r="V82" i="31"/>
  <c r="AB81" i="31"/>
  <c r="AA81" i="31"/>
  <c r="Y81" i="31"/>
  <c r="X81" i="31"/>
  <c r="V81" i="31"/>
  <c r="AB80" i="31"/>
  <c r="AA80" i="31"/>
  <c r="Y80" i="31"/>
  <c r="X80" i="31"/>
  <c r="V80" i="31"/>
  <c r="AB79" i="31"/>
  <c r="AA79" i="31"/>
  <c r="Y79" i="31"/>
  <c r="X79" i="31"/>
  <c r="V79" i="31"/>
  <c r="AB78" i="31"/>
  <c r="AA78" i="31"/>
  <c r="Y78" i="31"/>
  <c r="X78" i="31"/>
  <c r="V78" i="31"/>
  <c r="AB77" i="31"/>
  <c r="AA77" i="31"/>
  <c r="Y77" i="31"/>
  <c r="X77" i="31"/>
  <c r="V77" i="31"/>
  <c r="AB76" i="31"/>
  <c r="AA76" i="31"/>
  <c r="Y76" i="31"/>
  <c r="X76" i="31"/>
  <c r="V76" i="31"/>
  <c r="AB75" i="31"/>
  <c r="AA75" i="31"/>
  <c r="Y75" i="31"/>
  <c r="X75" i="31"/>
  <c r="V75" i="31"/>
  <c r="AB74" i="31"/>
  <c r="AA74" i="31"/>
  <c r="Y74" i="31"/>
  <c r="X74" i="31"/>
  <c r="V74" i="31"/>
  <c r="AF73" i="31"/>
  <c r="C18" i="31" s="1"/>
  <c r="AB73" i="31"/>
  <c r="AA73" i="31"/>
  <c r="Y73" i="31"/>
  <c r="X73" i="31"/>
  <c r="V73" i="31"/>
  <c r="AB72" i="31"/>
  <c r="AA72" i="31"/>
  <c r="Y72" i="31"/>
  <c r="X72" i="31"/>
  <c r="V72" i="31"/>
  <c r="AF71" i="31"/>
  <c r="AB71" i="31"/>
  <c r="AA71" i="31"/>
  <c r="Y71" i="31"/>
  <c r="X71" i="31"/>
  <c r="V71" i="31"/>
  <c r="AF70" i="31"/>
  <c r="AB70" i="31"/>
  <c r="AA70" i="31"/>
  <c r="Y70" i="31"/>
  <c r="X70" i="31"/>
  <c r="V70" i="31"/>
  <c r="AF69" i="31"/>
  <c r="AF72" i="31" s="1"/>
  <c r="AB15" i="31"/>
  <c r="Z15" i="31"/>
  <c r="Q15" i="31"/>
  <c r="I15" i="31"/>
  <c r="AB14" i="31"/>
  <c r="Z14" i="31"/>
  <c r="Q14" i="31"/>
  <c r="I14" i="31"/>
  <c r="AB13" i="31"/>
  <c r="Z13" i="31"/>
  <c r="Q13" i="31"/>
  <c r="I13" i="31"/>
  <c r="Q6" i="31"/>
  <c r="V70" i="30"/>
  <c r="X70" i="30"/>
  <c r="Y71" i="30"/>
  <c r="Y72" i="30"/>
  <c r="Y73" i="30"/>
  <c r="Y74" i="30"/>
  <c r="Y75" i="30"/>
  <c r="Y76" i="30"/>
  <c r="Y77" i="30"/>
  <c r="Y78" i="30"/>
  <c r="Y79" i="30"/>
  <c r="Y80" i="30"/>
  <c r="Y81" i="30"/>
  <c r="Y82" i="30"/>
  <c r="Y83" i="30"/>
  <c r="Y84" i="30"/>
  <c r="Y85" i="30"/>
  <c r="Y86" i="30"/>
  <c r="Y87" i="30"/>
  <c r="Y88" i="30"/>
  <c r="Y89" i="30"/>
  <c r="Y90" i="30"/>
  <c r="Y91" i="30"/>
  <c r="Y92" i="30"/>
  <c r="Y93" i="30"/>
  <c r="Y94" i="30"/>
  <c r="Y95" i="30"/>
  <c r="Y96" i="30"/>
  <c r="Y97" i="30"/>
  <c r="Y98" i="30"/>
  <c r="Y99" i="30"/>
  <c r="Y100" i="30"/>
  <c r="Y101" i="30"/>
  <c r="Y102" i="30"/>
  <c r="Y103" i="30"/>
  <c r="Y104" i="30"/>
  <c r="Y105" i="30"/>
  <c r="Y106" i="30"/>
  <c r="Y107" i="30"/>
  <c r="Y108" i="30"/>
  <c r="Y109" i="30"/>
  <c r="Y110" i="30"/>
  <c r="Y111" i="30"/>
  <c r="Y112" i="30"/>
  <c r="Y113" i="30"/>
  <c r="Y114" i="30"/>
  <c r="Y115" i="30"/>
  <c r="Y116" i="30"/>
  <c r="Y117" i="30"/>
  <c r="Y118" i="30"/>
  <c r="Y119" i="30"/>
  <c r="Y120" i="30"/>
  <c r="Y121" i="30"/>
  <c r="Y122" i="30"/>
  <c r="Y123" i="30"/>
  <c r="Y124" i="30"/>
  <c r="Y125" i="30"/>
  <c r="Y126" i="30"/>
  <c r="Y127" i="30"/>
  <c r="Y128" i="30"/>
  <c r="Y129" i="30"/>
  <c r="Y130" i="30"/>
  <c r="Y131" i="30"/>
  <c r="Y132" i="30"/>
  <c r="Y133" i="30"/>
  <c r="Y134" i="30"/>
  <c r="Y135" i="30"/>
  <c r="Y136" i="30"/>
  <c r="Y137" i="30"/>
  <c r="Y138" i="30"/>
  <c r="Y139" i="30"/>
  <c r="Y140" i="30"/>
  <c r="Y141" i="30"/>
  <c r="Y142" i="30"/>
  <c r="Y143" i="30"/>
  <c r="Y144" i="30"/>
  <c r="Y145" i="30"/>
  <c r="Y146" i="30"/>
  <c r="Y147" i="30"/>
  <c r="Y148" i="30"/>
  <c r="Y149" i="30"/>
  <c r="Y150" i="30"/>
  <c r="Y151" i="30"/>
  <c r="Y152" i="30"/>
  <c r="Y153" i="30"/>
  <c r="Y154" i="30"/>
  <c r="Y155" i="30"/>
  <c r="Y156" i="30"/>
  <c r="Y157" i="30"/>
  <c r="Y158" i="30"/>
  <c r="Y159" i="30"/>
  <c r="Y160" i="30"/>
  <c r="Y161" i="30"/>
  <c r="Y162" i="30"/>
  <c r="Y163" i="30"/>
  <c r="Y164" i="30"/>
  <c r="Y165" i="30"/>
  <c r="Y166" i="30"/>
  <c r="Y167" i="30"/>
  <c r="Y168" i="30"/>
  <c r="Y169" i="30"/>
  <c r="Y170" i="30"/>
  <c r="Y171" i="30"/>
  <c r="Y172" i="30"/>
  <c r="Y173" i="30"/>
  <c r="Y174" i="30"/>
  <c r="Y175" i="30"/>
  <c r="Y176" i="30"/>
  <c r="Y177" i="30"/>
  <c r="Y178" i="30"/>
  <c r="Y179" i="30"/>
  <c r="Y180" i="30"/>
  <c r="Y181" i="30"/>
  <c r="Y182" i="30"/>
  <c r="Y183" i="30"/>
  <c r="Y184" i="30"/>
  <c r="Y185" i="30"/>
  <c r="Y186" i="30"/>
  <c r="Y187" i="30"/>
  <c r="Y188" i="30"/>
  <c r="Y189" i="30"/>
  <c r="Y190" i="30"/>
  <c r="Y191" i="30"/>
  <c r="Y192" i="30"/>
  <c r="Y193" i="30"/>
  <c r="Y194" i="30"/>
  <c r="Y195" i="30"/>
  <c r="Y196" i="30"/>
  <c r="Y197" i="30"/>
  <c r="Y198" i="30"/>
  <c r="Y199" i="30"/>
  <c r="Y200" i="30"/>
  <c r="Y201" i="30"/>
  <c r="Y202" i="30"/>
  <c r="Y203" i="30"/>
  <c r="Y204" i="30"/>
  <c r="Y205" i="30"/>
  <c r="Y206" i="30"/>
  <c r="Y207" i="30"/>
  <c r="Y208" i="30"/>
  <c r="Y209" i="30"/>
  <c r="Y210" i="30"/>
  <c r="Y211" i="30"/>
  <c r="Y212" i="30"/>
  <c r="Y213" i="30"/>
  <c r="Y214" i="30"/>
  <c r="Y215" i="30"/>
  <c r="Y216" i="30"/>
  <c r="Y217" i="30"/>
  <c r="Y218" i="30"/>
  <c r="Y219" i="30"/>
  <c r="Y220" i="30"/>
  <c r="Y221" i="30"/>
  <c r="Y222" i="30"/>
  <c r="Y223" i="30"/>
  <c r="Y224" i="30"/>
  <c r="Y225" i="30"/>
  <c r="Y226" i="30"/>
  <c r="Y227" i="30"/>
  <c r="Y228" i="30"/>
  <c r="Y229" i="30"/>
  <c r="Y230" i="30"/>
  <c r="Y231" i="30"/>
  <c r="Y232" i="30"/>
  <c r="Y233" i="30"/>
  <c r="Y234" i="30"/>
  <c r="Y235" i="30"/>
  <c r="Y236" i="30"/>
  <c r="Y237" i="30"/>
  <c r="Y238" i="30"/>
  <c r="Y239" i="30"/>
  <c r="Y240" i="30"/>
  <c r="Y241" i="30"/>
  <c r="Y242" i="30"/>
  <c r="Y243" i="30"/>
  <c r="Y244" i="30"/>
  <c r="Y245" i="30"/>
  <c r="Y246" i="30"/>
  <c r="Y247" i="30"/>
  <c r="Y248" i="30"/>
  <c r="Y249" i="30"/>
  <c r="Y250" i="30"/>
  <c r="Y251" i="30"/>
  <c r="Y252" i="30"/>
  <c r="Y253" i="30"/>
  <c r="Y254" i="30"/>
  <c r="Y255" i="30"/>
  <c r="Y256" i="30"/>
  <c r="Y257" i="30"/>
  <c r="Y258" i="30"/>
  <c r="Y259" i="30"/>
  <c r="Y260" i="30"/>
  <c r="Y261" i="30"/>
  <c r="Y262" i="30"/>
  <c r="Y263" i="30"/>
  <c r="Y264" i="30"/>
  <c r="Y265" i="30"/>
  <c r="Y266" i="30"/>
  <c r="Y267" i="30"/>
  <c r="Y268" i="30"/>
  <c r="Y269" i="30"/>
  <c r="Y270" i="30"/>
  <c r="Y271" i="30"/>
  <c r="Y272" i="30"/>
  <c r="Y273" i="30"/>
  <c r="Y274" i="30"/>
  <c r="Y275" i="30"/>
  <c r="Y276" i="30"/>
  <c r="Y277" i="30"/>
  <c r="Y278" i="30"/>
  <c r="Y279" i="30"/>
  <c r="Y280" i="30"/>
  <c r="Y281" i="30"/>
  <c r="Y282" i="30"/>
  <c r="Y283" i="30"/>
  <c r="Y284" i="30"/>
  <c r="Y285" i="30"/>
  <c r="Y286" i="30"/>
  <c r="Y287" i="30"/>
  <c r="Y288" i="30"/>
  <c r="Y289" i="30"/>
  <c r="Y290" i="30"/>
  <c r="Y291" i="30"/>
  <c r="Y292" i="30"/>
  <c r="Y293" i="30"/>
  <c r="Y294" i="30"/>
  <c r="Y295" i="30"/>
  <c r="Y296" i="30"/>
  <c r="Y297" i="30"/>
  <c r="Y298" i="30"/>
  <c r="Y299" i="30"/>
  <c r="Y300" i="30"/>
  <c r="Y301" i="30"/>
  <c r="Y302" i="30"/>
  <c r="Y303" i="30"/>
  <c r="Y304" i="30"/>
  <c r="Y305" i="30"/>
  <c r="Y306" i="30"/>
  <c r="Y307" i="30"/>
  <c r="Y308" i="30"/>
  <c r="Y309" i="30"/>
  <c r="Y310" i="30"/>
  <c r="Y311" i="30"/>
  <c r="Y312" i="30"/>
  <c r="Y313" i="30"/>
  <c r="Y314" i="30"/>
  <c r="Y315" i="30"/>
  <c r="Y316" i="30"/>
  <c r="Y317" i="30"/>
  <c r="Y318" i="30"/>
  <c r="Y319" i="30"/>
  <c r="Y320" i="30"/>
  <c r="Y321" i="30"/>
  <c r="Y322" i="30"/>
  <c r="Y323" i="30"/>
  <c r="Y324" i="30"/>
  <c r="Y325" i="30"/>
  <c r="Y326" i="30"/>
  <c r="Y327" i="30"/>
  <c r="Y328" i="30"/>
  <c r="Y70" i="30"/>
  <c r="AF73" i="40" l="1"/>
  <c r="C18" i="40" s="1"/>
  <c r="C19" i="39"/>
  <c r="E18" i="39"/>
  <c r="F18" i="39" s="1"/>
  <c r="D18" i="39"/>
  <c r="C19" i="38"/>
  <c r="D18" i="38"/>
  <c r="E18" i="38" s="1"/>
  <c r="F18" i="38" s="1"/>
  <c r="AF74" i="37"/>
  <c r="AF73" i="37"/>
  <c r="C18" i="37" s="1"/>
  <c r="C19" i="36"/>
  <c r="D18" i="36"/>
  <c r="E18" i="36" s="1"/>
  <c r="F18" i="36" s="1"/>
  <c r="C19" i="35"/>
  <c r="E18" i="35"/>
  <c r="F18" i="35" s="1"/>
  <c r="D18" i="35"/>
  <c r="C19" i="34"/>
  <c r="E18" i="34"/>
  <c r="F18" i="34" s="1"/>
  <c r="D18" i="34"/>
  <c r="C19" i="33"/>
  <c r="D18" i="33"/>
  <c r="E18" i="33" s="1"/>
  <c r="F18" i="33" s="1"/>
  <c r="AF74" i="31"/>
  <c r="D18" i="31" s="1"/>
  <c r="E18" i="31" s="1"/>
  <c r="F18" i="31" s="1"/>
  <c r="AA71" i="30"/>
  <c r="AB71" i="30"/>
  <c r="AA72" i="30"/>
  <c r="AB72" i="30"/>
  <c r="AA73" i="30"/>
  <c r="AB73" i="30"/>
  <c r="AA74" i="30"/>
  <c r="AB74" i="30"/>
  <c r="AA75" i="30"/>
  <c r="AB75" i="30"/>
  <c r="AA76" i="30"/>
  <c r="AB76" i="30"/>
  <c r="AA77" i="30"/>
  <c r="AB77" i="30"/>
  <c r="AA78" i="30"/>
  <c r="AB78" i="30"/>
  <c r="AA79" i="30"/>
  <c r="AB79" i="30"/>
  <c r="AA80" i="30"/>
  <c r="AB80" i="30"/>
  <c r="AA81" i="30"/>
  <c r="AB81" i="30"/>
  <c r="AA82" i="30"/>
  <c r="AB82" i="30"/>
  <c r="AA83" i="30"/>
  <c r="AB83" i="30"/>
  <c r="AA84" i="30"/>
  <c r="AB84" i="30"/>
  <c r="AA85" i="30"/>
  <c r="AB85" i="30"/>
  <c r="AA86" i="30"/>
  <c r="AB86" i="30"/>
  <c r="AA87" i="30"/>
  <c r="AB87" i="30"/>
  <c r="AA88" i="30"/>
  <c r="AB88" i="30"/>
  <c r="AA89" i="30"/>
  <c r="AB89" i="30"/>
  <c r="AA90" i="30"/>
  <c r="AB90" i="30"/>
  <c r="AA91" i="30"/>
  <c r="AB91" i="30"/>
  <c r="AA92" i="30"/>
  <c r="AB92" i="30"/>
  <c r="AA93" i="30"/>
  <c r="AB93" i="30"/>
  <c r="AA94" i="30"/>
  <c r="AB94" i="30"/>
  <c r="AA95" i="30"/>
  <c r="AB95" i="30"/>
  <c r="AA96" i="30"/>
  <c r="AB96" i="30"/>
  <c r="AA97" i="30"/>
  <c r="AB97" i="30"/>
  <c r="AA98" i="30"/>
  <c r="AB98" i="30"/>
  <c r="AA99" i="30"/>
  <c r="AB99" i="30"/>
  <c r="AA100" i="30"/>
  <c r="AB100" i="30"/>
  <c r="AA101" i="30"/>
  <c r="AB101" i="30"/>
  <c r="AA102" i="30"/>
  <c r="AB102" i="30"/>
  <c r="AA103" i="30"/>
  <c r="AB103" i="30"/>
  <c r="AA104" i="30"/>
  <c r="AB104" i="30"/>
  <c r="AA105" i="30"/>
  <c r="AB105" i="30"/>
  <c r="AA106" i="30"/>
  <c r="AB106" i="30"/>
  <c r="AA107" i="30"/>
  <c r="AB107" i="30"/>
  <c r="AA108" i="30"/>
  <c r="AB108" i="30"/>
  <c r="AA109" i="30"/>
  <c r="AB109" i="30"/>
  <c r="AA110" i="30"/>
  <c r="AB110" i="30"/>
  <c r="AA111" i="30"/>
  <c r="AB111" i="30"/>
  <c r="AA112" i="30"/>
  <c r="AB112" i="30"/>
  <c r="AA113" i="30"/>
  <c r="AB113" i="30"/>
  <c r="AA114" i="30"/>
  <c r="AB114" i="30"/>
  <c r="AA115" i="30"/>
  <c r="AB115" i="30"/>
  <c r="AA116" i="30"/>
  <c r="AB116" i="30"/>
  <c r="AA117" i="30"/>
  <c r="AB117" i="30"/>
  <c r="AA118" i="30"/>
  <c r="AB118" i="30"/>
  <c r="AA119" i="30"/>
  <c r="AB119" i="30"/>
  <c r="AA120" i="30"/>
  <c r="AB120" i="30"/>
  <c r="AA121" i="30"/>
  <c r="AB121" i="30"/>
  <c r="AA122" i="30"/>
  <c r="AB122" i="30"/>
  <c r="AA123" i="30"/>
  <c r="AB123" i="30"/>
  <c r="AA124" i="30"/>
  <c r="AB124" i="30"/>
  <c r="AA125" i="30"/>
  <c r="AB125" i="30"/>
  <c r="AA126" i="30"/>
  <c r="AB126" i="30"/>
  <c r="AA127" i="30"/>
  <c r="AB127" i="30"/>
  <c r="AA128" i="30"/>
  <c r="AB128" i="30"/>
  <c r="AA129" i="30"/>
  <c r="AB129" i="30"/>
  <c r="AA130" i="30"/>
  <c r="AB130" i="30"/>
  <c r="AA131" i="30"/>
  <c r="AB131" i="30"/>
  <c r="AA132" i="30"/>
  <c r="AB132" i="30"/>
  <c r="AA133" i="30"/>
  <c r="AB133" i="30"/>
  <c r="AA134" i="30"/>
  <c r="AB134" i="30"/>
  <c r="AA135" i="30"/>
  <c r="AB135" i="30"/>
  <c r="AA136" i="30"/>
  <c r="AB136" i="30"/>
  <c r="AA137" i="30"/>
  <c r="AB137" i="30"/>
  <c r="AA138" i="30"/>
  <c r="AB138" i="30"/>
  <c r="AA139" i="30"/>
  <c r="AB139" i="30"/>
  <c r="AA140" i="30"/>
  <c r="AB140" i="30"/>
  <c r="AA141" i="30"/>
  <c r="AB141" i="30"/>
  <c r="AA142" i="30"/>
  <c r="AB142" i="30"/>
  <c r="AA143" i="30"/>
  <c r="AB143" i="30"/>
  <c r="AA144" i="30"/>
  <c r="AB144" i="30"/>
  <c r="AA145" i="30"/>
  <c r="AB145" i="30"/>
  <c r="AA146" i="30"/>
  <c r="AB146" i="30"/>
  <c r="AA147" i="30"/>
  <c r="AB147" i="30"/>
  <c r="AA148" i="30"/>
  <c r="AB148" i="30"/>
  <c r="AA149" i="30"/>
  <c r="AB149" i="30"/>
  <c r="AA150" i="30"/>
  <c r="AB150" i="30"/>
  <c r="AA151" i="30"/>
  <c r="AB151" i="30"/>
  <c r="AA152" i="30"/>
  <c r="AB152" i="30"/>
  <c r="AA153" i="30"/>
  <c r="AB153" i="30"/>
  <c r="AA154" i="30"/>
  <c r="AB154" i="30"/>
  <c r="AA155" i="30"/>
  <c r="AB155" i="30"/>
  <c r="AA156" i="30"/>
  <c r="AB156" i="30"/>
  <c r="AA157" i="30"/>
  <c r="AB157" i="30"/>
  <c r="AA158" i="30"/>
  <c r="AB158" i="30"/>
  <c r="AA159" i="30"/>
  <c r="AB159" i="30"/>
  <c r="AA160" i="30"/>
  <c r="AB160" i="30"/>
  <c r="AA161" i="30"/>
  <c r="AB161" i="30"/>
  <c r="AA162" i="30"/>
  <c r="AB162" i="30"/>
  <c r="AA163" i="30"/>
  <c r="AB163" i="30"/>
  <c r="AA164" i="30"/>
  <c r="AB164" i="30"/>
  <c r="AA165" i="30"/>
  <c r="AB165" i="30"/>
  <c r="AA166" i="30"/>
  <c r="AB166" i="30"/>
  <c r="AA167" i="30"/>
  <c r="AB167" i="30"/>
  <c r="AA168" i="30"/>
  <c r="AB168" i="30"/>
  <c r="AA169" i="30"/>
  <c r="AB169" i="30"/>
  <c r="AA170" i="30"/>
  <c r="AB170" i="30"/>
  <c r="AA171" i="30"/>
  <c r="AB171" i="30"/>
  <c r="AA172" i="30"/>
  <c r="AB172" i="30"/>
  <c r="AA173" i="30"/>
  <c r="AB173" i="30"/>
  <c r="AA174" i="30"/>
  <c r="AB174" i="30"/>
  <c r="AA175" i="30"/>
  <c r="AB175" i="30"/>
  <c r="AA176" i="30"/>
  <c r="AB176" i="30"/>
  <c r="AA177" i="30"/>
  <c r="AB177" i="30"/>
  <c r="AA178" i="30"/>
  <c r="AB178" i="30"/>
  <c r="AA179" i="30"/>
  <c r="AB179" i="30"/>
  <c r="AA180" i="30"/>
  <c r="AB180" i="30"/>
  <c r="AA181" i="30"/>
  <c r="AB181" i="30"/>
  <c r="AA182" i="30"/>
  <c r="AB182" i="30"/>
  <c r="AA183" i="30"/>
  <c r="AB183" i="30"/>
  <c r="AA184" i="30"/>
  <c r="AB184" i="30"/>
  <c r="AA185" i="30"/>
  <c r="AB185" i="30"/>
  <c r="AA186" i="30"/>
  <c r="AB186" i="30"/>
  <c r="AA187" i="30"/>
  <c r="AB187" i="30"/>
  <c r="AA188" i="30"/>
  <c r="AB188" i="30"/>
  <c r="AA189" i="30"/>
  <c r="AB189" i="30"/>
  <c r="AA190" i="30"/>
  <c r="AB190" i="30"/>
  <c r="AA191" i="30"/>
  <c r="AB191" i="30"/>
  <c r="AA192" i="30"/>
  <c r="AB192" i="30"/>
  <c r="AA193" i="30"/>
  <c r="AB193" i="30"/>
  <c r="AA194" i="30"/>
  <c r="AB194" i="30"/>
  <c r="AA195" i="30"/>
  <c r="AB195" i="30"/>
  <c r="AA196" i="30"/>
  <c r="AB196" i="30"/>
  <c r="AA197" i="30"/>
  <c r="AB197" i="30"/>
  <c r="AA198" i="30"/>
  <c r="AB198" i="30"/>
  <c r="AA199" i="30"/>
  <c r="AB199" i="30"/>
  <c r="AA200" i="30"/>
  <c r="AB200" i="30"/>
  <c r="AA201" i="30"/>
  <c r="AB201" i="30"/>
  <c r="AA202" i="30"/>
  <c r="AB202" i="30"/>
  <c r="AA203" i="30"/>
  <c r="AB203" i="30"/>
  <c r="AA204" i="30"/>
  <c r="AB204" i="30"/>
  <c r="AA205" i="30"/>
  <c r="AB205" i="30"/>
  <c r="AA206" i="30"/>
  <c r="AB206" i="30"/>
  <c r="AA207" i="30"/>
  <c r="AB207" i="30"/>
  <c r="AA208" i="30"/>
  <c r="AB208" i="30"/>
  <c r="AA209" i="30"/>
  <c r="AB209" i="30"/>
  <c r="AA210" i="30"/>
  <c r="AB210" i="30"/>
  <c r="AA211" i="30"/>
  <c r="AB211" i="30"/>
  <c r="AA212" i="30"/>
  <c r="AB212" i="30"/>
  <c r="AA213" i="30"/>
  <c r="AB213" i="30"/>
  <c r="AA214" i="30"/>
  <c r="AB214" i="30"/>
  <c r="AA215" i="30"/>
  <c r="AB215" i="30"/>
  <c r="AA216" i="30"/>
  <c r="AB216" i="30"/>
  <c r="AA217" i="30"/>
  <c r="AB217" i="30"/>
  <c r="AA218" i="30"/>
  <c r="AB218" i="30"/>
  <c r="AA219" i="30"/>
  <c r="AB219" i="30"/>
  <c r="AA220" i="30"/>
  <c r="AB220" i="30"/>
  <c r="AA221" i="30"/>
  <c r="AB221" i="30"/>
  <c r="AA222" i="30"/>
  <c r="AB222" i="30"/>
  <c r="AA223" i="30"/>
  <c r="AB223" i="30"/>
  <c r="AA224" i="30"/>
  <c r="AB224" i="30"/>
  <c r="AA225" i="30"/>
  <c r="AB225" i="30"/>
  <c r="AA226" i="30"/>
  <c r="AB226" i="30"/>
  <c r="AA227" i="30"/>
  <c r="AB227" i="30"/>
  <c r="AA228" i="30"/>
  <c r="AB228" i="30"/>
  <c r="AA229" i="30"/>
  <c r="AB229" i="30"/>
  <c r="AA230" i="30"/>
  <c r="AB230" i="30"/>
  <c r="AA231" i="30"/>
  <c r="AB231" i="30"/>
  <c r="AA232" i="30"/>
  <c r="AB232" i="30"/>
  <c r="AA233" i="30"/>
  <c r="AB233" i="30"/>
  <c r="AA234" i="30"/>
  <c r="AB234" i="30"/>
  <c r="AA235" i="30"/>
  <c r="AB235" i="30"/>
  <c r="AA236" i="30"/>
  <c r="AB236" i="30"/>
  <c r="AA237" i="30"/>
  <c r="AB237" i="30"/>
  <c r="AA238" i="30"/>
  <c r="AB238" i="30"/>
  <c r="AA239" i="30"/>
  <c r="AB239" i="30"/>
  <c r="AA240" i="30"/>
  <c r="AB240" i="30"/>
  <c r="AA241" i="30"/>
  <c r="AB241" i="30"/>
  <c r="AA242" i="30"/>
  <c r="AB242" i="30"/>
  <c r="AA243" i="30"/>
  <c r="AB243" i="30"/>
  <c r="AA244" i="30"/>
  <c r="AB244" i="30"/>
  <c r="AA245" i="30"/>
  <c r="AB245" i="30"/>
  <c r="AA246" i="30"/>
  <c r="AB246" i="30"/>
  <c r="AA247" i="30"/>
  <c r="AB247" i="30"/>
  <c r="AA248" i="30"/>
  <c r="AB248" i="30"/>
  <c r="AA249" i="30"/>
  <c r="AB249" i="30"/>
  <c r="AA250" i="30"/>
  <c r="AB250" i="30"/>
  <c r="AA251" i="30"/>
  <c r="AB251" i="30"/>
  <c r="AA252" i="30"/>
  <c r="AB252" i="30"/>
  <c r="AA253" i="30"/>
  <c r="AB253" i="30"/>
  <c r="AA254" i="30"/>
  <c r="AB254" i="30"/>
  <c r="AA255" i="30"/>
  <c r="AB255" i="30"/>
  <c r="AA256" i="30"/>
  <c r="AB256" i="30"/>
  <c r="AA257" i="30"/>
  <c r="AB257" i="30"/>
  <c r="AA258" i="30"/>
  <c r="AB258" i="30"/>
  <c r="AA259" i="30"/>
  <c r="AB259" i="30"/>
  <c r="AA260" i="30"/>
  <c r="AB260" i="30"/>
  <c r="AA261" i="30"/>
  <c r="AB261" i="30"/>
  <c r="AA262" i="30"/>
  <c r="AB262" i="30"/>
  <c r="AA263" i="30"/>
  <c r="AB263" i="30"/>
  <c r="AA264" i="30"/>
  <c r="AB264" i="30"/>
  <c r="AA265" i="30"/>
  <c r="AB265" i="30"/>
  <c r="AA266" i="30"/>
  <c r="AB266" i="30"/>
  <c r="AA267" i="30"/>
  <c r="AB267" i="30"/>
  <c r="AA268" i="30"/>
  <c r="AB268" i="30"/>
  <c r="AA269" i="30"/>
  <c r="AB269" i="30"/>
  <c r="AA270" i="30"/>
  <c r="AB270" i="30"/>
  <c r="AA271" i="30"/>
  <c r="AB271" i="30"/>
  <c r="AA272" i="30"/>
  <c r="AB272" i="30"/>
  <c r="AA273" i="30"/>
  <c r="AB273" i="30"/>
  <c r="AA274" i="30"/>
  <c r="AB274" i="30"/>
  <c r="AA275" i="30"/>
  <c r="AB275" i="30"/>
  <c r="AA276" i="30"/>
  <c r="AB276" i="30"/>
  <c r="AA277" i="30"/>
  <c r="AB277" i="30"/>
  <c r="AA278" i="30"/>
  <c r="AB278" i="30"/>
  <c r="AA279" i="30"/>
  <c r="AB279" i="30"/>
  <c r="AA280" i="30"/>
  <c r="AB280" i="30"/>
  <c r="AA281" i="30"/>
  <c r="AB281" i="30"/>
  <c r="AA282" i="30"/>
  <c r="AB282" i="30"/>
  <c r="AA283" i="30"/>
  <c r="AB283" i="30"/>
  <c r="AA284" i="30"/>
  <c r="AB284" i="30"/>
  <c r="AA285" i="30"/>
  <c r="AB285" i="30"/>
  <c r="AA286" i="30"/>
  <c r="AB286" i="30"/>
  <c r="AA287" i="30"/>
  <c r="AB287" i="30"/>
  <c r="AA288" i="30"/>
  <c r="AB288" i="30"/>
  <c r="AA289" i="30"/>
  <c r="AB289" i="30"/>
  <c r="AA290" i="30"/>
  <c r="AB290" i="30"/>
  <c r="AA291" i="30"/>
  <c r="AB291" i="30"/>
  <c r="AA292" i="30"/>
  <c r="AB292" i="30"/>
  <c r="AA293" i="30"/>
  <c r="AB293" i="30"/>
  <c r="AA294" i="30"/>
  <c r="AB294" i="30"/>
  <c r="AA295" i="30"/>
  <c r="AB295" i="30"/>
  <c r="AA296" i="30"/>
  <c r="AB296" i="30"/>
  <c r="AA297" i="30"/>
  <c r="AB297" i="30"/>
  <c r="AA298" i="30"/>
  <c r="AB298" i="30"/>
  <c r="AA299" i="30"/>
  <c r="AB299" i="30"/>
  <c r="AA300" i="30"/>
  <c r="AB300" i="30"/>
  <c r="AA301" i="30"/>
  <c r="AB301" i="30"/>
  <c r="AA302" i="30"/>
  <c r="AB302" i="30"/>
  <c r="AA303" i="30"/>
  <c r="AB303" i="30"/>
  <c r="AA304" i="30"/>
  <c r="AB304" i="30"/>
  <c r="AA305" i="30"/>
  <c r="AB305" i="30"/>
  <c r="AA306" i="30"/>
  <c r="AB306" i="30"/>
  <c r="AA307" i="30"/>
  <c r="AB307" i="30"/>
  <c r="AA308" i="30"/>
  <c r="AB308" i="30"/>
  <c r="AA309" i="30"/>
  <c r="AB309" i="30"/>
  <c r="AA310" i="30"/>
  <c r="AB310" i="30"/>
  <c r="AA311" i="30"/>
  <c r="AB311" i="30"/>
  <c r="AA312" i="30"/>
  <c r="AB312" i="30"/>
  <c r="AA313" i="30"/>
  <c r="AB313" i="30"/>
  <c r="AA314" i="30"/>
  <c r="AB314" i="30"/>
  <c r="AA315" i="30"/>
  <c r="AB315" i="30"/>
  <c r="AA316" i="30"/>
  <c r="AB316" i="30"/>
  <c r="AA317" i="30"/>
  <c r="AB317" i="30"/>
  <c r="AA318" i="30"/>
  <c r="AB318" i="30"/>
  <c r="AA319" i="30"/>
  <c r="AB319" i="30"/>
  <c r="AA320" i="30"/>
  <c r="AB320" i="30"/>
  <c r="AA321" i="30"/>
  <c r="AB321" i="30"/>
  <c r="AA322" i="30"/>
  <c r="AB322" i="30"/>
  <c r="AA323" i="30"/>
  <c r="AB323" i="30"/>
  <c r="AA324" i="30"/>
  <c r="AB324" i="30"/>
  <c r="AA325" i="30"/>
  <c r="AB325" i="30"/>
  <c r="AA326" i="30"/>
  <c r="AB326" i="30"/>
  <c r="AA327" i="30"/>
  <c r="AB327" i="30"/>
  <c r="AA328" i="30"/>
  <c r="AB328" i="30"/>
  <c r="AB70" i="30"/>
  <c r="AA70" i="30"/>
  <c r="X71" i="30"/>
  <c r="X72" i="30"/>
  <c r="X73" i="30"/>
  <c r="X74" i="30"/>
  <c r="X75" i="30"/>
  <c r="X76" i="30"/>
  <c r="X77" i="30"/>
  <c r="X78" i="30"/>
  <c r="X79" i="30"/>
  <c r="X80" i="30"/>
  <c r="X81" i="30"/>
  <c r="X82" i="30"/>
  <c r="X83" i="30"/>
  <c r="X84" i="30"/>
  <c r="X85" i="30"/>
  <c r="X86" i="30"/>
  <c r="X87" i="30"/>
  <c r="X88" i="30"/>
  <c r="X89" i="30"/>
  <c r="X90" i="30"/>
  <c r="X91" i="30"/>
  <c r="X92" i="30"/>
  <c r="X93" i="30"/>
  <c r="X94" i="30"/>
  <c r="X95" i="30"/>
  <c r="X96" i="30"/>
  <c r="X97" i="30"/>
  <c r="X98" i="30"/>
  <c r="X99" i="30"/>
  <c r="X100" i="30"/>
  <c r="X101" i="30"/>
  <c r="X102" i="30"/>
  <c r="X103" i="30"/>
  <c r="X104" i="30"/>
  <c r="X105" i="30"/>
  <c r="X106" i="30"/>
  <c r="X107" i="30"/>
  <c r="X108" i="30"/>
  <c r="X109" i="30"/>
  <c r="X110" i="30"/>
  <c r="X111" i="30"/>
  <c r="X112" i="30"/>
  <c r="X113" i="30"/>
  <c r="X114" i="30"/>
  <c r="X115" i="30"/>
  <c r="X116" i="30"/>
  <c r="X117" i="30"/>
  <c r="X118" i="30"/>
  <c r="X119" i="30"/>
  <c r="X120" i="30"/>
  <c r="X121" i="30"/>
  <c r="X122" i="30"/>
  <c r="X123" i="30"/>
  <c r="X124" i="30"/>
  <c r="X125" i="30"/>
  <c r="X126" i="30"/>
  <c r="X127" i="30"/>
  <c r="X128" i="30"/>
  <c r="X129" i="30"/>
  <c r="X130" i="30"/>
  <c r="X131" i="30"/>
  <c r="X132" i="30"/>
  <c r="X133" i="30"/>
  <c r="X134" i="30"/>
  <c r="X135" i="30"/>
  <c r="X136" i="30"/>
  <c r="X137" i="30"/>
  <c r="X138" i="30"/>
  <c r="X139" i="30"/>
  <c r="X140" i="30"/>
  <c r="X141" i="30"/>
  <c r="X142" i="30"/>
  <c r="X143" i="30"/>
  <c r="X144" i="30"/>
  <c r="X145" i="30"/>
  <c r="X146" i="30"/>
  <c r="X147" i="30"/>
  <c r="X148" i="30"/>
  <c r="X149" i="30"/>
  <c r="X150" i="30"/>
  <c r="X151" i="30"/>
  <c r="X152" i="30"/>
  <c r="X153" i="30"/>
  <c r="X154" i="30"/>
  <c r="X155" i="30"/>
  <c r="X156" i="30"/>
  <c r="X157" i="30"/>
  <c r="X158" i="30"/>
  <c r="X159" i="30"/>
  <c r="X160" i="30"/>
  <c r="X161" i="30"/>
  <c r="X162" i="30"/>
  <c r="X163" i="30"/>
  <c r="X164" i="30"/>
  <c r="X165" i="30"/>
  <c r="X166" i="30"/>
  <c r="X167" i="30"/>
  <c r="X168" i="30"/>
  <c r="X169" i="30"/>
  <c r="X170" i="30"/>
  <c r="X171" i="30"/>
  <c r="X172" i="30"/>
  <c r="X173" i="30"/>
  <c r="X174" i="30"/>
  <c r="X175" i="30"/>
  <c r="X176" i="30"/>
  <c r="X177" i="30"/>
  <c r="X178" i="30"/>
  <c r="X179" i="30"/>
  <c r="X180" i="30"/>
  <c r="X181" i="30"/>
  <c r="X182" i="30"/>
  <c r="X183" i="30"/>
  <c r="X184" i="30"/>
  <c r="X185" i="30"/>
  <c r="X186" i="30"/>
  <c r="X187" i="30"/>
  <c r="X188" i="30"/>
  <c r="X189" i="30"/>
  <c r="X190" i="30"/>
  <c r="X191" i="30"/>
  <c r="X192" i="30"/>
  <c r="X193" i="30"/>
  <c r="X194" i="30"/>
  <c r="X195" i="30"/>
  <c r="X196" i="30"/>
  <c r="X197" i="30"/>
  <c r="X198" i="30"/>
  <c r="X199" i="30"/>
  <c r="X200" i="30"/>
  <c r="X201" i="30"/>
  <c r="X202" i="30"/>
  <c r="X203" i="30"/>
  <c r="X204" i="30"/>
  <c r="X205" i="30"/>
  <c r="X206" i="30"/>
  <c r="X207" i="30"/>
  <c r="X208" i="30"/>
  <c r="X209" i="30"/>
  <c r="X210" i="30"/>
  <c r="X211" i="30"/>
  <c r="X212" i="30"/>
  <c r="X213" i="30"/>
  <c r="X214" i="30"/>
  <c r="X215" i="30"/>
  <c r="X216" i="30"/>
  <c r="X217" i="30"/>
  <c r="X218" i="30"/>
  <c r="X219" i="30"/>
  <c r="X220" i="30"/>
  <c r="X221" i="30"/>
  <c r="X222" i="30"/>
  <c r="X223" i="30"/>
  <c r="X224" i="30"/>
  <c r="X225" i="30"/>
  <c r="X226" i="30"/>
  <c r="X227" i="30"/>
  <c r="X228" i="30"/>
  <c r="X229" i="30"/>
  <c r="X230" i="30"/>
  <c r="X231" i="30"/>
  <c r="X232" i="30"/>
  <c r="X233" i="30"/>
  <c r="X234" i="30"/>
  <c r="X235" i="30"/>
  <c r="X236" i="30"/>
  <c r="X237" i="30"/>
  <c r="X238" i="30"/>
  <c r="X239" i="30"/>
  <c r="X240" i="30"/>
  <c r="X241" i="30"/>
  <c r="X242" i="30"/>
  <c r="X243" i="30"/>
  <c r="X244" i="30"/>
  <c r="X245" i="30"/>
  <c r="X246" i="30"/>
  <c r="X247" i="30"/>
  <c r="X248" i="30"/>
  <c r="X249" i="30"/>
  <c r="X250" i="30"/>
  <c r="X251" i="30"/>
  <c r="X252" i="30"/>
  <c r="X253" i="30"/>
  <c r="X254" i="30"/>
  <c r="X255" i="30"/>
  <c r="X256" i="30"/>
  <c r="X257" i="30"/>
  <c r="X258" i="30"/>
  <c r="X259" i="30"/>
  <c r="X260" i="30"/>
  <c r="X261" i="30"/>
  <c r="X262" i="30"/>
  <c r="X263" i="30"/>
  <c r="X264" i="30"/>
  <c r="X265" i="30"/>
  <c r="X266" i="30"/>
  <c r="X267" i="30"/>
  <c r="X268" i="30"/>
  <c r="X269" i="30"/>
  <c r="X270" i="30"/>
  <c r="X271" i="30"/>
  <c r="X272" i="30"/>
  <c r="X273" i="30"/>
  <c r="X274" i="30"/>
  <c r="X275" i="30"/>
  <c r="X276" i="30"/>
  <c r="X277" i="30"/>
  <c r="X278" i="30"/>
  <c r="X279" i="30"/>
  <c r="X280" i="30"/>
  <c r="X281" i="30"/>
  <c r="X282" i="30"/>
  <c r="X283" i="30"/>
  <c r="X284" i="30"/>
  <c r="X285" i="30"/>
  <c r="X286" i="30"/>
  <c r="X287" i="30"/>
  <c r="X288" i="30"/>
  <c r="X289" i="30"/>
  <c r="X290" i="30"/>
  <c r="X291" i="30"/>
  <c r="X292" i="30"/>
  <c r="X293" i="30"/>
  <c r="X294" i="30"/>
  <c r="X295" i="30"/>
  <c r="X296" i="30"/>
  <c r="X297" i="30"/>
  <c r="X298" i="30"/>
  <c r="X299" i="30"/>
  <c r="X300" i="30"/>
  <c r="X301" i="30"/>
  <c r="X302" i="30"/>
  <c r="X303" i="30"/>
  <c r="X304" i="30"/>
  <c r="X305" i="30"/>
  <c r="X306" i="30"/>
  <c r="X307" i="30"/>
  <c r="X308" i="30"/>
  <c r="X309" i="30"/>
  <c r="X310" i="30"/>
  <c r="X311" i="30"/>
  <c r="X312" i="30"/>
  <c r="X313" i="30"/>
  <c r="X314" i="30"/>
  <c r="X315" i="30"/>
  <c r="X316" i="30"/>
  <c r="X317" i="30"/>
  <c r="X318" i="30"/>
  <c r="X319" i="30"/>
  <c r="X320" i="30"/>
  <c r="X321" i="30"/>
  <c r="X322" i="30"/>
  <c r="X323" i="30"/>
  <c r="X324" i="30"/>
  <c r="X325" i="30"/>
  <c r="X326" i="30"/>
  <c r="X327" i="30"/>
  <c r="X328" i="30"/>
  <c r="V71" i="30"/>
  <c r="V72" i="30"/>
  <c r="V73" i="30"/>
  <c r="V74" i="30"/>
  <c r="V75" i="30"/>
  <c r="V76" i="30"/>
  <c r="V77" i="30"/>
  <c r="V78" i="30"/>
  <c r="V79" i="30"/>
  <c r="V80" i="30"/>
  <c r="V81" i="30"/>
  <c r="V82" i="30"/>
  <c r="V83" i="30"/>
  <c r="V84" i="30"/>
  <c r="V85" i="30"/>
  <c r="V86" i="30"/>
  <c r="V87" i="30"/>
  <c r="V88" i="30"/>
  <c r="V89" i="30"/>
  <c r="V90" i="30"/>
  <c r="V91" i="30"/>
  <c r="V92" i="30"/>
  <c r="V93" i="30"/>
  <c r="V94" i="30"/>
  <c r="V95" i="30"/>
  <c r="V96" i="30"/>
  <c r="V97" i="30"/>
  <c r="V98" i="30"/>
  <c r="V99" i="30"/>
  <c r="V100" i="30"/>
  <c r="V101" i="30"/>
  <c r="V102" i="30"/>
  <c r="V103" i="30"/>
  <c r="V104" i="30"/>
  <c r="V105" i="30"/>
  <c r="V106" i="30"/>
  <c r="V107" i="30"/>
  <c r="V108" i="30"/>
  <c r="V109" i="30"/>
  <c r="V110" i="30"/>
  <c r="V111" i="30"/>
  <c r="V112" i="30"/>
  <c r="V113" i="30"/>
  <c r="V114" i="30"/>
  <c r="V115" i="30"/>
  <c r="V116" i="30"/>
  <c r="V117" i="30"/>
  <c r="V118" i="30"/>
  <c r="V119" i="30"/>
  <c r="V120" i="30"/>
  <c r="V121" i="30"/>
  <c r="V122" i="30"/>
  <c r="V123" i="30"/>
  <c r="V124" i="30"/>
  <c r="V125" i="30"/>
  <c r="V126" i="30"/>
  <c r="V127" i="30"/>
  <c r="V128" i="30"/>
  <c r="V129" i="30"/>
  <c r="V130" i="30"/>
  <c r="V131" i="30"/>
  <c r="V132" i="30"/>
  <c r="V133" i="30"/>
  <c r="V134" i="30"/>
  <c r="V135" i="30"/>
  <c r="V136" i="30"/>
  <c r="V137" i="30"/>
  <c r="V138" i="30"/>
  <c r="V139" i="30"/>
  <c r="V140" i="30"/>
  <c r="V141" i="30"/>
  <c r="V142" i="30"/>
  <c r="V143" i="30"/>
  <c r="V144" i="30"/>
  <c r="V145" i="30"/>
  <c r="V146" i="30"/>
  <c r="V147" i="30"/>
  <c r="V148" i="30"/>
  <c r="V149" i="30"/>
  <c r="V150" i="30"/>
  <c r="V151" i="30"/>
  <c r="V152" i="30"/>
  <c r="V153" i="30"/>
  <c r="V154" i="30"/>
  <c r="V155" i="30"/>
  <c r="V156" i="30"/>
  <c r="V157" i="30"/>
  <c r="V158" i="30"/>
  <c r="V159" i="30"/>
  <c r="V160" i="30"/>
  <c r="V161" i="30"/>
  <c r="V162" i="30"/>
  <c r="V163" i="30"/>
  <c r="V164" i="30"/>
  <c r="V165" i="30"/>
  <c r="V166" i="30"/>
  <c r="V167" i="30"/>
  <c r="V168" i="30"/>
  <c r="V169" i="30"/>
  <c r="V170" i="30"/>
  <c r="V171" i="30"/>
  <c r="V172" i="30"/>
  <c r="V173" i="30"/>
  <c r="V174" i="30"/>
  <c r="V175" i="30"/>
  <c r="V176" i="30"/>
  <c r="V177" i="30"/>
  <c r="V178" i="30"/>
  <c r="V179" i="30"/>
  <c r="V180" i="30"/>
  <c r="V181" i="30"/>
  <c r="V182" i="30"/>
  <c r="V183" i="30"/>
  <c r="V184" i="30"/>
  <c r="V185" i="30"/>
  <c r="V186" i="30"/>
  <c r="V187" i="30"/>
  <c r="V188" i="30"/>
  <c r="V189" i="30"/>
  <c r="V190" i="30"/>
  <c r="V191" i="30"/>
  <c r="V192" i="30"/>
  <c r="V193" i="30"/>
  <c r="V194" i="30"/>
  <c r="V195" i="30"/>
  <c r="V196" i="30"/>
  <c r="V197" i="30"/>
  <c r="V198" i="30"/>
  <c r="V199" i="30"/>
  <c r="V200" i="30"/>
  <c r="V201" i="30"/>
  <c r="V202" i="30"/>
  <c r="V203" i="30"/>
  <c r="V204" i="30"/>
  <c r="V205" i="30"/>
  <c r="V206" i="30"/>
  <c r="V207" i="30"/>
  <c r="V208" i="30"/>
  <c r="V209" i="30"/>
  <c r="V210" i="30"/>
  <c r="V211" i="30"/>
  <c r="V212" i="30"/>
  <c r="V213" i="30"/>
  <c r="V214" i="30"/>
  <c r="V215" i="30"/>
  <c r="V216" i="30"/>
  <c r="V217" i="30"/>
  <c r="V218" i="30"/>
  <c r="V219" i="30"/>
  <c r="V220" i="30"/>
  <c r="V221" i="30"/>
  <c r="V222" i="30"/>
  <c r="V223" i="30"/>
  <c r="V224" i="30"/>
  <c r="V225" i="30"/>
  <c r="V226" i="30"/>
  <c r="V227" i="30"/>
  <c r="V228" i="30"/>
  <c r="V229" i="30"/>
  <c r="V230" i="30"/>
  <c r="V231" i="30"/>
  <c r="V232" i="30"/>
  <c r="V233" i="30"/>
  <c r="V234" i="30"/>
  <c r="V235" i="30"/>
  <c r="V236" i="30"/>
  <c r="V237" i="30"/>
  <c r="V238" i="30"/>
  <c r="V239" i="30"/>
  <c r="V240" i="30"/>
  <c r="V241" i="30"/>
  <c r="V242" i="30"/>
  <c r="V243" i="30"/>
  <c r="V244" i="30"/>
  <c r="V245" i="30"/>
  <c r="V246" i="30"/>
  <c r="V247" i="30"/>
  <c r="V248" i="30"/>
  <c r="V249" i="30"/>
  <c r="V250" i="30"/>
  <c r="V251" i="30"/>
  <c r="V252" i="30"/>
  <c r="V253" i="30"/>
  <c r="V254" i="30"/>
  <c r="V255" i="30"/>
  <c r="V256" i="30"/>
  <c r="V257" i="30"/>
  <c r="V258" i="30"/>
  <c r="V259" i="30"/>
  <c r="V260" i="30"/>
  <c r="V261" i="30"/>
  <c r="V262" i="30"/>
  <c r="V263" i="30"/>
  <c r="V264" i="30"/>
  <c r="V265" i="30"/>
  <c r="V266" i="30"/>
  <c r="V267" i="30"/>
  <c r="V268" i="30"/>
  <c r="V269" i="30"/>
  <c r="V270" i="30"/>
  <c r="V271" i="30"/>
  <c r="V272" i="30"/>
  <c r="V273" i="30"/>
  <c r="V274" i="30"/>
  <c r="V275" i="30"/>
  <c r="V276" i="30"/>
  <c r="V277" i="30"/>
  <c r="V278" i="30"/>
  <c r="V279" i="30"/>
  <c r="V280" i="30"/>
  <c r="V281" i="30"/>
  <c r="V282" i="30"/>
  <c r="V283" i="30"/>
  <c r="V284" i="30"/>
  <c r="V285" i="30"/>
  <c r="V286" i="30"/>
  <c r="V287" i="30"/>
  <c r="V288" i="30"/>
  <c r="V289" i="30"/>
  <c r="V290" i="30"/>
  <c r="V291" i="30"/>
  <c r="V292" i="30"/>
  <c r="V293" i="30"/>
  <c r="V294" i="30"/>
  <c r="V295" i="30"/>
  <c r="V296" i="30"/>
  <c r="V297" i="30"/>
  <c r="V298" i="30"/>
  <c r="V299" i="30"/>
  <c r="V300" i="30"/>
  <c r="V301" i="30"/>
  <c r="V302" i="30"/>
  <c r="V303" i="30"/>
  <c r="V304" i="30"/>
  <c r="V305" i="30"/>
  <c r="V306" i="30"/>
  <c r="V307" i="30"/>
  <c r="V308" i="30"/>
  <c r="V309" i="30"/>
  <c r="V310" i="30"/>
  <c r="V311" i="30"/>
  <c r="V312" i="30"/>
  <c r="V313" i="30"/>
  <c r="V314" i="30"/>
  <c r="V315" i="30"/>
  <c r="V316" i="30"/>
  <c r="V317" i="30"/>
  <c r="V318" i="30"/>
  <c r="V319" i="30"/>
  <c r="V320" i="30"/>
  <c r="V321" i="30"/>
  <c r="V322" i="30"/>
  <c r="V323" i="30"/>
  <c r="V324" i="30"/>
  <c r="V325" i="30"/>
  <c r="V326" i="30"/>
  <c r="V327" i="30"/>
  <c r="V328" i="30"/>
  <c r="C19" i="40" l="1"/>
  <c r="D18" i="40"/>
  <c r="E18" i="40" s="1"/>
  <c r="F18" i="40" s="1"/>
  <c r="D19" i="39"/>
  <c r="E19" i="39" s="1"/>
  <c r="F19" i="39" s="1"/>
  <c r="C20" i="39"/>
  <c r="D19" i="38"/>
  <c r="E19" i="38"/>
  <c r="F19" i="38" s="1"/>
  <c r="C20" i="38"/>
  <c r="C19" i="37"/>
  <c r="D18" i="37"/>
  <c r="E18" i="37" s="1"/>
  <c r="F18" i="37" s="1"/>
  <c r="D19" i="36"/>
  <c r="E19" i="36"/>
  <c r="F19" i="36" s="1"/>
  <c r="C20" i="36"/>
  <c r="D19" i="35"/>
  <c r="C20" i="35"/>
  <c r="E19" i="35"/>
  <c r="F19" i="35" s="1"/>
  <c r="D19" i="34"/>
  <c r="C20" i="34"/>
  <c r="E19" i="34"/>
  <c r="F19" i="34" s="1"/>
  <c r="D19" i="33"/>
  <c r="C20" i="33"/>
  <c r="E19" i="33"/>
  <c r="F19" i="33" s="1"/>
  <c r="C19" i="31"/>
  <c r="AF70" i="30"/>
  <c r="AF73" i="30" s="1"/>
  <c r="C18" i="30" s="1"/>
  <c r="AF71" i="30"/>
  <c r="I14" i="30"/>
  <c r="I15" i="30"/>
  <c r="I13" i="30"/>
  <c r="AF69" i="30"/>
  <c r="AF72" i="30" s="1"/>
  <c r="AB15" i="30"/>
  <c r="Z15" i="30"/>
  <c r="Q15" i="30"/>
  <c r="AB14" i="30"/>
  <c r="Z14" i="30"/>
  <c r="Q14" i="30"/>
  <c r="AB13" i="30"/>
  <c r="Z13" i="30"/>
  <c r="Q13" i="30"/>
  <c r="Q6" i="30"/>
  <c r="D19" i="40" l="1"/>
  <c r="E19" i="40"/>
  <c r="F19" i="40" s="1"/>
  <c r="C20" i="40"/>
  <c r="C21" i="39"/>
  <c r="D20" i="39"/>
  <c r="E20" i="39" s="1"/>
  <c r="F20" i="39" s="1"/>
  <c r="C21" i="38"/>
  <c r="D20" i="38"/>
  <c r="E20" i="38"/>
  <c r="F20" i="38" s="1"/>
  <c r="D19" i="37"/>
  <c r="C20" i="37"/>
  <c r="E19" i="37"/>
  <c r="F19" i="37" s="1"/>
  <c r="C21" i="36"/>
  <c r="D20" i="36"/>
  <c r="E20" i="36" s="1"/>
  <c r="F20" i="36" s="1"/>
  <c r="C21" i="35"/>
  <c r="D20" i="35"/>
  <c r="E20" i="35"/>
  <c r="F20" i="35" s="1"/>
  <c r="D20" i="34"/>
  <c r="E20" i="34"/>
  <c r="F20" i="34" s="1"/>
  <c r="C21" i="34"/>
  <c r="D20" i="33"/>
  <c r="E20" i="33"/>
  <c r="F20" i="33" s="1"/>
  <c r="C21" i="33"/>
  <c r="D19" i="31"/>
  <c r="E19" i="31" s="1"/>
  <c r="F19" i="31" s="1"/>
  <c r="C20" i="31"/>
  <c r="AF74" i="30"/>
  <c r="D18" i="30" s="1"/>
  <c r="E18" i="30" s="1"/>
  <c r="C21" i="40" l="1"/>
  <c r="D20" i="40"/>
  <c r="E20" i="40"/>
  <c r="F20" i="40" s="1"/>
  <c r="C22" i="39"/>
  <c r="D21" i="39"/>
  <c r="E21" i="39" s="1"/>
  <c r="F21" i="39" s="1"/>
  <c r="C22" i="38"/>
  <c r="D21" i="38"/>
  <c r="E21" i="38" s="1"/>
  <c r="F21" i="38" s="1"/>
  <c r="C21" i="37"/>
  <c r="D20" i="37"/>
  <c r="E20" i="37" s="1"/>
  <c r="F20" i="37" s="1"/>
  <c r="C22" i="36"/>
  <c r="D21" i="36"/>
  <c r="E21" i="36" s="1"/>
  <c r="F21" i="36" s="1"/>
  <c r="C22" i="35"/>
  <c r="D21" i="35"/>
  <c r="E21" i="35" s="1"/>
  <c r="F21" i="35" s="1"/>
  <c r="C22" i="34"/>
  <c r="D21" i="34"/>
  <c r="E21" i="34" s="1"/>
  <c r="F21" i="34" s="1"/>
  <c r="C22" i="33"/>
  <c r="D21" i="33"/>
  <c r="E21" i="33" s="1"/>
  <c r="F21" i="33" s="1"/>
  <c r="C21" i="31"/>
  <c r="D20" i="31"/>
  <c r="E20" i="31" s="1"/>
  <c r="F20" i="31" s="1"/>
  <c r="C19" i="30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22" i="40" l="1"/>
  <c r="D21" i="40"/>
  <c r="E21" i="40" s="1"/>
  <c r="F21" i="40" s="1"/>
  <c r="C23" i="39"/>
  <c r="D22" i="39"/>
  <c r="E22" i="39" s="1"/>
  <c r="F22" i="39" s="1"/>
  <c r="C23" i="38"/>
  <c r="D22" i="38"/>
  <c r="E22" i="38" s="1"/>
  <c r="F22" i="38" s="1"/>
  <c r="C22" i="37"/>
  <c r="D21" i="37"/>
  <c r="E21" i="37" s="1"/>
  <c r="F21" i="37" s="1"/>
  <c r="C23" i="36"/>
  <c r="D22" i="36"/>
  <c r="E22" i="36" s="1"/>
  <c r="F22" i="36" s="1"/>
  <c r="C23" i="35"/>
  <c r="D22" i="35"/>
  <c r="E22" i="35" s="1"/>
  <c r="F22" i="35" s="1"/>
  <c r="C23" i="34"/>
  <c r="D22" i="34"/>
  <c r="E22" i="34" s="1"/>
  <c r="F22" i="34" s="1"/>
  <c r="C23" i="33"/>
  <c r="D22" i="33"/>
  <c r="E22" i="33" s="1"/>
  <c r="F22" i="33" s="1"/>
  <c r="C22" i="31"/>
  <c r="D21" i="31"/>
  <c r="E21" i="31" s="1"/>
  <c r="F21" i="31" s="1"/>
  <c r="C38" i="30"/>
  <c r="D37" i="30"/>
  <c r="E37" i="30" s="1"/>
  <c r="F37" i="30" s="1"/>
  <c r="D19" i="30"/>
  <c r="E19" i="30" s="1"/>
  <c r="C23" i="40" l="1"/>
  <c r="D22" i="40"/>
  <c r="E22" i="40"/>
  <c r="F22" i="40" s="1"/>
  <c r="C24" i="39"/>
  <c r="D23" i="39"/>
  <c r="E23" i="39" s="1"/>
  <c r="F23" i="39" s="1"/>
  <c r="C24" i="38"/>
  <c r="D23" i="38"/>
  <c r="E23" i="38" s="1"/>
  <c r="F23" i="38" s="1"/>
  <c r="D22" i="37"/>
  <c r="E22" i="37" s="1"/>
  <c r="F22" i="37" s="1"/>
  <c r="C23" i="37"/>
  <c r="C24" i="36"/>
  <c r="D23" i="36"/>
  <c r="E23" i="36" s="1"/>
  <c r="F23" i="36" s="1"/>
  <c r="C24" i="35"/>
  <c r="D23" i="35"/>
  <c r="E23" i="35"/>
  <c r="F23" i="35" s="1"/>
  <c r="C24" i="34"/>
  <c r="D23" i="34"/>
  <c r="E23" i="34"/>
  <c r="F23" i="34" s="1"/>
  <c r="C24" i="33"/>
  <c r="D23" i="33"/>
  <c r="E23" i="33" s="1"/>
  <c r="F23" i="33" s="1"/>
  <c r="C23" i="31"/>
  <c r="D22" i="31"/>
  <c r="E22" i="31" s="1"/>
  <c r="F22" i="31" s="1"/>
  <c r="C39" i="30"/>
  <c r="D38" i="30"/>
  <c r="E38" i="30" s="1"/>
  <c r="F38" i="30" s="1"/>
  <c r="D21" i="30"/>
  <c r="E21" i="30" s="1"/>
  <c r="D20" i="30"/>
  <c r="E20" i="30" s="1"/>
  <c r="D22" i="30"/>
  <c r="E22" i="30" s="1"/>
  <c r="C24" i="40" l="1"/>
  <c r="D23" i="40"/>
  <c r="E23" i="40" s="1"/>
  <c r="F23" i="40" s="1"/>
  <c r="C25" i="39"/>
  <c r="D24" i="39"/>
  <c r="E24" i="39" s="1"/>
  <c r="F24" i="39" s="1"/>
  <c r="C25" i="38"/>
  <c r="D24" i="38"/>
  <c r="E24" i="38" s="1"/>
  <c r="F24" i="38" s="1"/>
  <c r="C24" i="37"/>
  <c r="D23" i="37"/>
  <c r="E23" i="37" s="1"/>
  <c r="F23" i="37" s="1"/>
  <c r="C25" i="36"/>
  <c r="D24" i="36"/>
  <c r="E24" i="36" s="1"/>
  <c r="F24" i="36" s="1"/>
  <c r="C25" i="35"/>
  <c r="D24" i="35"/>
  <c r="E24" i="35" s="1"/>
  <c r="F24" i="35" s="1"/>
  <c r="C25" i="34"/>
  <c r="D24" i="34"/>
  <c r="E24" i="34" s="1"/>
  <c r="F24" i="34" s="1"/>
  <c r="C25" i="33"/>
  <c r="D24" i="33"/>
  <c r="E24" i="33" s="1"/>
  <c r="F24" i="33" s="1"/>
  <c r="C24" i="31"/>
  <c r="D23" i="31"/>
  <c r="E23" i="31" s="1"/>
  <c r="F23" i="31" s="1"/>
  <c r="C40" i="30"/>
  <c r="D39" i="30"/>
  <c r="E39" i="30" s="1"/>
  <c r="F39" i="30" s="1"/>
  <c r="D23" i="30"/>
  <c r="E23" i="30" s="1"/>
  <c r="C25" i="40" l="1"/>
  <c r="E24" i="40"/>
  <c r="F24" i="40" s="1"/>
  <c r="D24" i="40"/>
  <c r="D25" i="39"/>
  <c r="E25" i="39" s="1"/>
  <c r="F25" i="39" s="1"/>
  <c r="C26" i="39"/>
  <c r="D25" i="38"/>
  <c r="E25" i="38" s="1"/>
  <c r="F25" i="38" s="1"/>
  <c r="C26" i="38"/>
  <c r="C25" i="37"/>
  <c r="D24" i="37"/>
  <c r="E24" i="37"/>
  <c r="F24" i="37" s="1"/>
  <c r="D25" i="36"/>
  <c r="C26" i="36"/>
  <c r="E25" i="36"/>
  <c r="F25" i="36" s="1"/>
  <c r="E25" i="35"/>
  <c r="F25" i="35" s="1"/>
  <c r="C26" i="35"/>
  <c r="D25" i="35"/>
  <c r="D25" i="34"/>
  <c r="C26" i="34"/>
  <c r="E25" i="34"/>
  <c r="F25" i="34" s="1"/>
  <c r="C26" i="33"/>
  <c r="D25" i="33"/>
  <c r="E25" i="33" s="1"/>
  <c r="F25" i="33" s="1"/>
  <c r="D24" i="31"/>
  <c r="E24" i="31" s="1"/>
  <c r="F24" i="31" s="1"/>
  <c r="C25" i="31"/>
  <c r="C41" i="30"/>
  <c r="D40" i="30"/>
  <c r="E40" i="30" s="1"/>
  <c r="F40" i="30" s="1"/>
  <c r="D24" i="30"/>
  <c r="E24" i="30" s="1"/>
  <c r="D25" i="40" l="1"/>
  <c r="E25" i="40" s="1"/>
  <c r="F25" i="40" s="1"/>
  <c r="C26" i="40"/>
  <c r="C27" i="39"/>
  <c r="D26" i="39"/>
  <c r="E26" i="39" s="1"/>
  <c r="F26" i="39" s="1"/>
  <c r="C27" i="38"/>
  <c r="E26" i="38"/>
  <c r="F26" i="38" s="1"/>
  <c r="D26" i="38"/>
  <c r="D25" i="37"/>
  <c r="E25" i="37" s="1"/>
  <c r="F25" i="37" s="1"/>
  <c r="C26" i="37"/>
  <c r="C27" i="36"/>
  <c r="E26" i="36"/>
  <c r="F26" i="36" s="1"/>
  <c r="D26" i="36"/>
  <c r="C27" i="35"/>
  <c r="E26" i="35"/>
  <c r="F26" i="35" s="1"/>
  <c r="D26" i="35"/>
  <c r="D26" i="34"/>
  <c r="C27" i="34"/>
  <c r="E26" i="34"/>
  <c r="F26" i="34" s="1"/>
  <c r="D26" i="33"/>
  <c r="E26" i="33"/>
  <c r="F26" i="33" s="1"/>
  <c r="C27" i="33"/>
  <c r="D25" i="31"/>
  <c r="E25" i="31" s="1"/>
  <c r="F25" i="31" s="1"/>
  <c r="C26" i="31"/>
  <c r="C42" i="30"/>
  <c r="D41" i="30"/>
  <c r="E41" i="30" s="1"/>
  <c r="F41" i="30" s="1"/>
  <c r="D25" i="30"/>
  <c r="E25" i="30" s="1"/>
  <c r="C27" i="40" l="1"/>
  <c r="D26" i="40"/>
  <c r="E26" i="40" s="1"/>
  <c r="F26" i="40" s="1"/>
  <c r="C28" i="39"/>
  <c r="D27" i="39"/>
  <c r="E27" i="39" s="1"/>
  <c r="F27" i="39" s="1"/>
  <c r="D27" i="38"/>
  <c r="E27" i="38" s="1"/>
  <c r="F27" i="38" s="1"/>
  <c r="C28" i="38"/>
  <c r="C27" i="37"/>
  <c r="D26" i="37"/>
  <c r="E26" i="37" s="1"/>
  <c r="F26" i="37" s="1"/>
  <c r="D27" i="36"/>
  <c r="C28" i="36"/>
  <c r="E27" i="36"/>
  <c r="F27" i="36" s="1"/>
  <c r="D27" i="35"/>
  <c r="E27" i="35"/>
  <c r="F27" i="35" s="1"/>
  <c r="C28" i="35"/>
  <c r="C28" i="34"/>
  <c r="D27" i="34"/>
  <c r="E27" i="34" s="1"/>
  <c r="F27" i="34" s="1"/>
  <c r="C28" i="33"/>
  <c r="E27" i="33"/>
  <c r="F27" i="33" s="1"/>
  <c r="D27" i="33"/>
  <c r="C27" i="31"/>
  <c r="D26" i="31"/>
  <c r="E26" i="31"/>
  <c r="F26" i="31" s="1"/>
  <c r="C43" i="30"/>
  <c r="D42" i="30"/>
  <c r="E42" i="30" s="1"/>
  <c r="F42" i="30" s="1"/>
  <c r="D26" i="30"/>
  <c r="E26" i="30" s="1"/>
  <c r="C28" i="40" l="1"/>
  <c r="D27" i="40"/>
  <c r="E27" i="40"/>
  <c r="F27" i="40" s="1"/>
  <c r="C29" i="39"/>
  <c r="D28" i="39"/>
  <c r="E28" i="39" s="1"/>
  <c r="F28" i="39" s="1"/>
  <c r="C29" i="38"/>
  <c r="D28" i="38"/>
  <c r="E28" i="38" s="1"/>
  <c r="F28" i="38" s="1"/>
  <c r="C28" i="37"/>
  <c r="D27" i="37"/>
  <c r="E27" i="37" s="1"/>
  <c r="F27" i="37" s="1"/>
  <c r="C29" i="36"/>
  <c r="E28" i="36"/>
  <c r="F28" i="36" s="1"/>
  <c r="D28" i="36"/>
  <c r="C29" i="35"/>
  <c r="D28" i="35"/>
  <c r="E28" i="35" s="1"/>
  <c r="F28" i="35" s="1"/>
  <c r="C29" i="34"/>
  <c r="D28" i="34"/>
  <c r="E28" i="34" s="1"/>
  <c r="F28" i="34" s="1"/>
  <c r="C29" i="33"/>
  <c r="D28" i="33"/>
  <c r="E28" i="33" s="1"/>
  <c r="F28" i="33" s="1"/>
  <c r="C28" i="31"/>
  <c r="D27" i="31"/>
  <c r="E27" i="31" s="1"/>
  <c r="F27" i="31" s="1"/>
  <c r="C44" i="30"/>
  <c r="D43" i="30"/>
  <c r="E43" i="30" s="1"/>
  <c r="F43" i="30" s="1"/>
  <c r="D27" i="30"/>
  <c r="E27" i="30" s="1"/>
  <c r="C29" i="40" l="1"/>
  <c r="D28" i="40"/>
  <c r="E28" i="40" s="1"/>
  <c r="F28" i="40" s="1"/>
  <c r="C30" i="39"/>
  <c r="D29" i="39"/>
  <c r="E29" i="39" s="1"/>
  <c r="F29" i="39" s="1"/>
  <c r="C30" i="38"/>
  <c r="D29" i="38"/>
  <c r="E29" i="38" s="1"/>
  <c r="F29" i="38" s="1"/>
  <c r="D28" i="37"/>
  <c r="E28" i="37" s="1"/>
  <c r="F28" i="37" s="1"/>
  <c r="C29" i="37"/>
  <c r="C30" i="36"/>
  <c r="E29" i="36"/>
  <c r="F29" i="36" s="1"/>
  <c r="D29" i="36"/>
  <c r="C30" i="35"/>
  <c r="E29" i="35"/>
  <c r="F29" i="35" s="1"/>
  <c r="D29" i="35"/>
  <c r="C30" i="34"/>
  <c r="D29" i="34"/>
  <c r="E29" i="34" s="1"/>
  <c r="F29" i="34" s="1"/>
  <c r="C30" i="33"/>
  <c r="D29" i="33"/>
  <c r="E29" i="33" s="1"/>
  <c r="F29" i="33" s="1"/>
  <c r="C29" i="31"/>
  <c r="D28" i="31"/>
  <c r="E28" i="31" s="1"/>
  <c r="F28" i="31" s="1"/>
  <c r="D44" i="30"/>
  <c r="E44" i="30" s="1"/>
  <c r="F44" i="30" s="1"/>
  <c r="C45" i="30"/>
  <c r="D28" i="30"/>
  <c r="E28" i="30" s="1"/>
  <c r="C30" i="40" l="1"/>
  <c r="D29" i="40"/>
  <c r="E29" i="40" s="1"/>
  <c r="F29" i="40" s="1"/>
  <c r="C31" i="39"/>
  <c r="D30" i="39"/>
  <c r="E30" i="39" s="1"/>
  <c r="F30" i="39" s="1"/>
  <c r="C31" i="38"/>
  <c r="D30" i="38"/>
  <c r="E30" i="38" s="1"/>
  <c r="F30" i="38" s="1"/>
  <c r="D29" i="37"/>
  <c r="E29" i="37" s="1"/>
  <c r="F29" i="37" s="1"/>
  <c r="C30" i="37"/>
  <c r="D30" i="36"/>
  <c r="E30" i="36"/>
  <c r="F30" i="36" s="1"/>
  <c r="C31" i="36"/>
  <c r="D30" i="35"/>
  <c r="E30" i="35" s="1"/>
  <c r="F30" i="35" s="1"/>
  <c r="C31" i="35"/>
  <c r="D30" i="34"/>
  <c r="E30" i="34"/>
  <c r="F30" i="34" s="1"/>
  <c r="C31" i="34"/>
  <c r="D30" i="33"/>
  <c r="E30" i="33" s="1"/>
  <c r="F30" i="33" s="1"/>
  <c r="C31" i="33"/>
  <c r="C30" i="31"/>
  <c r="D29" i="31"/>
  <c r="E29" i="31" s="1"/>
  <c r="F29" i="31" s="1"/>
  <c r="D45" i="30"/>
  <c r="E45" i="30" s="1"/>
  <c r="F45" i="30" s="1"/>
  <c r="C46" i="30"/>
  <c r="D29" i="30"/>
  <c r="E29" i="30" s="1"/>
  <c r="D30" i="40" l="1"/>
  <c r="E30" i="40" s="1"/>
  <c r="F30" i="40" s="1"/>
  <c r="C31" i="40"/>
  <c r="D31" i="39"/>
  <c r="E31" i="39" s="1"/>
  <c r="F31" i="39" s="1"/>
  <c r="C32" i="39"/>
  <c r="D31" i="38"/>
  <c r="E31" i="38"/>
  <c r="F31" i="38" s="1"/>
  <c r="C32" i="38"/>
  <c r="D30" i="37"/>
  <c r="E30" i="37" s="1"/>
  <c r="F30" i="37" s="1"/>
  <c r="C31" i="37"/>
  <c r="C32" i="36"/>
  <c r="D31" i="36"/>
  <c r="E31" i="36" s="1"/>
  <c r="F31" i="36" s="1"/>
  <c r="D31" i="35"/>
  <c r="E31" i="35"/>
  <c r="F31" i="35" s="1"/>
  <c r="C32" i="35"/>
  <c r="C32" i="34"/>
  <c r="D31" i="34"/>
  <c r="E31" i="34" s="1"/>
  <c r="F31" i="34" s="1"/>
  <c r="D31" i="33"/>
  <c r="E31" i="33"/>
  <c r="F31" i="33" s="1"/>
  <c r="C32" i="33"/>
  <c r="D30" i="31"/>
  <c r="E30" i="31"/>
  <c r="F30" i="31" s="1"/>
  <c r="C31" i="31"/>
  <c r="C47" i="30"/>
  <c r="D46" i="30"/>
  <c r="E46" i="30" s="1"/>
  <c r="F46" i="30" s="1"/>
  <c r="D30" i="30"/>
  <c r="E30" i="30" s="1"/>
  <c r="D31" i="40" l="1"/>
  <c r="E31" i="40" s="1"/>
  <c r="F31" i="40" s="1"/>
  <c r="C32" i="40"/>
  <c r="C33" i="39"/>
  <c r="D32" i="39"/>
  <c r="E32" i="39" s="1"/>
  <c r="F32" i="39" s="1"/>
  <c r="C33" i="38"/>
  <c r="D32" i="38"/>
  <c r="E32" i="38" s="1"/>
  <c r="F32" i="38" s="1"/>
  <c r="C32" i="37"/>
  <c r="D31" i="37"/>
  <c r="E31" i="37" s="1"/>
  <c r="F31" i="37" s="1"/>
  <c r="C33" i="36"/>
  <c r="D32" i="36"/>
  <c r="E32" i="36" s="1"/>
  <c r="F32" i="36" s="1"/>
  <c r="C33" i="35"/>
  <c r="D32" i="35"/>
  <c r="E32" i="35" s="1"/>
  <c r="F32" i="35" s="1"/>
  <c r="D32" i="34"/>
  <c r="C33" i="34"/>
  <c r="E32" i="34"/>
  <c r="F32" i="34" s="1"/>
  <c r="D32" i="33"/>
  <c r="C33" i="33"/>
  <c r="E32" i="33"/>
  <c r="F32" i="33" s="1"/>
  <c r="C32" i="31"/>
  <c r="E31" i="31"/>
  <c r="F31" i="31" s="1"/>
  <c r="D31" i="31"/>
  <c r="C48" i="30"/>
  <c r="D47" i="30"/>
  <c r="E47" i="30" s="1"/>
  <c r="F47" i="30" s="1"/>
  <c r="D31" i="30"/>
  <c r="E31" i="30" s="1"/>
  <c r="D32" i="30"/>
  <c r="E32" i="30" s="1"/>
  <c r="C33" i="40" l="1"/>
  <c r="D32" i="40"/>
  <c r="E32" i="40" s="1"/>
  <c r="F32" i="40" s="1"/>
  <c r="C34" i="39"/>
  <c r="D33" i="39"/>
  <c r="E33" i="39" s="1"/>
  <c r="F33" i="39" s="1"/>
  <c r="C34" i="38"/>
  <c r="D33" i="38"/>
  <c r="E33" i="38" s="1"/>
  <c r="F33" i="38" s="1"/>
  <c r="C33" i="37"/>
  <c r="D32" i="37"/>
  <c r="E32" i="37" s="1"/>
  <c r="F32" i="37" s="1"/>
  <c r="C34" i="36"/>
  <c r="D33" i="36"/>
  <c r="E33" i="36" s="1"/>
  <c r="F33" i="36" s="1"/>
  <c r="C34" i="35"/>
  <c r="D33" i="35"/>
  <c r="E33" i="35"/>
  <c r="F33" i="35" s="1"/>
  <c r="C34" i="34"/>
  <c r="D33" i="34"/>
  <c r="E33" i="34" s="1"/>
  <c r="F33" i="34" s="1"/>
  <c r="C34" i="33"/>
  <c r="E33" i="33"/>
  <c r="F33" i="33" s="1"/>
  <c r="D33" i="33"/>
  <c r="C33" i="31"/>
  <c r="D32" i="31"/>
  <c r="E32" i="31" s="1"/>
  <c r="F32" i="31" s="1"/>
  <c r="C49" i="30"/>
  <c r="D48" i="30"/>
  <c r="E48" i="30"/>
  <c r="F48" i="30" s="1"/>
  <c r="D33" i="30"/>
  <c r="E33" i="30" s="1"/>
  <c r="C34" i="40" l="1"/>
  <c r="D33" i="40"/>
  <c r="E33" i="40" s="1"/>
  <c r="F33" i="40" s="1"/>
  <c r="C35" i="39"/>
  <c r="D34" i="39"/>
  <c r="E34" i="39" s="1"/>
  <c r="F34" i="39" s="1"/>
  <c r="C35" i="38"/>
  <c r="D34" i="38"/>
  <c r="E34" i="38" s="1"/>
  <c r="F34" i="38" s="1"/>
  <c r="C34" i="37"/>
  <c r="D33" i="37"/>
  <c r="E33" i="37" s="1"/>
  <c r="F33" i="37" s="1"/>
  <c r="C35" i="36"/>
  <c r="D34" i="36"/>
  <c r="E34" i="36" s="1"/>
  <c r="F34" i="36" s="1"/>
  <c r="C35" i="35"/>
  <c r="D34" i="35"/>
  <c r="E34" i="35" s="1"/>
  <c r="F34" i="35" s="1"/>
  <c r="C35" i="34"/>
  <c r="D34" i="34"/>
  <c r="E34" i="34" s="1"/>
  <c r="F34" i="34" s="1"/>
  <c r="C35" i="33"/>
  <c r="D34" i="33"/>
  <c r="E34" i="33" s="1"/>
  <c r="F34" i="33" s="1"/>
  <c r="C34" i="31"/>
  <c r="D33" i="31"/>
  <c r="E33" i="31" s="1"/>
  <c r="F33" i="31" s="1"/>
  <c r="C50" i="30"/>
  <c r="D49" i="30"/>
  <c r="E49" i="30" s="1"/>
  <c r="F49" i="30" s="1"/>
  <c r="D34" i="30"/>
  <c r="E34" i="30" s="1"/>
  <c r="D35" i="30"/>
  <c r="E35" i="30" s="1"/>
  <c r="C35" i="40" l="1"/>
  <c r="D34" i="40"/>
  <c r="E34" i="40" s="1"/>
  <c r="F34" i="40" s="1"/>
  <c r="C36" i="39"/>
  <c r="D35" i="39"/>
  <c r="E35" i="39" s="1"/>
  <c r="F35" i="39" s="1"/>
  <c r="C36" i="38"/>
  <c r="D35" i="38"/>
  <c r="E35" i="38"/>
  <c r="F35" i="38" s="1"/>
  <c r="D34" i="37"/>
  <c r="C35" i="37"/>
  <c r="E34" i="37"/>
  <c r="F34" i="37" s="1"/>
  <c r="C36" i="36"/>
  <c r="D35" i="36"/>
  <c r="E35" i="36" s="1"/>
  <c r="F35" i="36" s="1"/>
  <c r="C36" i="35"/>
  <c r="D35" i="35"/>
  <c r="E35" i="35" s="1"/>
  <c r="F35" i="35" s="1"/>
  <c r="C36" i="34"/>
  <c r="D35" i="34"/>
  <c r="E35" i="34" s="1"/>
  <c r="F35" i="34" s="1"/>
  <c r="C36" i="33"/>
  <c r="D35" i="33"/>
  <c r="E35" i="33" s="1"/>
  <c r="F35" i="33" s="1"/>
  <c r="C35" i="31"/>
  <c r="D34" i="31"/>
  <c r="E34" i="31" s="1"/>
  <c r="F34" i="31" s="1"/>
  <c r="C51" i="30"/>
  <c r="D50" i="30"/>
  <c r="E50" i="30" s="1"/>
  <c r="F50" i="30" s="1"/>
  <c r="D36" i="30"/>
  <c r="E36" i="30" s="1"/>
  <c r="C36" i="40" l="1"/>
  <c r="D35" i="40"/>
  <c r="E35" i="40" s="1"/>
  <c r="F35" i="40" s="1"/>
  <c r="D36" i="39"/>
  <c r="E36" i="39" s="1"/>
  <c r="F36" i="39" s="1"/>
  <c r="C37" i="39"/>
  <c r="D36" i="38"/>
  <c r="E36" i="38" s="1"/>
  <c r="F36" i="38" s="1"/>
  <c r="C37" i="38"/>
  <c r="D35" i="37"/>
  <c r="C36" i="37"/>
  <c r="E35" i="37"/>
  <c r="F35" i="37" s="1"/>
  <c r="D36" i="36"/>
  <c r="E36" i="36" s="1"/>
  <c r="F36" i="36" s="1"/>
  <c r="C37" i="36"/>
  <c r="D36" i="35"/>
  <c r="E36" i="35" s="1"/>
  <c r="F36" i="35" s="1"/>
  <c r="C37" i="35"/>
  <c r="D36" i="34"/>
  <c r="E36" i="34" s="1"/>
  <c r="F36" i="34" s="1"/>
  <c r="C37" i="34"/>
  <c r="D36" i="33"/>
  <c r="E36" i="33" s="1"/>
  <c r="F36" i="33" s="1"/>
  <c r="C37" i="33"/>
  <c r="C36" i="31"/>
  <c r="D35" i="31"/>
  <c r="E35" i="31" s="1"/>
  <c r="F35" i="31" s="1"/>
  <c r="C52" i="30"/>
  <c r="D51" i="30"/>
  <c r="E51" i="30" s="1"/>
  <c r="F51" i="30" s="1"/>
  <c r="F32" i="30"/>
  <c r="F31" i="30"/>
  <c r="F33" i="30"/>
  <c r="F21" i="30"/>
  <c r="F24" i="30"/>
  <c r="F35" i="30"/>
  <c r="F22" i="30"/>
  <c r="F23" i="30"/>
  <c r="F19" i="30"/>
  <c r="F28" i="30"/>
  <c r="F25" i="30"/>
  <c r="F30" i="30"/>
  <c r="F20" i="30"/>
  <c r="F34" i="30"/>
  <c r="F36" i="30"/>
  <c r="F27" i="30"/>
  <c r="F29" i="30"/>
  <c r="F26" i="30"/>
  <c r="F18" i="30"/>
  <c r="D36" i="40" l="1"/>
  <c r="E36" i="40" s="1"/>
  <c r="F36" i="40" s="1"/>
  <c r="C37" i="40"/>
  <c r="D37" i="39"/>
  <c r="C38" i="39"/>
  <c r="E37" i="39"/>
  <c r="F37" i="39" s="1"/>
  <c r="C38" i="38"/>
  <c r="D37" i="38"/>
  <c r="E37" i="38" s="1"/>
  <c r="F37" i="38" s="1"/>
  <c r="D36" i="37"/>
  <c r="E36" i="37" s="1"/>
  <c r="F36" i="37" s="1"/>
  <c r="C37" i="37"/>
  <c r="C38" i="36"/>
  <c r="D37" i="36"/>
  <c r="E37" i="36" s="1"/>
  <c r="F37" i="36" s="1"/>
  <c r="C38" i="35"/>
  <c r="D37" i="35"/>
  <c r="E37" i="35" s="1"/>
  <c r="F37" i="35" s="1"/>
  <c r="C38" i="34"/>
  <c r="D37" i="34"/>
  <c r="E37" i="34" s="1"/>
  <c r="F37" i="34" s="1"/>
  <c r="D37" i="33"/>
  <c r="C38" i="33"/>
  <c r="E37" i="33"/>
  <c r="F37" i="33" s="1"/>
  <c r="E36" i="31"/>
  <c r="F36" i="31" s="1"/>
  <c r="C37" i="31"/>
  <c r="D36" i="31"/>
  <c r="D52" i="30"/>
  <c r="E52" i="30"/>
  <c r="F52" i="30" s="1"/>
  <c r="C53" i="30"/>
  <c r="D37" i="40" l="1"/>
  <c r="C38" i="40"/>
  <c r="E37" i="40"/>
  <c r="F37" i="40" s="1"/>
  <c r="C39" i="39"/>
  <c r="E38" i="39"/>
  <c r="F38" i="39" s="1"/>
  <c r="D38" i="39"/>
  <c r="C39" i="38"/>
  <c r="D38" i="38"/>
  <c r="E38" i="38" s="1"/>
  <c r="F38" i="38" s="1"/>
  <c r="D37" i="37"/>
  <c r="C38" i="37"/>
  <c r="E37" i="37"/>
  <c r="F37" i="37" s="1"/>
  <c r="C39" i="36"/>
  <c r="D38" i="36"/>
  <c r="E38" i="36" s="1"/>
  <c r="F38" i="36" s="1"/>
  <c r="C39" i="35"/>
  <c r="D38" i="35"/>
  <c r="E38" i="35" s="1"/>
  <c r="F38" i="35" s="1"/>
  <c r="C39" i="34"/>
  <c r="D38" i="34"/>
  <c r="E38" i="34" s="1"/>
  <c r="F38" i="34" s="1"/>
  <c r="C39" i="33"/>
  <c r="D38" i="33"/>
  <c r="E38" i="33" s="1"/>
  <c r="F38" i="33" s="1"/>
  <c r="D37" i="31"/>
  <c r="C38" i="31"/>
  <c r="E37" i="31"/>
  <c r="F37" i="31" s="1"/>
  <c r="D53" i="30"/>
  <c r="E53" i="30"/>
  <c r="F53" i="30" s="1"/>
  <c r="C54" i="30"/>
  <c r="C39" i="40" l="1"/>
  <c r="D38" i="40"/>
  <c r="E38" i="40" s="1"/>
  <c r="F38" i="40" s="1"/>
  <c r="C40" i="39"/>
  <c r="D39" i="39"/>
  <c r="E39" i="39" s="1"/>
  <c r="F39" i="39" s="1"/>
  <c r="C40" i="38"/>
  <c r="D39" i="38"/>
  <c r="E39" i="38"/>
  <c r="F39" i="38" s="1"/>
  <c r="C39" i="37"/>
  <c r="E38" i="37"/>
  <c r="F38" i="37" s="1"/>
  <c r="D38" i="37"/>
  <c r="C40" i="36"/>
  <c r="D39" i="36"/>
  <c r="E39" i="36" s="1"/>
  <c r="F39" i="36" s="1"/>
  <c r="C40" i="35"/>
  <c r="D39" i="35"/>
  <c r="E39" i="35" s="1"/>
  <c r="F39" i="35" s="1"/>
  <c r="C40" i="34"/>
  <c r="D39" i="34"/>
  <c r="E39" i="34" s="1"/>
  <c r="F39" i="34" s="1"/>
  <c r="C40" i="33"/>
  <c r="D39" i="33"/>
  <c r="E39" i="33" s="1"/>
  <c r="F39" i="33" s="1"/>
  <c r="C39" i="31"/>
  <c r="D38" i="31"/>
  <c r="E38" i="31" s="1"/>
  <c r="F38" i="31" s="1"/>
  <c r="D54" i="30"/>
  <c r="E54" i="30" s="1"/>
  <c r="F54" i="30" s="1"/>
  <c r="C55" i="30"/>
  <c r="C40" i="40" l="1"/>
  <c r="D39" i="40"/>
  <c r="E39" i="40" s="1"/>
  <c r="F39" i="40" s="1"/>
  <c r="C41" i="39"/>
  <c r="D40" i="39"/>
  <c r="E40" i="39" s="1"/>
  <c r="F40" i="39" s="1"/>
  <c r="C41" i="38"/>
  <c r="E40" i="38"/>
  <c r="F40" i="38" s="1"/>
  <c r="D40" i="38"/>
  <c r="C40" i="37"/>
  <c r="E39" i="37"/>
  <c r="F39" i="37" s="1"/>
  <c r="D39" i="37"/>
  <c r="C41" i="36"/>
  <c r="D40" i="36"/>
  <c r="E40" i="36" s="1"/>
  <c r="F40" i="36" s="1"/>
  <c r="C41" i="35"/>
  <c r="D40" i="35"/>
  <c r="E40" i="35" s="1"/>
  <c r="F40" i="35" s="1"/>
  <c r="C41" i="34"/>
  <c r="D40" i="34"/>
  <c r="E40" i="34" s="1"/>
  <c r="F40" i="34" s="1"/>
  <c r="C41" i="33"/>
  <c r="D40" i="33"/>
  <c r="E40" i="33" s="1"/>
  <c r="F40" i="33" s="1"/>
  <c r="D39" i="31"/>
  <c r="E39" i="31" s="1"/>
  <c r="F39" i="31" s="1"/>
  <c r="C40" i="31"/>
  <c r="C56" i="30"/>
  <c r="D55" i="30"/>
  <c r="E55" i="30" s="1"/>
  <c r="F55" i="30" s="1"/>
  <c r="C41" i="40" l="1"/>
  <c r="D40" i="40"/>
  <c r="E40" i="40" s="1"/>
  <c r="F40" i="40" s="1"/>
  <c r="C42" i="39"/>
  <c r="D41" i="39"/>
  <c r="E41" i="39" s="1"/>
  <c r="F41" i="39" s="1"/>
  <c r="C42" i="38"/>
  <c r="E41" i="38"/>
  <c r="F41" i="38" s="1"/>
  <c r="D41" i="38"/>
  <c r="C41" i="37"/>
  <c r="E40" i="37"/>
  <c r="F40" i="37" s="1"/>
  <c r="D40" i="37"/>
  <c r="C42" i="36"/>
  <c r="D41" i="36"/>
  <c r="E41" i="36" s="1"/>
  <c r="F41" i="36" s="1"/>
  <c r="E41" i="35"/>
  <c r="F41" i="35" s="1"/>
  <c r="C42" i="35"/>
  <c r="D41" i="35"/>
  <c r="C42" i="34"/>
  <c r="D41" i="34"/>
  <c r="E41" i="34" s="1"/>
  <c r="F41" i="34" s="1"/>
  <c r="C42" i="33"/>
  <c r="D41" i="33"/>
  <c r="E41" i="33" s="1"/>
  <c r="F41" i="33" s="1"/>
  <c r="C41" i="31"/>
  <c r="D40" i="31"/>
  <c r="E40" i="31" s="1"/>
  <c r="F40" i="31" s="1"/>
  <c r="C57" i="30"/>
  <c r="D56" i="30"/>
  <c r="E56" i="30"/>
  <c r="F56" i="30" s="1"/>
  <c r="C42" i="40" l="1"/>
  <c r="D41" i="40"/>
  <c r="E41" i="40" s="1"/>
  <c r="F41" i="40" s="1"/>
  <c r="D42" i="39"/>
  <c r="C43" i="39"/>
  <c r="E42" i="39"/>
  <c r="F42" i="39" s="1"/>
  <c r="D42" i="38"/>
  <c r="E42" i="38"/>
  <c r="F42" i="38" s="1"/>
  <c r="C43" i="38"/>
  <c r="D41" i="37"/>
  <c r="C42" i="37"/>
  <c r="E41" i="37"/>
  <c r="F41" i="37" s="1"/>
  <c r="D42" i="36"/>
  <c r="C43" i="36"/>
  <c r="E42" i="36"/>
  <c r="F42" i="36" s="1"/>
  <c r="D42" i="35"/>
  <c r="E42" i="35" s="1"/>
  <c r="F42" i="35" s="1"/>
  <c r="C43" i="35"/>
  <c r="D42" i="34"/>
  <c r="E42" i="34"/>
  <c r="F42" i="34" s="1"/>
  <c r="C43" i="34"/>
  <c r="D42" i="33"/>
  <c r="E42" i="33"/>
  <c r="F42" i="33" s="1"/>
  <c r="C43" i="33"/>
  <c r="D41" i="31"/>
  <c r="E41" i="31" s="1"/>
  <c r="F41" i="31" s="1"/>
  <c r="C42" i="31"/>
  <c r="C58" i="30"/>
  <c r="D57" i="30"/>
  <c r="E57" i="30" s="1"/>
  <c r="F57" i="30" s="1"/>
  <c r="D42" i="40" l="1"/>
  <c r="E42" i="40"/>
  <c r="F42" i="40" s="1"/>
  <c r="C43" i="40"/>
  <c r="C44" i="39"/>
  <c r="D43" i="39"/>
  <c r="E43" i="39" s="1"/>
  <c r="F43" i="39" s="1"/>
  <c r="C44" i="38"/>
  <c r="D43" i="38"/>
  <c r="E43" i="38" s="1"/>
  <c r="F43" i="38" s="1"/>
  <c r="D42" i="37"/>
  <c r="E42" i="37"/>
  <c r="F42" i="37" s="1"/>
  <c r="C43" i="37"/>
  <c r="C44" i="36"/>
  <c r="D43" i="36"/>
  <c r="E43" i="36" s="1"/>
  <c r="F43" i="36" s="1"/>
  <c r="D43" i="35"/>
  <c r="E43" i="35" s="1"/>
  <c r="F43" i="35" s="1"/>
  <c r="C44" i="35"/>
  <c r="D43" i="34"/>
  <c r="C44" i="34"/>
  <c r="E43" i="34"/>
  <c r="F43" i="34" s="1"/>
  <c r="D43" i="33"/>
  <c r="C44" i="33"/>
  <c r="E43" i="33"/>
  <c r="F43" i="33" s="1"/>
  <c r="C43" i="31"/>
  <c r="D42" i="31"/>
  <c r="E42" i="31" s="1"/>
  <c r="F42" i="31" s="1"/>
  <c r="D58" i="30"/>
  <c r="E58" i="30"/>
  <c r="F58" i="30" s="1"/>
  <c r="C59" i="30"/>
  <c r="C44" i="40" l="1"/>
  <c r="D43" i="40"/>
  <c r="E43" i="40" s="1"/>
  <c r="F43" i="40" s="1"/>
  <c r="C45" i="39"/>
  <c r="D44" i="39"/>
  <c r="E44" i="39" s="1"/>
  <c r="F44" i="39" s="1"/>
  <c r="C45" i="38"/>
  <c r="D44" i="38"/>
  <c r="E44" i="38" s="1"/>
  <c r="F44" i="38" s="1"/>
  <c r="C44" i="37"/>
  <c r="E43" i="37"/>
  <c r="F43" i="37" s="1"/>
  <c r="D43" i="37"/>
  <c r="C45" i="36"/>
  <c r="D44" i="36"/>
  <c r="E44" i="36" s="1"/>
  <c r="F44" i="36" s="1"/>
  <c r="C45" i="35"/>
  <c r="D44" i="35"/>
  <c r="E44" i="35" s="1"/>
  <c r="F44" i="35" s="1"/>
  <c r="C45" i="34"/>
  <c r="D44" i="34"/>
  <c r="E44" i="34" s="1"/>
  <c r="F44" i="34" s="1"/>
  <c r="C45" i="33"/>
  <c r="E44" i="33"/>
  <c r="F44" i="33" s="1"/>
  <c r="D44" i="33"/>
  <c r="C44" i="31"/>
  <c r="D43" i="31"/>
  <c r="E43" i="31" s="1"/>
  <c r="F43" i="31" s="1"/>
  <c r="D59" i="30"/>
  <c r="E59" i="30" s="1"/>
  <c r="F59" i="30" s="1"/>
  <c r="C60" i="30"/>
  <c r="C45" i="40" l="1"/>
  <c r="D44" i="40"/>
  <c r="E44" i="40" s="1"/>
  <c r="F44" i="40" s="1"/>
  <c r="C46" i="39"/>
  <c r="D45" i="39"/>
  <c r="E45" i="39" s="1"/>
  <c r="F45" i="39" s="1"/>
  <c r="C46" i="38"/>
  <c r="D45" i="38"/>
  <c r="E45" i="38" s="1"/>
  <c r="F45" i="38" s="1"/>
  <c r="C45" i="37"/>
  <c r="E44" i="37"/>
  <c r="F44" i="37" s="1"/>
  <c r="D44" i="37"/>
  <c r="C46" i="36"/>
  <c r="E45" i="36"/>
  <c r="F45" i="36" s="1"/>
  <c r="D45" i="36"/>
  <c r="C46" i="35"/>
  <c r="D45" i="35"/>
  <c r="E45" i="35" s="1"/>
  <c r="F45" i="35" s="1"/>
  <c r="C46" i="34"/>
  <c r="D45" i="34"/>
  <c r="E45" i="34" s="1"/>
  <c r="F45" i="34" s="1"/>
  <c r="C46" i="33"/>
  <c r="E45" i="33"/>
  <c r="F45" i="33" s="1"/>
  <c r="D45" i="33"/>
  <c r="C45" i="31"/>
  <c r="D44" i="31"/>
  <c r="E44" i="31" s="1"/>
  <c r="F44" i="31" s="1"/>
  <c r="C61" i="30"/>
  <c r="D60" i="30"/>
  <c r="E60" i="30" s="1"/>
  <c r="F60" i="30" s="1"/>
  <c r="C46" i="40" l="1"/>
  <c r="D45" i="40"/>
  <c r="E45" i="40" s="1"/>
  <c r="F45" i="40" s="1"/>
  <c r="C47" i="39"/>
  <c r="D46" i="39"/>
  <c r="E46" i="39" s="1"/>
  <c r="F46" i="39" s="1"/>
  <c r="C47" i="38"/>
  <c r="D46" i="38"/>
  <c r="E46" i="38" s="1"/>
  <c r="F46" i="38" s="1"/>
  <c r="D45" i="37"/>
  <c r="E45" i="37" s="1"/>
  <c r="F45" i="37" s="1"/>
  <c r="C46" i="37"/>
  <c r="C47" i="36"/>
  <c r="D46" i="36"/>
  <c r="E46" i="36" s="1"/>
  <c r="F46" i="36" s="1"/>
  <c r="C47" i="35"/>
  <c r="D46" i="35"/>
  <c r="E46" i="35"/>
  <c r="F46" i="35" s="1"/>
  <c r="C47" i="34"/>
  <c r="D46" i="34"/>
  <c r="E46" i="34" s="1"/>
  <c r="F46" i="34" s="1"/>
  <c r="C47" i="33"/>
  <c r="E46" i="33"/>
  <c r="F46" i="33" s="1"/>
  <c r="D46" i="33"/>
  <c r="C46" i="31"/>
  <c r="D45" i="31"/>
  <c r="E45" i="31" s="1"/>
  <c r="F45" i="31" s="1"/>
  <c r="C62" i="30"/>
  <c r="D61" i="30"/>
  <c r="E61" i="30"/>
  <c r="F61" i="30" s="1"/>
  <c r="C47" i="40" l="1"/>
  <c r="D46" i="40"/>
  <c r="E46" i="40" s="1"/>
  <c r="F46" i="40" s="1"/>
  <c r="C48" i="39"/>
  <c r="D47" i="39"/>
  <c r="E47" i="39" s="1"/>
  <c r="F47" i="39" s="1"/>
  <c r="C48" i="38"/>
  <c r="D47" i="38"/>
  <c r="E47" i="38" s="1"/>
  <c r="F47" i="38" s="1"/>
  <c r="D46" i="37"/>
  <c r="C47" i="37"/>
  <c r="E46" i="37"/>
  <c r="F46" i="37" s="1"/>
  <c r="C48" i="36"/>
  <c r="D47" i="36"/>
  <c r="E47" i="36" s="1"/>
  <c r="F47" i="36" s="1"/>
  <c r="C48" i="35"/>
  <c r="D47" i="35"/>
  <c r="E47" i="35" s="1"/>
  <c r="F47" i="35" s="1"/>
  <c r="C48" i="34"/>
  <c r="D47" i="34"/>
  <c r="E47" i="34" s="1"/>
  <c r="F47" i="34" s="1"/>
  <c r="C48" i="33"/>
  <c r="E47" i="33"/>
  <c r="F47" i="33" s="1"/>
  <c r="D47" i="33"/>
  <c r="C47" i="31"/>
  <c r="D46" i="31"/>
  <c r="E46" i="31" s="1"/>
  <c r="F46" i="31" s="1"/>
  <c r="C63" i="30"/>
  <c r="D62" i="30"/>
  <c r="E62" i="30"/>
  <c r="F62" i="30" s="1"/>
  <c r="C48" i="40" l="1"/>
  <c r="D47" i="40"/>
  <c r="E47" i="40" s="1"/>
  <c r="F47" i="40" s="1"/>
  <c r="D48" i="39"/>
  <c r="E48" i="39" s="1"/>
  <c r="F48" i="39" s="1"/>
  <c r="C49" i="39"/>
  <c r="D48" i="38"/>
  <c r="E48" i="38"/>
  <c r="F48" i="38" s="1"/>
  <c r="C49" i="38"/>
  <c r="C48" i="37"/>
  <c r="E47" i="37"/>
  <c r="F47" i="37" s="1"/>
  <c r="D47" i="37"/>
  <c r="D48" i="36"/>
  <c r="E48" i="36" s="1"/>
  <c r="F48" i="36" s="1"/>
  <c r="C49" i="36"/>
  <c r="C49" i="35"/>
  <c r="D48" i="35"/>
  <c r="E48" i="35" s="1"/>
  <c r="F48" i="35" s="1"/>
  <c r="C49" i="34"/>
  <c r="E48" i="34"/>
  <c r="F48" i="34" s="1"/>
  <c r="D48" i="34"/>
  <c r="C49" i="33"/>
  <c r="E48" i="33"/>
  <c r="F48" i="33" s="1"/>
  <c r="D48" i="33"/>
  <c r="D47" i="31"/>
  <c r="E47" i="31" s="1"/>
  <c r="F47" i="31" s="1"/>
  <c r="C48" i="31"/>
  <c r="D63" i="30"/>
  <c r="E63" i="30"/>
  <c r="F63" i="30" s="1"/>
  <c r="C64" i="30"/>
  <c r="D48" i="40" l="1"/>
  <c r="C49" i="40"/>
  <c r="E48" i="40"/>
  <c r="F48" i="40" s="1"/>
  <c r="C50" i="39"/>
  <c r="D49" i="39"/>
  <c r="E49" i="39" s="1"/>
  <c r="F49" i="39" s="1"/>
  <c r="C50" i="38"/>
  <c r="E49" i="38"/>
  <c r="F49" i="38" s="1"/>
  <c r="D49" i="38"/>
  <c r="D48" i="37"/>
  <c r="E48" i="37"/>
  <c r="F48" i="37" s="1"/>
  <c r="C49" i="37"/>
  <c r="C50" i="36"/>
  <c r="D49" i="36"/>
  <c r="E49" i="36" s="1"/>
  <c r="F49" i="36" s="1"/>
  <c r="C50" i="35"/>
  <c r="D49" i="35"/>
  <c r="E49" i="35" s="1"/>
  <c r="F49" i="35" s="1"/>
  <c r="C50" i="34"/>
  <c r="E49" i="34"/>
  <c r="F49" i="34" s="1"/>
  <c r="D49" i="34"/>
  <c r="D49" i="33"/>
  <c r="E49" i="33"/>
  <c r="F49" i="33" s="1"/>
  <c r="C50" i="33"/>
  <c r="D48" i="31"/>
  <c r="E48" i="31" s="1"/>
  <c r="F48" i="31" s="1"/>
  <c r="C49" i="31"/>
  <c r="C65" i="30"/>
  <c r="D64" i="30"/>
  <c r="E64" i="30" s="1"/>
  <c r="F64" i="30" s="1"/>
  <c r="C50" i="40" l="1"/>
  <c r="E49" i="40"/>
  <c r="F49" i="40" s="1"/>
  <c r="D49" i="40"/>
  <c r="C51" i="39"/>
  <c r="D50" i="39"/>
  <c r="E50" i="39" s="1"/>
  <c r="F50" i="39" s="1"/>
  <c r="D50" i="38"/>
  <c r="E50" i="38" s="1"/>
  <c r="F50" i="38" s="1"/>
  <c r="C51" i="38"/>
  <c r="C50" i="37"/>
  <c r="E49" i="37"/>
  <c r="F49" i="37" s="1"/>
  <c r="D49" i="37"/>
  <c r="C51" i="36"/>
  <c r="D50" i="36"/>
  <c r="E50" i="36"/>
  <c r="F50" i="36" s="1"/>
  <c r="D50" i="35"/>
  <c r="E50" i="35"/>
  <c r="F50" i="35" s="1"/>
  <c r="C51" i="35"/>
  <c r="D50" i="34"/>
  <c r="E50" i="34" s="1"/>
  <c r="F50" i="34" s="1"/>
  <c r="C51" i="34"/>
  <c r="C51" i="33"/>
  <c r="E50" i="33"/>
  <c r="F50" i="33" s="1"/>
  <c r="D50" i="33"/>
  <c r="C50" i="31"/>
  <c r="D49" i="31"/>
  <c r="E49" i="31"/>
  <c r="F49" i="31" s="1"/>
  <c r="D65" i="30"/>
  <c r="E65" i="30" s="1"/>
  <c r="F65" i="30" s="1"/>
  <c r="C66" i="30"/>
  <c r="C51" i="40" l="1"/>
  <c r="D50" i="40"/>
  <c r="E50" i="40" s="1"/>
  <c r="F50" i="40" s="1"/>
  <c r="C52" i="39"/>
  <c r="D51" i="39"/>
  <c r="E51" i="39" s="1"/>
  <c r="F51" i="39" s="1"/>
  <c r="C52" i="38"/>
  <c r="D51" i="38"/>
  <c r="E51" i="38" s="1"/>
  <c r="F51" i="38" s="1"/>
  <c r="C51" i="37"/>
  <c r="E50" i="37"/>
  <c r="F50" i="37" s="1"/>
  <c r="D50" i="37"/>
  <c r="C52" i="36"/>
  <c r="E51" i="36"/>
  <c r="F51" i="36" s="1"/>
  <c r="D51" i="36"/>
  <c r="C52" i="35"/>
  <c r="D51" i="35"/>
  <c r="E51" i="35" s="1"/>
  <c r="F51" i="35" s="1"/>
  <c r="C52" i="34"/>
  <c r="D51" i="34"/>
  <c r="E51" i="34" s="1"/>
  <c r="F51" i="34" s="1"/>
  <c r="C52" i="33"/>
  <c r="E51" i="33"/>
  <c r="F51" i="33" s="1"/>
  <c r="D51" i="33"/>
  <c r="C51" i="31"/>
  <c r="D50" i="31"/>
  <c r="E50" i="31" s="1"/>
  <c r="F50" i="31" s="1"/>
  <c r="C67" i="30"/>
  <c r="D66" i="30"/>
  <c r="E66" i="30" s="1"/>
  <c r="F66" i="30" s="1"/>
  <c r="C52" i="40" l="1"/>
  <c r="D51" i="40"/>
  <c r="E51" i="40" s="1"/>
  <c r="F51" i="40" s="1"/>
  <c r="C53" i="39"/>
  <c r="D52" i="39"/>
  <c r="E52" i="39" s="1"/>
  <c r="F52" i="39" s="1"/>
  <c r="C53" i="38"/>
  <c r="D52" i="38"/>
  <c r="E52" i="38" s="1"/>
  <c r="F52" i="38" s="1"/>
  <c r="C52" i="37"/>
  <c r="E51" i="37"/>
  <c r="F51" i="37" s="1"/>
  <c r="D51" i="37"/>
  <c r="C53" i="36"/>
  <c r="E52" i="36"/>
  <c r="F52" i="36" s="1"/>
  <c r="D52" i="36"/>
  <c r="C53" i="35"/>
  <c r="D52" i="35"/>
  <c r="E52" i="35" s="1"/>
  <c r="F52" i="35" s="1"/>
  <c r="C53" i="34"/>
  <c r="D52" i="34"/>
  <c r="E52" i="34" s="1"/>
  <c r="F52" i="34" s="1"/>
  <c r="C53" i="33"/>
  <c r="E52" i="33"/>
  <c r="F52" i="33" s="1"/>
  <c r="D52" i="33"/>
  <c r="C52" i="31"/>
  <c r="D51" i="31"/>
  <c r="E51" i="31" s="1"/>
  <c r="F51" i="31" s="1"/>
  <c r="D67" i="30"/>
  <c r="E67" i="30"/>
  <c r="F67" i="30" s="1"/>
  <c r="C53" i="40" l="1"/>
  <c r="D52" i="40"/>
  <c r="E52" i="40" s="1"/>
  <c r="F52" i="40" s="1"/>
  <c r="D53" i="39"/>
  <c r="E53" i="39" s="1"/>
  <c r="F53" i="39" s="1"/>
  <c r="C54" i="39"/>
  <c r="D53" i="38"/>
  <c r="E53" i="38" s="1"/>
  <c r="F53" i="38" s="1"/>
  <c r="C54" i="38"/>
  <c r="C53" i="37"/>
  <c r="E52" i="37"/>
  <c r="F52" i="37" s="1"/>
  <c r="D52" i="37"/>
  <c r="D53" i="36"/>
  <c r="E53" i="36" s="1"/>
  <c r="F53" i="36" s="1"/>
  <c r="C54" i="36"/>
  <c r="C54" i="35"/>
  <c r="D53" i="35"/>
  <c r="E53" i="35" s="1"/>
  <c r="F53" i="35" s="1"/>
  <c r="D53" i="34"/>
  <c r="E53" i="34"/>
  <c r="F53" i="34" s="1"/>
  <c r="C54" i="34"/>
  <c r="D53" i="33"/>
  <c r="E53" i="33" s="1"/>
  <c r="F53" i="33" s="1"/>
  <c r="C54" i="33"/>
  <c r="C53" i="31"/>
  <c r="D52" i="31"/>
  <c r="E52" i="31"/>
  <c r="F52" i="31" s="1"/>
  <c r="D53" i="40" l="1"/>
  <c r="E53" i="40" s="1"/>
  <c r="F53" i="40" s="1"/>
  <c r="C54" i="40"/>
  <c r="C55" i="39"/>
  <c r="D54" i="39"/>
  <c r="E54" i="39" s="1"/>
  <c r="F54" i="39" s="1"/>
  <c r="D54" i="38"/>
  <c r="E54" i="38"/>
  <c r="F54" i="38" s="1"/>
  <c r="C55" i="38"/>
  <c r="D53" i="37"/>
  <c r="E53" i="37" s="1"/>
  <c r="F53" i="37" s="1"/>
  <c r="C54" i="37"/>
  <c r="C55" i="36"/>
  <c r="D54" i="36"/>
  <c r="E54" i="36" s="1"/>
  <c r="F54" i="36" s="1"/>
  <c r="D54" i="35"/>
  <c r="E54" i="35"/>
  <c r="F54" i="35" s="1"/>
  <c r="C55" i="35"/>
  <c r="C55" i="34"/>
  <c r="D54" i="34"/>
  <c r="E54" i="34" s="1"/>
  <c r="F54" i="34" s="1"/>
  <c r="C55" i="33"/>
  <c r="D54" i="33"/>
  <c r="E54" i="33" s="1"/>
  <c r="F54" i="33" s="1"/>
  <c r="D53" i="31"/>
  <c r="C54" i="31"/>
  <c r="E53" i="31"/>
  <c r="F53" i="31" s="1"/>
  <c r="D54" i="40" l="1"/>
  <c r="E54" i="40" s="1"/>
  <c r="F54" i="40" s="1"/>
  <c r="C55" i="40"/>
  <c r="C56" i="39"/>
  <c r="D55" i="39"/>
  <c r="E55" i="39" s="1"/>
  <c r="F55" i="39" s="1"/>
  <c r="C56" i="38"/>
  <c r="E55" i="38"/>
  <c r="F55" i="38" s="1"/>
  <c r="D55" i="38"/>
  <c r="D54" i="37"/>
  <c r="C55" i="37"/>
  <c r="E54" i="37"/>
  <c r="F54" i="37" s="1"/>
  <c r="C56" i="36"/>
  <c r="D55" i="36"/>
  <c r="E55" i="36" s="1"/>
  <c r="F55" i="36" s="1"/>
  <c r="C56" i="35"/>
  <c r="D55" i="35"/>
  <c r="E55" i="35" s="1"/>
  <c r="F55" i="35" s="1"/>
  <c r="C56" i="34"/>
  <c r="D55" i="34"/>
  <c r="E55" i="34"/>
  <c r="F55" i="34" s="1"/>
  <c r="D55" i="33"/>
  <c r="C56" i="33"/>
  <c r="E55" i="33"/>
  <c r="F55" i="33" s="1"/>
  <c r="C55" i="31"/>
  <c r="D54" i="31"/>
  <c r="E54" i="31" s="1"/>
  <c r="F54" i="31" s="1"/>
  <c r="C56" i="40" l="1"/>
  <c r="D55" i="40"/>
  <c r="E55" i="40" s="1"/>
  <c r="F55" i="40" s="1"/>
  <c r="C57" i="39"/>
  <c r="D56" i="39"/>
  <c r="E56" i="39" s="1"/>
  <c r="F56" i="39" s="1"/>
  <c r="C57" i="38"/>
  <c r="D56" i="38"/>
  <c r="E56" i="38" s="1"/>
  <c r="F56" i="38" s="1"/>
  <c r="C56" i="37"/>
  <c r="E55" i="37"/>
  <c r="F55" i="37" s="1"/>
  <c r="D55" i="37"/>
  <c r="C57" i="36"/>
  <c r="D56" i="36"/>
  <c r="E56" i="36" s="1"/>
  <c r="F56" i="36" s="1"/>
  <c r="D56" i="35"/>
  <c r="C57" i="35"/>
  <c r="E56" i="35"/>
  <c r="F56" i="35" s="1"/>
  <c r="C57" i="34"/>
  <c r="E56" i="34"/>
  <c r="F56" i="34" s="1"/>
  <c r="D56" i="34"/>
  <c r="C57" i="33"/>
  <c r="D56" i="33"/>
  <c r="E56" i="33" s="1"/>
  <c r="F56" i="33" s="1"/>
  <c r="C56" i="31"/>
  <c r="D55" i="31"/>
  <c r="E55" i="31" s="1"/>
  <c r="F55" i="31" s="1"/>
  <c r="C57" i="40" l="1"/>
  <c r="D56" i="40"/>
  <c r="E56" i="40" s="1"/>
  <c r="F56" i="40" s="1"/>
  <c r="C58" i="39"/>
  <c r="D57" i="39"/>
  <c r="E57" i="39" s="1"/>
  <c r="F57" i="39" s="1"/>
  <c r="C58" i="38"/>
  <c r="D57" i="38"/>
  <c r="E57" i="38" s="1"/>
  <c r="F57" i="38" s="1"/>
  <c r="C57" i="37"/>
  <c r="E56" i="37"/>
  <c r="F56" i="37" s="1"/>
  <c r="D56" i="37"/>
  <c r="C58" i="36"/>
  <c r="D57" i="36"/>
  <c r="E57" i="36" s="1"/>
  <c r="F57" i="36" s="1"/>
  <c r="C58" i="35"/>
  <c r="D57" i="35"/>
  <c r="E57" i="35" s="1"/>
  <c r="F57" i="35" s="1"/>
  <c r="C58" i="34"/>
  <c r="E57" i="34"/>
  <c r="F57" i="34" s="1"/>
  <c r="D57" i="34"/>
  <c r="C58" i="33"/>
  <c r="D57" i="33"/>
  <c r="E57" i="33" s="1"/>
  <c r="F57" i="33" s="1"/>
  <c r="D56" i="31"/>
  <c r="C57" i="31"/>
  <c r="E56" i="31"/>
  <c r="F56" i="31" s="1"/>
  <c r="C58" i="40" l="1"/>
  <c r="D57" i="40"/>
  <c r="E57" i="40" s="1"/>
  <c r="F57" i="40" s="1"/>
  <c r="C59" i="39"/>
  <c r="D58" i="39"/>
  <c r="E58" i="39" s="1"/>
  <c r="F58" i="39" s="1"/>
  <c r="C59" i="38"/>
  <c r="D58" i="38"/>
  <c r="E58" i="38" s="1"/>
  <c r="F58" i="38" s="1"/>
  <c r="D57" i="37"/>
  <c r="E57" i="37" s="1"/>
  <c r="F57" i="37" s="1"/>
  <c r="C58" i="37"/>
  <c r="C59" i="36"/>
  <c r="D58" i="36"/>
  <c r="E58" i="36" s="1"/>
  <c r="F58" i="36" s="1"/>
  <c r="C59" i="35"/>
  <c r="D58" i="35"/>
  <c r="E58" i="35" s="1"/>
  <c r="F58" i="35" s="1"/>
  <c r="C59" i="34"/>
  <c r="D58" i="34"/>
  <c r="E58" i="34" s="1"/>
  <c r="F58" i="34" s="1"/>
  <c r="C59" i="33"/>
  <c r="D58" i="33"/>
  <c r="E58" i="33" s="1"/>
  <c r="F58" i="33" s="1"/>
  <c r="C58" i="31"/>
  <c r="D57" i="31"/>
  <c r="E57" i="31" s="1"/>
  <c r="F57" i="31" s="1"/>
  <c r="C59" i="40" l="1"/>
  <c r="D58" i="40"/>
  <c r="E58" i="40" s="1"/>
  <c r="F58" i="40" s="1"/>
  <c r="D59" i="39"/>
  <c r="E59" i="39" s="1"/>
  <c r="F59" i="39" s="1"/>
  <c r="C60" i="39"/>
  <c r="D59" i="38"/>
  <c r="E59" i="38" s="1"/>
  <c r="F59" i="38" s="1"/>
  <c r="C60" i="38"/>
  <c r="C59" i="37"/>
  <c r="D58" i="37"/>
  <c r="E58" i="37" s="1"/>
  <c r="F58" i="37" s="1"/>
  <c r="D59" i="36"/>
  <c r="E59" i="36" s="1"/>
  <c r="F59" i="36" s="1"/>
  <c r="C60" i="36"/>
  <c r="E59" i="35"/>
  <c r="F59" i="35" s="1"/>
  <c r="D59" i="35"/>
  <c r="C60" i="35"/>
  <c r="E59" i="34"/>
  <c r="F59" i="34" s="1"/>
  <c r="D59" i="34"/>
  <c r="C60" i="34"/>
  <c r="D59" i="33"/>
  <c r="E59" i="33" s="1"/>
  <c r="F59" i="33" s="1"/>
  <c r="C60" i="33"/>
  <c r="C59" i="31"/>
  <c r="D58" i="31"/>
  <c r="E58" i="31" s="1"/>
  <c r="F58" i="31" s="1"/>
  <c r="D59" i="40" l="1"/>
  <c r="E59" i="40" s="1"/>
  <c r="F59" i="40" s="1"/>
  <c r="C60" i="40"/>
  <c r="D60" i="39"/>
  <c r="C61" i="39"/>
  <c r="E60" i="39"/>
  <c r="F60" i="39" s="1"/>
  <c r="D60" i="38"/>
  <c r="E60" i="38" s="1"/>
  <c r="F60" i="38" s="1"/>
  <c r="C61" i="38"/>
  <c r="D59" i="37"/>
  <c r="E59" i="37" s="1"/>
  <c r="F59" i="37" s="1"/>
  <c r="C60" i="37"/>
  <c r="C61" i="36"/>
  <c r="D60" i="36"/>
  <c r="E60" i="36" s="1"/>
  <c r="F60" i="36" s="1"/>
  <c r="E60" i="35"/>
  <c r="F60" i="35" s="1"/>
  <c r="D60" i="35"/>
  <c r="C61" i="35"/>
  <c r="D60" i="34"/>
  <c r="E60" i="34"/>
  <c r="F60" i="34" s="1"/>
  <c r="C61" i="34"/>
  <c r="C61" i="33"/>
  <c r="D60" i="33"/>
  <c r="E60" i="33" s="1"/>
  <c r="F60" i="33" s="1"/>
  <c r="D59" i="31"/>
  <c r="E59" i="31"/>
  <c r="F59" i="31" s="1"/>
  <c r="C60" i="31"/>
  <c r="D60" i="40" l="1"/>
  <c r="C61" i="40"/>
  <c r="E60" i="40"/>
  <c r="F60" i="40" s="1"/>
  <c r="C62" i="39"/>
  <c r="D61" i="39"/>
  <c r="E61" i="39" s="1"/>
  <c r="F61" i="39" s="1"/>
  <c r="C62" i="38"/>
  <c r="D61" i="38"/>
  <c r="E61" i="38" s="1"/>
  <c r="F61" i="38" s="1"/>
  <c r="D60" i="37"/>
  <c r="C61" i="37"/>
  <c r="E60" i="37"/>
  <c r="F60" i="37" s="1"/>
  <c r="C62" i="36"/>
  <c r="D61" i="36"/>
  <c r="E61" i="36" s="1"/>
  <c r="F61" i="36" s="1"/>
  <c r="C62" i="35"/>
  <c r="D61" i="35"/>
  <c r="E61" i="35" s="1"/>
  <c r="F61" i="35" s="1"/>
  <c r="C62" i="34"/>
  <c r="D61" i="34"/>
  <c r="E61" i="34" s="1"/>
  <c r="F61" i="34" s="1"/>
  <c r="C62" i="33"/>
  <c r="D61" i="33"/>
  <c r="E61" i="33" s="1"/>
  <c r="F61" i="33" s="1"/>
  <c r="D60" i="31"/>
  <c r="C61" i="31"/>
  <c r="E60" i="31"/>
  <c r="F60" i="31" s="1"/>
  <c r="C62" i="40" l="1"/>
  <c r="E61" i="40"/>
  <c r="F61" i="40" s="1"/>
  <c r="D61" i="40"/>
  <c r="C63" i="39"/>
  <c r="D62" i="39"/>
  <c r="E62" i="39" s="1"/>
  <c r="F62" i="39" s="1"/>
  <c r="C63" i="38"/>
  <c r="D62" i="38"/>
  <c r="E62" i="38" s="1"/>
  <c r="F62" i="38" s="1"/>
  <c r="C62" i="37"/>
  <c r="E61" i="37"/>
  <c r="F61" i="37" s="1"/>
  <c r="D61" i="37"/>
  <c r="C63" i="36"/>
  <c r="D62" i="36"/>
  <c r="E62" i="36" s="1"/>
  <c r="F62" i="36" s="1"/>
  <c r="D62" i="35"/>
  <c r="E62" i="35" s="1"/>
  <c r="F62" i="35" s="1"/>
  <c r="C63" i="35"/>
  <c r="C63" i="34"/>
  <c r="D62" i="34"/>
  <c r="E62" i="34" s="1"/>
  <c r="F62" i="34" s="1"/>
  <c r="C63" i="33"/>
  <c r="D62" i="33"/>
  <c r="E62" i="33" s="1"/>
  <c r="F62" i="33" s="1"/>
  <c r="C62" i="31"/>
  <c r="D61" i="31"/>
  <c r="E61" i="31" s="1"/>
  <c r="F61" i="31" s="1"/>
  <c r="C63" i="40" l="1"/>
  <c r="D62" i="40"/>
  <c r="E62" i="40" s="1"/>
  <c r="F62" i="40" s="1"/>
  <c r="C64" i="39"/>
  <c r="D63" i="39"/>
  <c r="E63" i="39" s="1"/>
  <c r="F63" i="39" s="1"/>
  <c r="C64" i="38"/>
  <c r="D63" i="38"/>
  <c r="E63" i="38" s="1"/>
  <c r="F63" i="38" s="1"/>
  <c r="C63" i="37"/>
  <c r="E62" i="37"/>
  <c r="F62" i="37" s="1"/>
  <c r="D62" i="37"/>
  <c r="C64" i="36"/>
  <c r="D63" i="36"/>
  <c r="E63" i="36" s="1"/>
  <c r="F63" i="36" s="1"/>
  <c r="C64" i="35"/>
  <c r="D63" i="35"/>
  <c r="E63" i="35" s="1"/>
  <c r="F63" i="35" s="1"/>
  <c r="C64" i="34"/>
  <c r="D63" i="34"/>
  <c r="E63" i="34" s="1"/>
  <c r="F63" i="34" s="1"/>
  <c r="C64" i="33"/>
  <c r="D63" i="33"/>
  <c r="E63" i="33" s="1"/>
  <c r="F63" i="33" s="1"/>
  <c r="D62" i="31"/>
  <c r="C63" i="31"/>
  <c r="E62" i="31"/>
  <c r="F62" i="31" s="1"/>
  <c r="C64" i="40" l="1"/>
  <c r="D63" i="40"/>
  <c r="E63" i="40" s="1"/>
  <c r="F63" i="40" s="1"/>
  <c r="C65" i="39"/>
  <c r="D64" i="39"/>
  <c r="E64" i="39" s="1"/>
  <c r="F64" i="39" s="1"/>
  <c r="C65" i="38"/>
  <c r="D64" i="38"/>
  <c r="E64" i="38" s="1"/>
  <c r="F64" i="38" s="1"/>
  <c r="C64" i="37"/>
  <c r="E63" i="37"/>
  <c r="F63" i="37" s="1"/>
  <c r="D63" i="37"/>
  <c r="C65" i="36"/>
  <c r="D64" i="36"/>
  <c r="E64" i="36" s="1"/>
  <c r="F64" i="36" s="1"/>
  <c r="C65" i="35"/>
  <c r="D64" i="35"/>
  <c r="E64" i="35" s="1"/>
  <c r="F64" i="35" s="1"/>
  <c r="C65" i="34"/>
  <c r="D64" i="34"/>
  <c r="E64" i="34" s="1"/>
  <c r="F64" i="34" s="1"/>
  <c r="C65" i="33"/>
  <c r="D64" i="33"/>
  <c r="E64" i="33" s="1"/>
  <c r="F64" i="33" s="1"/>
  <c r="C64" i="31"/>
  <c r="D63" i="31"/>
  <c r="E63" i="31" s="1"/>
  <c r="F63" i="31" s="1"/>
  <c r="C65" i="40" l="1"/>
  <c r="D64" i="40"/>
  <c r="E64" i="40" s="1"/>
  <c r="F64" i="40" s="1"/>
  <c r="D65" i="39"/>
  <c r="C66" i="39"/>
  <c r="E65" i="39"/>
  <c r="F65" i="39" s="1"/>
  <c r="D65" i="38"/>
  <c r="E65" i="38"/>
  <c r="F65" i="38" s="1"/>
  <c r="C66" i="38"/>
  <c r="D64" i="37"/>
  <c r="C65" i="37"/>
  <c r="E64" i="37"/>
  <c r="F64" i="37" s="1"/>
  <c r="D65" i="36"/>
  <c r="E65" i="36"/>
  <c r="F65" i="36" s="1"/>
  <c r="C66" i="36"/>
  <c r="D65" i="35"/>
  <c r="E65" i="35" s="1"/>
  <c r="F65" i="35" s="1"/>
  <c r="C66" i="35"/>
  <c r="D65" i="34"/>
  <c r="E65" i="34"/>
  <c r="F65" i="34" s="1"/>
  <c r="C66" i="34"/>
  <c r="D65" i="33"/>
  <c r="C66" i="33"/>
  <c r="E65" i="33"/>
  <c r="F65" i="33" s="1"/>
  <c r="D64" i="31"/>
  <c r="E64" i="31" s="1"/>
  <c r="F64" i="31" s="1"/>
  <c r="C65" i="31"/>
  <c r="D65" i="40" l="1"/>
  <c r="E65" i="40"/>
  <c r="F65" i="40" s="1"/>
  <c r="C66" i="40"/>
  <c r="C67" i="39"/>
  <c r="D66" i="39"/>
  <c r="E66" i="39" s="1"/>
  <c r="F66" i="39" s="1"/>
  <c r="C67" i="38"/>
  <c r="D66" i="38"/>
  <c r="E66" i="38" s="1"/>
  <c r="F66" i="38" s="1"/>
  <c r="D65" i="37"/>
  <c r="C66" i="37"/>
  <c r="E65" i="37"/>
  <c r="F65" i="37" s="1"/>
  <c r="C67" i="36"/>
  <c r="E66" i="36"/>
  <c r="F66" i="36" s="1"/>
  <c r="D66" i="36"/>
  <c r="D66" i="35"/>
  <c r="C67" i="35"/>
  <c r="E66" i="35"/>
  <c r="F66" i="35" s="1"/>
  <c r="E66" i="34"/>
  <c r="F66" i="34" s="1"/>
  <c r="D66" i="34"/>
  <c r="C67" i="34"/>
  <c r="D66" i="33"/>
  <c r="E66" i="33"/>
  <c r="F66" i="33" s="1"/>
  <c r="C67" i="33"/>
  <c r="C66" i="31"/>
  <c r="D65" i="31"/>
  <c r="E65" i="31" s="1"/>
  <c r="F65" i="31" s="1"/>
  <c r="C67" i="40" l="1"/>
  <c r="D66" i="40"/>
  <c r="E66" i="40" s="1"/>
  <c r="F66" i="40" s="1"/>
  <c r="D67" i="39"/>
  <c r="E67" i="39" s="1"/>
  <c r="F67" i="39" s="1"/>
  <c r="D67" i="38"/>
  <c r="E67" i="38" s="1"/>
  <c r="F67" i="38" s="1"/>
  <c r="C67" i="37"/>
  <c r="D66" i="37"/>
  <c r="E66" i="37" s="1"/>
  <c r="F66" i="37" s="1"/>
  <c r="D67" i="36"/>
  <c r="E67" i="36" s="1"/>
  <c r="F67" i="36" s="1"/>
  <c r="D67" i="35"/>
  <c r="E67" i="35" s="1"/>
  <c r="F67" i="35" s="1"/>
  <c r="D67" i="34"/>
  <c r="E67" i="34" s="1"/>
  <c r="F67" i="34" s="1"/>
  <c r="D67" i="33"/>
  <c r="E67" i="33" s="1"/>
  <c r="F67" i="33" s="1"/>
  <c r="C67" i="31"/>
  <c r="D66" i="31"/>
  <c r="E66" i="31" s="1"/>
  <c r="F66" i="31" s="1"/>
  <c r="D67" i="40" l="1"/>
  <c r="E67" i="40" s="1"/>
  <c r="F67" i="40" s="1"/>
  <c r="D67" i="37"/>
  <c r="E67" i="37" s="1"/>
  <c r="F67" i="37" s="1"/>
  <c r="D67" i="31"/>
  <c r="E67" i="31" s="1"/>
  <c r="F67" i="31" s="1"/>
</calcChain>
</file>

<file path=xl/sharedStrings.xml><?xml version="1.0" encoding="utf-8"?>
<sst xmlns="http://schemas.openxmlformats.org/spreadsheetml/2006/main" count="760" uniqueCount="59">
  <si>
    <t>BÁO CÁO</t>
  </si>
  <si>
    <t>Dây chuyền</t>
  </si>
  <si>
    <t>Chế độ Tare</t>
  </si>
  <si>
    <t>Sản phẩm</t>
  </si>
  <si>
    <t>Packsize</t>
  </si>
  <si>
    <t>Chuẩn</t>
  </si>
  <si>
    <t>Cận trên</t>
  </si>
  <si>
    <t>Cận dưới</t>
  </si>
  <si>
    <t>Tổ trưởng chuyền</t>
  </si>
  <si>
    <t>Ca</t>
  </si>
  <si>
    <t>STT</t>
  </si>
  <si>
    <t>DateTime</t>
  </si>
  <si>
    <t>Mẫu 1</t>
  </si>
  <si>
    <t>Mẫu 2</t>
  </si>
  <si>
    <t>Mẫu 3</t>
  </si>
  <si>
    <t>Mẫu 4</t>
  </si>
  <si>
    <t>Mẫu 5</t>
  </si>
  <si>
    <t>Mẫu 6</t>
  </si>
  <si>
    <t>Mẫu 7</t>
  </si>
  <si>
    <t>Mẫu 8</t>
  </si>
  <si>
    <t>Mẫu 9</t>
  </si>
  <si>
    <t>Mẫu 10</t>
  </si>
  <si>
    <t>Mẫu 11</t>
  </si>
  <si>
    <t>Mẫu 12</t>
  </si>
  <si>
    <t>TB (Đo)</t>
  </si>
  <si>
    <t>TB</t>
  </si>
  <si>
    <t>Tiêu chuẩn</t>
  </si>
  <si>
    <t>Đánh giá</t>
  </si>
  <si>
    <t>Stb</t>
  </si>
  <si>
    <t>Giới hạn trên</t>
  </si>
  <si>
    <t>Giới hạn dưới</t>
  </si>
  <si>
    <t>Id</t>
  </si>
  <si>
    <t>KIỂM TRA TRỌNG LƯỢNG</t>
  </si>
  <si>
    <t>CA</t>
  </si>
  <si>
    <t>STDEV</t>
  </si>
  <si>
    <t>TB (Ca)</t>
  </si>
  <si>
    <t>KẾT QUẢ</t>
  </si>
  <si>
    <t>TỔNG MẪU KIỂM TRA</t>
  </si>
  <si>
    <t>CpkU</t>
  </si>
  <si>
    <t>CpkL</t>
  </si>
  <si>
    <t>Cpk</t>
  </si>
  <si>
    <t>Min</t>
  </si>
  <si>
    <t>Max</t>
  </si>
  <si>
    <t>Step</t>
  </si>
  <si>
    <t>Total</t>
  </si>
  <si>
    <t>Khoảng chia</t>
  </si>
  <si>
    <t>Chọn X_Start</t>
  </si>
  <si>
    <t>Mẫu 13</t>
  </si>
  <si>
    <t>Mẫu 14</t>
  </si>
  <si>
    <t>Mẫu 15</t>
  </si>
  <si>
    <t>TỖNG MẪU TRỌNG LƯỢNG THẤP</t>
  </si>
  <si>
    <t>TỖNG MẪU TRỌNG LƯỢNG CAO</t>
  </si>
  <si>
    <t>TỈ LỆ LỖI (%)</t>
  </si>
  <si>
    <t>HAO HỤT (%)</t>
  </si>
  <si>
    <t>Phạm vi</t>
  </si>
  <si>
    <t>Tần suất</t>
  </si>
  <si>
    <t>Tỉ suất</t>
  </si>
  <si>
    <t>STT theo Ca</t>
  </si>
  <si>
    <t>Dữ liệu cân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</si>
</sst>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30"/>
      <color theme="1"/>
      <name val="Times New Roman"/>
      <family val="1"/>
    </font>
    <font>
      <b/>
      <sz val="30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0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0"/>
      <name val="Times New Roman"/>
      <family val="1"/>
    </font>
    <font>
      <b/>
      <sz val="14"/>
      <color theme="1"/>
      <name val="Calibri Light"/>
      <family val="1"/>
      <scheme val="major"/>
    </font>
    <font>
      <b/>
      <sz val="14"/>
      <color theme="0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" xfId="0" applyFont="1" applyBorder="1"/>
    <xf numFmtId="0" fontId="7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22" fontId="4" fillId="6" borderId="2" xfId="0" applyNumberFormat="1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100"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Page1!$C$18:$C$67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Page1!$E$18:$E$67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0-4838-AA75-060C825F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Page1!$F$18:$F$67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40-4838-AA75-060C825F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Page5!$V$70:$V$328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C67-41B5-B90F-5BF2D933753B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Page5!$AA$70:$AA$328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7-41B5-B90F-5BF2D933753B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Page5!$AB$70:$AB$328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7-41B5-B90F-5BF2D933753B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Page5!$X$70:$X$328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7-41B5-B90F-5BF2D933753B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Page5!$W$70:$W$328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7-41B5-B90F-5BF2D9337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Page6!$C$18:$C$67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Page6!$E$18:$E$67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5-4174-B676-5ED5320A7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Page6!$C$18:$D$67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Page6!$F$18:$F$67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715-4174-B676-5ED5320A7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Page6!$V$70:$V$328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81-4B16-B7CB-CADA200D6DFB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Page6!$AA$70:$AA$328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1-4B16-B7CB-CADA200D6DFB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Page6!$AB$70:$AB$328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1-4B16-B7CB-CADA200D6DFB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Page6!$X$70:$X$328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81-4B16-B7CB-CADA200D6DFB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Page6!$W$70:$W$328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81-4B16-B7CB-CADA200D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Page7!$C$18:$C$67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Page7!$E$18:$E$67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3-4C6C-B231-DF91B28EA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Page7!$C$18:$D$67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Page7!$F$18:$F$67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E3-4C6C-B231-DF91B28EA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Page7!$V$70:$V$328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70-447A-BC46-585699F0DFF2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Page7!$AA$70:$AA$328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0-447A-BC46-585699F0DFF2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Page7!$AB$70:$AB$328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0-447A-BC46-585699F0DFF2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Page7!$X$70:$X$328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0-447A-BC46-585699F0DFF2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Page7!$W$70:$W$328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0-447A-BC46-585699F0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Page8!$C$18:$C$67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Page8!$E$18:$E$67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8-412C-81F4-4A3E7076C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Page8!$C$18:$D$67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Page8!$F$18:$F$67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88-412C-81F4-4A3E7076C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Page8!$V$70:$V$328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3F-4580-89E4-06BCC1C83B54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Page8!$AA$70:$AA$328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F-4580-89E4-06BCC1C83B54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Page8!$AB$70:$AB$328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F-4580-89E4-06BCC1C83B54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Page8!$X$70:$X$328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F-4580-89E4-06BCC1C83B54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Page8!$W$70:$W$328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3F-4580-89E4-06BCC1C83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Page9!$C$18:$C$67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Page9!$E$18:$E$67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B-4614-8D6F-0F455DD9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Page9!$C$18:$D$67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Page9!$F$18:$F$67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BB-4614-8D6F-0F455DD9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Page9!$V$70:$V$328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2DA-43B4-A314-C5218C7B699F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Page9!$AA$70:$AA$328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A-43B4-A314-C5218C7B699F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Page9!$AB$70:$AB$328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A-43B4-A314-C5218C7B699F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Page9!$X$70:$X$328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DA-43B4-A314-C5218C7B699F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Page9!$W$70:$W$328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DA-43B4-A314-C5218C7B6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Page10!$C$18:$C$67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Page10!$E$18:$E$67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2-42C2-9A1D-8E4A11C6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Page10!$C$18:$D$67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Page10!$F$18:$F$67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42-42C2-9A1D-8E4A11C6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Page1!$V$70:$V$328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958-44DA-A411-1D3C13D2B538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Page1!$AA$70:$AA$328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58-44DA-A411-1D3C13D2B538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Page1!$AB$70:$AB$328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58-44DA-A411-1D3C13D2B538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Page1!$X$70:$X$328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58-44DA-A411-1D3C13D2B538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Page1!$W$70:$W$328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58-44DA-A411-1D3C13D2B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Page10!$V$70:$V$328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A6-4A26-9C54-77FED5085703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Page10!$AA$70:$AA$328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6-4A26-9C54-77FED5085703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Page10!$AB$70:$AB$328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6-4A26-9C54-77FED5085703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Page10!$X$70:$X$328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A6-4A26-9C54-77FED5085703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Page10!$W$70:$W$328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A6-4A26-9C54-77FED508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Page2!$C$18:$C$67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Page2!$E$18:$E$67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0-4C93-89ED-43E5EB58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Page2!$C$18:$D$67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Page2!$F$18:$F$67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20-4C93-89ED-43E5EB58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Page2!$V$70:$V$328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BF-4E95-B4CB-404AF7E68BC9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Page2!$AA$70:$AA$328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F-4E95-B4CB-404AF7E68BC9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Page2!$AB$70:$AB$328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F-4E95-B4CB-404AF7E68BC9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Page2!$X$70:$X$328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F-4E95-B4CB-404AF7E68BC9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Page2!$W$70:$W$328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F-4E95-B4CB-404AF7E68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Page3!$C$18:$C$67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Page3!$E$18:$E$67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2-4986-B8E1-7CDF410A4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Page3!$C$18:$D$67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Page3!$F$18:$F$67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892-4986-B8E1-7CDF410A4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Page3!$V$70:$V$328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7A0-4B55-9B69-E594D1D86D43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Page3!$AA$70:$AA$328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0-4B55-9B69-E594D1D86D43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Page3!$AB$70:$AB$328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0-4B55-9B69-E594D1D86D43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Page3!$X$70:$X$328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0-4B55-9B69-E594D1D86D43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Page3!$W$70:$W$328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0-4B55-9B69-E594D1D86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Page4!$C$18:$C$67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Page4!$E$18:$E$67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3-469B-BF06-58789DE8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Page4!$C$18:$D$67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Page4!$F$18:$F$67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6B3-469B-BF06-58789DE8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Page4!$V$70:$V$328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B2-4F89-A03A-3CEF2955BBA4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Page4!$AA$70:$AA$328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2-4F89-A03A-3CEF2955BBA4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Page4!$AB$70:$AB$328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2-4F89-A03A-3CEF2955BBA4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Page4!$X$70:$X$328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2-4F89-A03A-3CEF2955BBA4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Page4!$W$70:$W$328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2-4F89-A03A-3CEF2955B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Page5!$C$18:$C$67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Page5!$E$18:$E$67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F-4F43-B06C-A45287AD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Page5!$C$18:$D$67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Page5!$F$18:$F$67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D1F-4F43-B06C-A45287AD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29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28D88-42D8-4D03-B67E-88F527DE1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29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86EB8-8C6D-4566-BC64-6FDB1D993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29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5C92D-B2FB-4FFC-9850-F771708DB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29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3BBA3-477F-423E-86DD-6D397E11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29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CDC5D-A97F-412F-89DB-EA526685D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29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C0F39-F7FA-473D-8F17-474E78263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29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3AE99-0400-45D6-9EF1-F30401BA0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29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19779-F82B-4A9F-A8E9-F74A39F8F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29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3894A-2A25-4953-BA45-AE6CDA4CE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29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9760D-AC05-461C-8686-3ACF82135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29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6D22C-02DA-4AD8-BA8C-46F34B465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29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1826D1-799F-4BDA-BC87-CEF1F78BE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29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DC858-85FC-4D88-BF1E-64F140535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29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E09A4-FB2E-48C1-8A58-E4D10CE15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29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CAC67-321E-48CA-9995-2CEE55642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29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5000F-7947-4EDE-84FA-77A0C2D30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29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CBEED-47A7-4EA7-AEF2-7252FD8F8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29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B4B65-D2EF-49E6-BE8C-AA0E1D04A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29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7DACA-3C04-4A55-8E70-57E601B12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29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78795-E9D8-4775-81FB-8A92D616C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9549-4B53-4CA8-81B2-A3F8E3F311A6}">
  <dimension ref="A1:AZ333"/>
  <sheetViews>
    <sheetView topLeftCell="E1" zoomScale="70" zoomScaleNormal="70" workbookViewId="0">
      <selection activeCell="AL68" sqref="AL68:AZ32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21" width="11.5703125" style="1" customWidth="1"/>
    <col min="22" max="22" width="13.42578125" style="1" customWidth="1"/>
    <col min="23" max="23" width="20" style="1" customWidth="1"/>
    <col min="24" max="24" width="15.5703125" style="1" customWidth="1"/>
    <col min="25" max="25" width="21.5703125" style="1" customWidth="1"/>
    <col min="26" max="26" width="11.5703125" style="1" customWidth="1"/>
    <col min="27" max="27" width="19.42578125" style="1" customWidth="1"/>
    <col min="28" max="28" width="19" style="1" customWidth="1"/>
    <col min="29" max="29" width="13" style="1" customWidth="1"/>
    <col min="30" max="30" width="2.5703125" style="1" customWidth="1"/>
    <col min="31" max="31" width="18.140625" style="1" hidden="1" customWidth="1"/>
    <col min="32" max="32" width="16.85546875" style="1" hidden="1" customWidth="1"/>
    <col min="33" max="37" width="9.140625" style="1" hidden="1" customWidth="1"/>
    <col min="38" max="40" width="9.140625" style="1" customWidth="1"/>
    <col min="41" max="16384" width="9.140625" style="1"/>
  </cols>
  <sheetData>
    <row r="1" spans="1:29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6.75" customHeight="1" x14ac:dyDescent="0.25"/>
    <row r="3" spans="1:29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32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IF(I7="","",IF(AVERAGE(G13:H15)&gt;=I7,"TRỌNG LƯỢNG TRUNG BÌNH ĐẠT","TRỌNG LƯỢNG TRUNG BÌNH CHƯA ĐẠT") )</f>
        <v/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6" t="s">
        <v>33</v>
      </c>
      <c r="C12" s="28"/>
      <c r="D12" s="27"/>
      <c r="E12" s="26" t="s">
        <v>34</v>
      </c>
      <c r="F12" s="27"/>
      <c r="G12" s="21" t="s">
        <v>35</v>
      </c>
      <c r="H12" s="21"/>
      <c r="I12" s="21" t="s">
        <v>26</v>
      </c>
      <c r="J12" s="21"/>
      <c r="K12" s="21" t="s">
        <v>38</v>
      </c>
      <c r="L12" s="21"/>
      <c r="M12" s="21" t="s">
        <v>39</v>
      </c>
      <c r="N12" s="21"/>
      <c r="O12" s="21" t="s">
        <v>40</v>
      </c>
      <c r="P12" s="21"/>
      <c r="Q12" s="21" t="s">
        <v>36</v>
      </c>
      <c r="R12" s="21"/>
      <c r="S12" s="22" t="s">
        <v>37</v>
      </c>
      <c r="T12" s="23"/>
      <c r="U12" s="24"/>
      <c r="V12" s="25" t="s">
        <v>50</v>
      </c>
      <c r="W12" s="25"/>
      <c r="X12" s="25" t="s">
        <v>51</v>
      </c>
      <c r="Y12" s="25"/>
      <c r="Z12" s="26" t="s">
        <v>52</v>
      </c>
      <c r="AA12" s="27"/>
      <c r="AB12" s="21" t="s">
        <v>53</v>
      </c>
      <c r="AC12" s="21"/>
    </row>
    <row r="13" spans="1:29" ht="31.15" customHeight="1" x14ac:dyDescent="0.25">
      <c r="B13" s="29"/>
      <c r="C13" s="31"/>
      <c r="D13" s="30"/>
      <c r="E13" s="29"/>
      <c r="F13" s="30"/>
      <c r="G13" s="29"/>
      <c r="H13" s="30"/>
      <c r="I13" s="29" t="str">
        <f>IF(G13="","",$I$7)</f>
        <v/>
      </c>
      <c r="J13" s="30"/>
      <c r="K13" s="29"/>
      <c r="L13" s="30"/>
      <c r="M13" s="29"/>
      <c r="N13" s="30"/>
      <c r="O13" s="29"/>
      <c r="P13" s="30"/>
      <c r="Q13" s="32" t="str">
        <f>IF(G13="","",IF(G13&gt;=I13,"ĐẠT","KHÔNG ĐẠT") )</f>
        <v/>
      </c>
      <c r="R13" s="33"/>
      <c r="S13" s="29"/>
      <c r="T13" s="31"/>
      <c r="U13" s="30"/>
      <c r="V13" s="29"/>
      <c r="W13" s="30"/>
      <c r="X13" s="29"/>
      <c r="Y13" s="30"/>
      <c r="Z13" s="29" t="str">
        <f t="shared" ref="Z13:Z15" si="0">IF(S13="","",ROUND(((V13+X13)*100)/S13,2))</f>
        <v/>
      </c>
      <c r="AA13" s="30"/>
      <c r="AB13" s="29" t="str">
        <f>IF(G13="","",IF(G13&lt;=I13,0,ROUND((G13-I13)*100/I13,3)))</f>
        <v/>
      </c>
      <c r="AC13" s="30"/>
    </row>
    <row r="14" spans="1:29" ht="31.15" customHeight="1" x14ac:dyDescent="0.25">
      <c r="B14" s="29"/>
      <c r="C14" s="31"/>
      <c r="D14" s="30"/>
      <c r="E14" s="29"/>
      <c r="F14" s="30"/>
      <c r="G14" s="29"/>
      <c r="H14" s="30"/>
      <c r="I14" s="29" t="str">
        <f t="shared" ref="I14:I15" si="1">IF(G14="","",$I$7)</f>
        <v/>
      </c>
      <c r="J14" s="30"/>
      <c r="K14" s="29"/>
      <c r="L14" s="30"/>
      <c r="M14" s="29"/>
      <c r="N14" s="30"/>
      <c r="O14" s="29"/>
      <c r="P14" s="30"/>
      <c r="Q14" s="32" t="str">
        <f t="shared" ref="Q14:Q15" si="2">IF(G14="","",IF(G14&gt;=I14,"ĐẠT","KHÔNG ĐẠT") )</f>
        <v/>
      </c>
      <c r="R14" s="33"/>
      <c r="S14" s="29"/>
      <c r="T14" s="31"/>
      <c r="U14" s="30"/>
      <c r="V14" s="29"/>
      <c r="W14" s="30"/>
      <c r="X14" s="29"/>
      <c r="Y14" s="30"/>
      <c r="Z14" s="29" t="str">
        <f t="shared" si="0"/>
        <v/>
      </c>
      <c r="AA14" s="30"/>
      <c r="AB14" s="29" t="str">
        <f t="shared" ref="AB14:AB15" si="3">IF(G14="","",IF(G14&lt;=I14,0,ROUND((G14-I14)*100/I14,3)))</f>
        <v/>
      </c>
      <c r="AC14" s="30"/>
    </row>
    <row r="15" spans="1:29" ht="35.450000000000003" customHeight="1" x14ac:dyDescent="0.25">
      <c r="B15" s="29"/>
      <c r="C15" s="31"/>
      <c r="D15" s="30"/>
      <c r="E15" s="29"/>
      <c r="F15" s="30"/>
      <c r="G15" s="29"/>
      <c r="H15" s="30"/>
      <c r="I15" s="29" t="str">
        <f t="shared" si="1"/>
        <v/>
      </c>
      <c r="J15" s="30"/>
      <c r="K15" s="29"/>
      <c r="L15" s="30"/>
      <c r="M15" s="29"/>
      <c r="N15" s="30"/>
      <c r="O15" s="29"/>
      <c r="P15" s="30"/>
      <c r="Q15" s="32" t="str">
        <f t="shared" si="2"/>
        <v/>
      </c>
      <c r="R15" s="33"/>
      <c r="S15" s="29"/>
      <c r="T15" s="31"/>
      <c r="U15" s="30"/>
      <c r="V15" s="29"/>
      <c r="W15" s="30"/>
      <c r="X15" s="29"/>
      <c r="Y15" s="30"/>
      <c r="Z15" s="29" t="str">
        <f t="shared" si="0"/>
        <v/>
      </c>
      <c r="AA15" s="30"/>
      <c r="AB15" s="29" t="str">
        <f t="shared" si="3"/>
        <v/>
      </c>
      <c r="AC15" s="30"/>
    </row>
    <row r="16" spans="1:29" ht="22.15" customHeight="1" x14ac:dyDescent="0.25"/>
    <row r="17" spans="2:6" ht="22.5" customHeight="1" x14ac:dyDescent="0.25">
      <c r="B17" s="7" t="s">
        <v>10</v>
      </c>
      <c r="C17" s="36" t="s">
        <v>54</v>
      </c>
      <c r="D17" s="36"/>
      <c r="E17" s="8" t="s">
        <v>55</v>
      </c>
      <c r="F17" s="8" t="s">
        <v>56</v>
      </c>
    </row>
    <row r="18" spans="2:6" ht="22.5" customHeight="1" x14ac:dyDescent="0.3">
      <c r="B18" s="6">
        <v>1</v>
      </c>
      <c r="C18" s="4">
        <f>IF(AF73="","",$AF$73)</f>
        <v>0</v>
      </c>
      <c r="D18" s="4" t="e">
        <f t="shared" ref="D18:D49" si="4">IF(C18="","",C18+$AF$74)</f>
        <v>#VALUE!</v>
      </c>
      <c r="E18" s="5">
        <f t="shared" ref="E18:E36" si="5">IF(B18="","",COUNTIFS(DataSample,"&gt;="&amp;C18, DataSample,"&lt;"&amp;D18))</f>
        <v>0</v>
      </c>
      <c r="F18" s="5">
        <f t="shared" ref="F18:F49" si="6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50" si="7">IF(B19="","",C18+$AF$74)</f>
        <v>#VALUE!</v>
      </c>
      <c r="D19" s="4" t="e">
        <f t="shared" si="4"/>
        <v>#VALUE!</v>
      </c>
      <c r="E19" s="5">
        <f t="shared" si="5"/>
        <v>0</v>
      </c>
      <c r="F19" s="5">
        <f t="shared" si="6"/>
        <v>0</v>
      </c>
    </row>
    <row r="20" spans="2:6" ht="22.5" customHeight="1" x14ac:dyDescent="0.3">
      <c r="B20" s="6">
        <v>3</v>
      </c>
      <c r="C20" s="4" t="e">
        <f t="shared" si="7"/>
        <v>#VALUE!</v>
      </c>
      <c r="D20" s="4" t="e">
        <f t="shared" si="4"/>
        <v>#VALUE!</v>
      </c>
      <c r="E20" s="5">
        <f t="shared" si="5"/>
        <v>0</v>
      </c>
      <c r="F20" s="5">
        <f t="shared" si="6"/>
        <v>0</v>
      </c>
    </row>
    <row r="21" spans="2:6" ht="22.5" customHeight="1" x14ac:dyDescent="0.3">
      <c r="B21" s="6">
        <v>4</v>
      </c>
      <c r="C21" s="4" t="e">
        <f t="shared" si="7"/>
        <v>#VALUE!</v>
      </c>
      <c r="D21" s="4" t="e">
        <f t="shared" si="4"/>
        <v>#VALUE!</v>
      </c>
      <c r="E21" s="5">
        <f t="shared" si="5"/>
        <v>0</v>
      </c>
      <c r="F21" s="5">
        <f t="shared" si="6"/>
        <v>0</v>
      </c>
    </row>
    <row r="22" spans="2:6" ht="22.5" customHeight="1" x14ac:dyDescent="0.3">
      <c r="B22" s="6">
        <v>5</v>
      </c>
      <c r="C22" s="4" t="e">
        <f t="shared" si="7"/>
        <v>#VALUE!</v>
      </c>
      <c r="D22" s="4" t="e">
        <f t="shared" si="4"/>
        <v>#VALUE!</v>
      </c>
      <c r="E22" s="5">
        <f t="shared" si="5"/>
        <v>0</v>
      </c>
      <c r="F22" s="5">
        <f t="shared" si="6"/>
        <v>0</v>
      </c>
    </row>
    <row r="23" spans="2:6" ht="22.5" customHeight="1" x14ac:dyDescent="0.3">
      <c r="B23" s="6">
        <v>6</v>
      </c>
      <c r="C23" s="4" t="e">
        <f t="shared" si="7"/>
        <v>#VALUE!</v>
      </c>
      <c r="D23" s="4" t="e">
        <f t="shared" si="4"/>
        <v>#VALUE!</v>
      </c>
      <c r="E23" s="5">
        <f t="shared" si="5"/>
        <v>0</v>
      </c>
      <c r="F23" s="5">
        <f t="shared" si="6"/>
        <v>0</v>
      </c>
    </row>
    <row r="24" spans="2:6" ht="22.5" customHeight="1" x14ac:dyDescent="0.3">
      <c r="B24" s="6">
        <v>7</v>
      </c>
      <c r="C24" s="4" t="e">
        <f t="shared" si="7"/>
        <v>#VALUE!</v>
      </c>
      <c r="D24" s="4" t="e">
        <f t="shared" si="4"/>
        <v>#VALUE!</v>
      </c>
      <c r="E24" s="5">
        <f t="shared" si="5"/>
        <v>0</v>
      </c>
      <c r="F24" s="5">
        <f t="shared" si="6"/>
        <v>0</v>
      </c>
    </row>
    <row r="25" spans="2:6" ht="22.5" customHeight="1" x14ac:dyDescent="0.3">
      <c r="B25" s="6">
        <v>8</v>
      </c>
      <c r="C25" s="4" t="e">
        <f t="shared" si="7"/>
        <v>#VALUE!</v>
      </c>
      <c r="D25" s="4" t="e">
        <f t="shared" si="4"/>
        <v>#VALUE!</v>
      </c>
      <c r="E25" s="5">
        <f t="shared" si="5"/>
        <v>0</v>
      </c>
      <c r="F25" s="5">
        <f t="shared" si="6"/>
        <v>0</v>
      </c>
    </row>
    <row r="26" spans="2:6" ht="22.5" customHeight="1" x14ac:dyDescent="0.3">
      <c r="B26" s="6">
        <v>9</v>
      </c>
      <c r="C26" s="4" t="e">
        <f t="shared" si="7"/>
        <v>#VALUE!</v>
      </c>
      <c r="D26" s="4" t="e">
        <f t="shared" si="4"/>
        <v>#VALUE!</v>
      </c>
      <c r="E26" s="5">
        <f t="shared" si="5"/>
        <v>0</v>
      </c>
      <c r="F26" s="5">
        <f t="shared" si="6"/>
        <v>0</v>
      </c>
    </row>
    <row r="27" spans="2:6" ht="22.5" customHeight="1" x14ac:dyDescent="0.3">
      <c r="B27" s="6">
        <v>10</v>
      </c>
      <c r="C27" s="4" t="e">
        <f t="shared" si="7"/>
        <v>#VALUE!</v>
      </c>
      <c r="D27" s="4" t="e">
        <f t="shared" si="4"/>
        <v>#VALUE!</v>
      </c>
      <c r="E27" s="5">
        <f t="shared" si="5"/>
        <v>0</v>
      </c>
      <c r="F27" s="5">
        <f t="shared" si="6"/>
        <v>0</v>
      </c>
    </row>
    <row r="28" spans="2:6" ht="22.5" customHeight="1" x14ac:dyDescent="0.3">
      <c r="B28" s="6">
        <v>11</v>
      </c>
      <c r="C28" s="4" t="e">
        <f t="shared" si="7"/>
        <v>#VALUE!</v>
      </c>
      <c r="D28" s="4" t="e">
        <f t="shared" si="4"/>
        <v>#VALUE!</v>
      </c>
      <c r="E28" s="5">
        <f t="shared" si="5"/>
        <v>0</v>
      </c>
      <c r="F28" s="5">
        <f t="shared" si="6"/>
        <v>0</v>
      </c>
    </row>
    <row r="29" spans="2:6" ht="22.5" customHeight="1" x14ac:dyDescent="0.3">
      <c r="B29" s="6">
        <v>12</v>
      </c>
      <c r="C29" s="4" t="e">
        <f t="shared" si="7"/>
        <v>#VALUE!</v>
      </c>
      <c r="D29" s="4" t="e">
        <f t="shared" si="4"/>
        <v>#VALUE!</v>
      </c>
      <c r="E29" s="5">
        <f t="shared" si="5"/>
        <v>0</v>
      </c>
      <c r="F29" s="5">
        <f t="shared" si="6"/>
        <v>0</v>
      </c>
    </row>
    <row r="30" spans="2:6" ht="22.5" customHeight="1" x14ac:dyDescent="0.3">
      <c r="B30" s="6">
        <v>13</v>
      </c>
      <c r="C30" s="4" t="e">
        <f t="shared" si="7"/>
        <v>#VALUE!</v>
      </c>
      <c r="D30" s="4" t="e">
        <f t="shared" si="4"/>
        <v>#VALUE!</v>
      </c>
      <c r="E30" s="5">
        <f t="shared" si="5"/>
        <v>0</v>
      </c>
      <c r="F30" s="5">
        <f t="shared" si="6"/>
        <v>0</v>
      </c>
    </row>
    <row r="31" spans="2:6" ht="22.5" customHeight="1" x14ac:dyDescent="0.3">
      <c r="B31" s="6">
        <v>14</v>
      </c>
      <c r="C31" s="4" t="e">
        <f t="shared" si="7"/>
        <v>#VALUE!</v>
      </c>
      <c r="D31" s="4" t="e">
        <f t="shared" si="4"/>
        <v>#VALUE!</v>
      </c>
      <c r="E31" s="5">
        <f t="shared" si="5"/>
        <v>0</v>
      </c>
      <c r="F31" s="5">
        <f t="shared" si="6"/>
        <v>0</v>
      </c>
    </row>
    <row r="32" spans="2:6" ht="22.5" customHeight="1" x14ac:dyDescent="0.3">
      <c r="B32" s="6">
        <v>15</v>
      </c>
      <c r="C32" s="4" t="e">
        <f t="shared" si="7"/>
        <v>#VALUE!</v>
      </c>
      <c r="D32" s="4" t="e">
        <f t="shared" si="4"/>
        <v>#VALUE!</v>
      </c>
      <c r="E32" s="5">
        <f t="shared" si="5"/>
        <v>0</v>
      </c>
      <c r="F32" s="5">
        <f t="shared" si="6"/>
        <v>0</v>
      </c>
    </row>
    <row r="33" spans="2:6" ht="22.5" customHeight="1" x14ac:dyDescent="0.3">
      <c r="B33" s="6">
        <v>16</v>
      </c>
      <c r="C33" s="4" t="e">
        <f t="shared" si="7"/>
        <v>#VALUE!</v>
      </c>
      <c r="D33" s="4" t="e">
        <f t="shared" si="4"/>
        <v>#VALUE!</v>
      </c>
      <c r="E33" s="5">
        <f t="shared" si="5"/>
        <v>0</v>
      </c>
      <c r="F33" s="5">
        <f t="shared" si="6"/>
        <v>0</v>
      </c>
    </row>
    <row r="34" spans="2:6" ht="22.5" customHeight="1" x14ac:dyDescent="0.3">
      <c r="B34" s="6">
        <v>17</v>
      </c>
      <c r="C34" s="4" t="e">
        <f t="shared" si="7"/>
        <v>#VALUE!</v>
      </c>
      <c r="D34" s="4" t="e">
        <f t="shared" si="4"/>
        <v>#VALUE!</v>
      </c>
      <c r="E34" s="5">
        <f t="shared" si="5"/>
        <v>0</v>
      </c>
      <c r="F34" s="5">
        <f t="shared" si="6"/>
        <v>0</v>
      </c>
    </row>
    <row r="35" spans="2:6" ht="22.5" customHeight="1" x14ac:dyDescent="0.3">
      <c r="B35" s="6">
        <v>18</v>
      </c>
      <c r="C35" s="4" t="e">
        <f t="shared" si="7"/>
        <v>#VALUE!</v>
      </c>
      <c r="D35" s="4" t="e">
        <f t="shared" si="4"/>
        <v>#VALUE!</v>
      </c>
      <c r="E35" s="5">
        <f t="shared" si="5"/>
        <v>0</v>
      </c>
      <c r="F35" s="5">
        <f t="shared" si="6"/>
        <v>0</v>
      </c>
    </row>
    <row r="36" spans="2:6" ht="22.5" customHeight="1" x14ac:dyDescent="0.3">
      <c r="B36" s="6">
        <v>19</v>
      </c>
      <c r="C36" s="4" t="e">
        <f t="shared" si="7"/>
        <v>#VALUE!</v>
      </c>
      <c r="D36" s="4" t="e">
        <f t="shared" si="4"/>
        <v>#VALUE!</v>
      </c>
      <c r="E36" s="5">
        <f t="shared" si="5"/>
        <v>0</v>
      </c>
      <c r="F36" s="5">
        <f t="shared" si="6"/>
        <v>0</v>
      </c>
    </row>
    <row r="37" spans="2:6" ht="22.5" customHeight="1" x14ac:dyDescent="0.3">
      <c r="B37" s="6">
        <v>20</v>
      </c>
      <c r="C37" s="4" t="e">
        <f t="shared" si="7"/>
        <v>#VALUE!</v>
      </c>
      <c r="D37" s="4" t="e">
        <f t="shared" si="4"/>
        <v>#VALUE!</v>
      </c>
      <c r="E37" s="5">
        <f t="shared" ref="E37:E67" si="8">IF(B37="","",COUNTIFS(DataSample,"&gt;="&amp;C37, DataSample,"&lt;"&amp;D37))</f>
        <v>0</v>
      </c>
      <c r="F37" s="5">
        <f t="shared" si="6"/>
        <v>0</v>
      </c>
    </row>
    <row r="38" spans="2:6" ht="22.5" customHeight="1" x14ac:dyDescent="0.3">
      <c r="B38" s="6">
        <v>21</v>
      </c>
      <c r="C38" s="4" t="e">
        <f t="shared" si="7"/>
        <v>#VALUE!</v>
      </c>
      <c r="D38" s="4" t="e">
        <f t="shared" si="4"/>
        <v>#VALUE!</v>
      </c>
      <c r="E38" s="5">
        <f t="shared" si="8"/>
        <v>0</v>
      </c>
      <c r="F38" s="5">
        <f t="shared" si="6"/>
        <v>0</v>
      </c>
    </row>
    <row r="39" spans="2:6" ht="22.5" customHeight="1" x14ac:dyDescent="0.3">
      <c r="B39" s="6">
        <v>22</v>
      </c>
      <c r="C39" s="4" t="e">
        <f t="shared" si="7"/>
        <v>#VALUE!</v>
      </c>
      <c r="D39" s="4" t="e">
        <f t="shared" si="4"/>
        <v>#VALUE!</v>
      </c>
      <c r="E39" s="5">
        <f t="shared" si="8"/>
        <v>0</v>
      </c>
      <c r="F39" s="5">
        <f t="shared" si="6"/>
        <v>0</v>
      </c>
    </row>
    <row r="40" spans="2:6" ht="22.5" customHeight="1" x14ac:dyDescent="0.3">
      <c r="B40" s="6">
        <v>23</v>
      </c>
      <c r="C40" s="4" t="e">
        <f t="shared" si="7"/>
        <v>#VALUE!</v>
      </c>
      <c r="D40" s="4" t="e">
        <f t="shared" si="4"/>
        <v>#VALUE!</v>
      </c>
      <c r="E40" s="5">
        <f t="shared" si="8"/>
        <v>0</v>
      </c>
      <c r="F40" s="5">
        <f t="shared" si="6"/>
        <v>0</v>
      </c>
    </row>
    <row r="41" spans="2:6" ht="22.5" customHeight="1" x14ac:dyDescent="0.3">
      <c r="B41" s="6">
        <v>24</v>
      </c>
      <c r="C41" s="4" t="e">
        <f t="shared" si="7"/>
        <v>#VALUE!</v>
      </c>
      <c r="D41" s="4" t="e">
        <f t="shared" si="4"/>
        <v>#VALUE!</v>
      </c>
      <c r="E41" s="5">
        <f t="shared" si="8"/>
        <v>0</v>
      </c>
      <c r="F41" s="5">
        <f t="shared" si="6"/>
        <v>0</v>
      </c>
    </row>
    <row r="42" spans="2:6" ht="22.5" customHeight="1" x14ac:dyDescent="0.3">
      <c r="B42" s="6">
        <v>25</v>
      </c>
      <c r="C42" s="4" t="e">
        <f t="shared" si="7"/>
        <v>#VALUE!</v>
      </c>
      <c r="D42" s="4" t="e">
        <f t="shared" si="4"/>
        <v>#VALUE!</v>
      </c>
      <c r="E42" s="5">
        <f t="shared" si="8"/>
        <v>0</v>
      </c>
      <c r="F42" s="5">
        <f t="shared" si="6"/>
        <v>0</v>
      </c>
    </row>
    <row r="43" spans="2:6" ht="22.5" customHeight="1" x14ac:dyDescent="0.3">
      <c r="B43" s="6">
        <v>26</v>
      </c>
      <c r="C43" s="4" t="e">
        <f t="shared" si="7"/>
        <v>#VALUE!</v>
      </c>
      <c r="D43" s="4" t="e">
        <f t="shared" si="4"/>
        <v>#VALUE!</v>
      </c>
      <c r="E43" s="5">
        <f t="shared" si="8"/>
        <v>0</v>
      </c>
      <c r="F43" s="5">
        <f t="shared" si="6"/>
        <v>0</v>
      </c>
    </row>
    <row r="44" spans="2:6" ht="22.5" customHeight="1" x14ac:dyDescent="0.3">
      <c r="B44" s="6">
        <v>27</v>
      </c>
      <c r="C44" s="4" t="e">
        <f t="shared" si="7"/>
        <v>#VALUE!</v>
      </c>
      <c r="D44" s="4" t="e">
        <f t="shared" si="4"/>
        <v>#VALUE!</v>
      </c>
      <c r="E44" s="5">
        <f t="shared" si="8"/>
        <v>0</v>
      </c>
      <c r="F44" s="5">
        <f t="shared" si="6"/>
        <v>0</v>
      </c>
    </row>
    <row r="45" spans="2:6" ht="22.5" customHeight="1" x14ac:dyDescent="0.3">
      <c r="B45" s="6">
        <v>28</v>
      </c>
      <c r="C45" s="4" t="e">
        <f t="shared" si="7"/>
        <v>#VALUE!</v>
      </c>
      <c r="D45" s="4" t="e">
        <f t="shared" si="4"/>
        <v>#VALUE!</v>
      </c>
      <c r="E45" s="5">
        <f t="shared" si="8"/>
        <v>0</v>
      </c>
      <c r="F45" s="5">
        <f t="shared" si="6"/>
        <v>0</v>
      </c>
    </row>
    <row r="46" spans="2:6" ht="22.5" customHeight="1" x14ac:dyDescent="0.3">
      <c r="B46" s="6">
        <v>29</v>
      </c>
      <c r="C46" s="4" t="e">
        <f t="shared" si="7"/>
        <v>#VALUE!</v>
      </c>
      <c r="D46" s="4" t="e">
        <f t="shared" si="4"/>
        <v>#VALUE!</v>
      </c>
      <c r="E46" s="5">
        <f t="shared" si="8"/>
        <v>0</v>
      </c>
      <c r="F46" s="5">
        <f t="shared" si="6"/>
        <v>0</v>
      </c>
    </row>
    <row r="47" spans="2:6" ht="22.5" customHeight="1" x14ac:dyDescent="0.3">
      <c r="B47" s="6">
        <v>30</v>
      </c>
      <c r="C47" s="4" t="e">
        <f t="shared" si="7"/>
        <v>#VALUE!</v>
      </c>
      <c r="D47" s="4" t="e">
        <f t="shared" si="4"/>
        <v>#VALUE!</v>
      </c>
      <c r="E47" s="5">
        <f t="shared" si="8"/>
        <v>0</v>
      </c>
      <c r="F47" s="5">
        <f t="shared" si="6"/>
        <v>0</v>
      </c>
    </row>
    <row r="48" spans="2:6" ht="22.5" customHeight="1" x14ac:dyDescent="0.3">
      <c r="B48" s="6">
        <v>31</v>
      </c>
      <c r="C48" s="4" t="e">
        <f t="shared" si="7"/>
        <v>#VALUE!</v>
      </c>
      <c r="D48" s="4" t="e">
        <f t="shared" si="4"/>
        <v>#VALUE!</v>
      </c>
      <c r="E48" s="5">
        <f t="shared" si="8"/>
        <v>0</v>
      </c>
      <c r="F48" s="5">
        <f t="shared" si="6"/>
        <v>0</v>
      </c>
    </row>
    <row r="49" spans="2:6" ht="22.5" customHeight="1" x14ac:dyDescent="0.3">
      <c r="B49" s="6">
        <v>32</v>
      </c>
      <c r="C49" s="4" t="e">
        <f t="shared" si="7"/>
        <v>#VALUE!</v>
      </c>
      <c r="D49" s="4" t="e">
        <f t="shared" si="4"/>
        <v>#VALUE!</v>
      </c>
      <c r="E49" s="5">
        <f t="shared" si="8"/>
        <v>0</v>
      </c>
      <c r="F49" s="5">
        <f t="shared" si="6"/>
        <v>0</v>
      </c>
    </row>
    <row r="50" spans="2:6" ht="22.5" customHeight="1" x14ac:dyDescent="0.3">
      <c r="B50" s="6">
        <v>33</v>
      </c>
      <c r="C50" s="4" t="e">
        <f t="shared" si="7"/>
        <v>#VALUE!</v>
      </c>
      <c r="D50" s="4" t="e">
        <f t="shared" ref="D50:D67" si="9">IF(C50="","",C50+$AF$74)</f>
        <v>#VALUE!</v>
      </c>
      <c r="E50" s="5">
        <f t="shared" si="8"/>
        <v>0</v>
      </c>
      <c r="F50" s="5">
        <f t="shared" ref="F50:F67" si="10">IF(B50="","",IF(E50=0,0,E50*100/SUM($E$18:$E$67)))</f>
        <v>0</v>
      </c>
    </row>
    <row r="51" spans="2:6" ht="22.5" customHeight="1" x14ac:dyDescent="0.3">
      <c r="B51" s="6">
        <v>34</v>
      </c>
      <c r="C51" s="4" t="e">
        <f t="shared" ref="C51:C67" si="11">IF(B51="","",C50+$AF$74)</f>
        <v>#VALUE!</v>
      </c>
      <c r="D51" s="4" t="e">
        <f t="shared" si="9"/>
        <v>#VALUE!</v>
      </c>
      <c r="E51" s="5">
        <f t="shared" si="8"/>
        <v>0</v>
      </c>
      <c r="F51" s="5">
        <f t="shared" si="10"/>
        <v>0</v>
      </c>
    </row>
    <row r="52" spans="2:6" ht="22.5" customHeight="1" x14ac:dyDescent="0.3">
      <c r="B52" s="6">
        <v>35</v>
      </c>
      <c r="C52" s="4" t="e">
        <f t="shared" si="11"/>
        <v>#VALUE!</v>
      </c>
      <c r="D52" s="4" t="e">
        <f t="shared" si="9"/>
        <v>#VALUE!</v>
      </c>
      <c r="E52" s="5">
        <f t="shared" si="8"/>
        <v>0</v>
      </c>
      <c r="F52" s="5">
        <f t="shared" si="10"/>
        <v>0</v>
      </c>
    </row>
    <row r="53" spans="2:6" ht="22.5" customHeight="1" x14ac:dyDescent="0.3">
      <c r="B53" s="6">
        <v>36</v>
      </c>
      <c r="C53" s="4" t="e">
        <f t="shared" si="11"/>
        <v>#VALUE!</v>
      </c>
      <c r="D53" s="4" t="e">
        <f t="shared" si="9"/>
        <v>#VALUE!</v>
      </c>
      <c r="E53" s="5">
        <f t="shared" si="8"/>
        <v>0</v>
      </c>
      <c r="F53" s="5">
        <f t="shared" si="10"/>
        <v>0</v>
      </c>
    </row>
    <row r="54" spans="2:6" ht="22.5" customHeight="1" x14ac:dyDescent="0.3">
      <c r="B54" s="6">
        <v>37</v>
      </c>
      <c r="C54" s="4" t="e">
        <f t="shared" si="11"/>
        <v>#VALUE!</v>
      </c>
      <c r="D54" s="4" t="e">
        <f t="shared" si="9"/>
        <v>#VALUE!</v>
      </c>
      <c r="E54" s="5">
        <f t="shared" si="8"/>
        <v>0</v>
      </c>
      <c r="F54" s="5">
        <f t="shared" si="10"/>
        <v>0</v>
      </c>
    </row>
    <row r="55" spans="2:6" ht="22.5" customHeight="1" x14ac:dyDescent="0.3">
      <c r="B55" s="6">
        <v>38</v>
      </c>
      <c r="C55" s="4" t="e">
        <f t="shared" si="11"/>
        <v>#VALUE!</v>
      </c>
      <c r="D55" s="4" t="e">
        <f t="shared" si="9"/>
        <v>#VALUE!</v>
      </c>
      <c r="E55" s="5">
        <f t="shared" si="8"/>
        <v>0</v>
      </c>
      <c r="F55" s="5">
        <f t="shared" si="10"/>
        <v>0</v>
      </c>
    </row>
    <row r="56" spans="2:6" ht="22.5" customHeight="1" x14ac:dyDescent="0.3">
      <c r="B56" s="6">
        <v>39</v>
      </c>
      <c r="C56" s="4" t="e">
        <f t="shared" si="11"/>
        <v>#VALUE!</v>
      </c>
      <c r="D56" s="4" t="e">
        <f t="shared" si="9"/>
        <v>#VALUE!</v>
      </c>
      <c r="E56" s="5">
        <f t="shared" si="8"/>
        <v>0</v>
      </c>
      <c r="F56" s="5">
        <f t="shared" si="10"/>
        <v>0</v>
      </c>
    </row>
    <row r="57" spans="2:6" ht="22.5" customHeight="1" x14ac:dyDescent="0.3">
      <c r="B57" s="6">
        <v>40</v>
      </c>
      <c r="C57" s="4" t="e">
        <f t="shared" si="11"/>
        <v>#VALUE!</v>
      </c>
      <c r="D57" s="4" t="e">
        <f t="shared" si="9"/>
        <v>#VALUE!</v>
      </c>
      <c r="E57" s="5">
        <f t="shared" si="8"/>
        <v>0</v>
      </c>
      <c r="F57" s="5">
        <f t="shared" si="10"/>
        <v>0</v>
      </c>
    </row>
    <row r="58" spans="2:6" ht="22.5" customHeight="1" x14ac:dyDescent="0.3">
      <c r="B58" s="6">
        <v>41</v>
      </c>
      <c r="C58" s="4" t="e">
        <f t="shared" si="11"/>
        <v>#VALUE!</v>
      </c>
      <c r="D58" s="4" t="e">
        <f t="shared" si="9"/>
        <v>#VALUE!</v>
      </c>
      <c r="E58" s="5">
        <f t="shared" si="8"/>
        <v>0</v>
      </c>
      <c r="F58" s="5">
        <f t="shared" si="10"/>
        <v>0</v>
      </c>
    </row>
    <row r="59" spans="2:6" ht="22.5" customHeight="1" x14ac:dyDescent="0.3">
      <c r="B59" s="6">
        <v>42</v>
      </c>
      <c r="C59" s="4" t="e">
        <f t="shared" si="11"/>
        <v>#VALUE!</v>
      </c>
      <c r="D59" s="4" t="e">
        <f t="shared" si="9"/>
        <v>#VALUE!</v>
      </c>
      <c r="E59" s="5">
        <f t="shared" si="8"/>
        <v>0</v>
      </c>
      <c r="F59" s="5">
        <f t="shared" si="10"/>
        <v>0</v>
      </c>
    </row>
    <row r="60" spans="2:6" ht="22.5" customHeight="1" x14ac:dyDescent="0.3">
      <c r="B60" s="6">
        <v>43</v>
      </c>
      <c r="C60" s="4" t="e">
        <f t="shared" si="11"/>
        <v>#VALUE!</v>
      </c>
      <c r="D60" s="4" t="e">
        <f t="shared" si="9"/>
        <v>#VALUE!</v>
      </c>
      <c r="E60" s="5">
        <f t="shared" si="8"/>
        <v>0</v>
      </c>
      <c r="F60" s="5">
        <f t="shared" si="10"/>
        <v>0</v>
      </c>
    </row>
    <row r="61" spans="2:6" ht="22.5" customHeight="1" x14ac:dyDescent="0.3">
      <c r="B61" s="6">
        <v>44</v>
      </c>
      <c r="C61" s="4" t="e">
        <f t="shared" si="11"/>
        <v>#VALUE!</v>
      </c>
      <c r="D61" s="4" t="e">
        <f t="shared" si="9"/>
        <v>#VALUE!</v>
      </c>
      <c r="E61" s="5">
        <f t="shared" si="8"/>
        <v>0</v>
      </c>
      <c r="F61" s="5">
        <f t="shared" si="10"/>
        <v>0</v>
      </c>
    </row>
    <row r="62" spans="2:6" ht="22.5" customHeight="1" x14ac:dyDescent="0.3">
      <c r="B62" s="6">
        <v>45</v>
      </c>
      <c r="C62" s="4" t="e">
        <f t="shared" si="11"/>
        <v>#VALUE!</v>
      </c>
      <c r="D62" s="4" t="e">
        <f t="shared" si="9"/>
        <v>#VALUE!</v>
      </c>
      <c r="E62" s="5">
        <f t="shared" si="8"/>
        <v>0</v>
      </c>
      <c r="F62" s="5">
        <f t="shared" si="10"/>
        <v>0</v>
      </c>
    </row>
    <row r="63" spans="2:6" ht="22.5" customHeight="1" x14ac:dyDescent="0.3">
      <c r="B63" s="6">
        <v>46</v>
      </c>
      <c r="C63" s="4" t="e">
        <f t="shared" si="11"/>
        <v>#VALUE!</v>
      </c>
      <c r="D63" s="4" t="e">
        <f t="shared" si="9"/>
        <v>#VALUE!</v>
      </c>
      <c r="E63" s="5">
        <f t="shared" si="8"/>
        <v>0</v>
      </c>
      <c r="F63" s="5">
        <f t="shared" si="10"/>
        <v>0</v>
      </c>
    </row>
    <row r="64" spans="2:6" ht="22.5" customHeight="1" x14ac:dyDescent="0.3">
      <c r="B64" s="6">
        <v>47</v>
      </c>
      <c r="C64" s="4" t="e">
        <f t="shared" si="11"/>
        <v>#VALUE!</v>
      </c>
      <c r="D64" s="4" t="e">
        <f t="shared" si="9"/>
        <v>#VALUE!</v>
      </c>
      <c r="E64" s="5">
        <f t="shared" si="8"/>
        <v>0</v>
      </c>
      <c r="F64" s="5">
        <f t="shared" si="10"/>
        <v>0</v>
      </c>
    </row>
    <row r="65" spans="2:52" ht="22.5" customHeight="1" x14ac:dyDescent="0.3">
      <c r="B65" s="6">
        <v>48</v>
      </c>
      <c r="C65" s="4" t="e">
        <f t="shared" si="11"/>
        <v>#VALUE!</v>
      </c>
      <c r="D65" s="4" t="e">
        <f t="shared" si="9"/>
        <v>#VALUE!</v>
      </c>
      <c r="E65" s="5">
        <f t="shared" si="8"/>
        <v>0</v>
      </c>
      <c r="F65" s="5">
        <f t="shared" si="10"/>
        <v>0</v>
      </c>
    </row>
    <row r="66" spans="2:52" ht="22.5" customHeight="1" x14ac:dyDescent="0.3">
      <c r="B66" s="6">
        <v>49</v>
      </c>
      <c r="C66" s="4" t="e">
        <f t="shared" si="11"/>
        <v>#VALUE!</v>
      </c>
      <c r="D66" s="4" t="e">
        <f t="shared" si="9"/>
        <v>#VALUE!</v>
      </c>
      <c r="E66" s="5">
        <f t="shared" si="8"/>
        <v>0</v>
      </c>
      <c r="F66" s="5">
        <f t="shared" si="10"/>
        <v>0</v>
      </c>
    </row>
    <row r="67" spans="2:52" ht="22.5" customHeight="1" x14ac:dyDescent="0.3">
      <c r="B67" s="6">
        <v>50</v>
      </c>
      <c r="C67" s="4" t="e">
        <f t="shared" si="11"/>
        <v>#VALUE!</v>
      </c>
      <c r="D67" s="4" t="e">
        <f t="shared" si="9"/>
        <v>#VALUE!</v>
      </c>
      <c r="E67" s="5">
        <f t="shared" si="8"/>
        <v>0</v>
      </c>
      <c r="F67" s="5">
        <f t="shared" si="10"/>
        <v>0</v>
      </c>
    </row>
    <row r="68" spans="2:52" ht="22.5" customHeight="1" x14ac:dyDescent="0.3">
      <c r="B68" s="6"/>
      <c r="C68" s="4"/>
      <c r="D68" s="4"/>
      <c r="E68" s="5"/>
      <c r="F68" s="5"/>
      <c r="AL68" s="38" t="s">
        <v>58</v>
      </c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2:52" s="3" customFormat="1" ht="19.899999999999999" customHeight="1" x14ac:dyDescent="0.3">
      <c r="B69" s="11" t="s">
        <v>10</v>
      </c>
      <c r="C69" s="11" t="s">
        <v>9</v>
      </c>
      <c r="D69" s="11" t="s">
        <v>57</v>
      </c>
      <c r="E69" s="29" t="s">
        <v>11</v>
      </c>
      <c r="F69" s="30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47</v>
      </c>
      <c r="T69" s="11" t="s">
        <v>48</v>
      </c>
      <c r="U69" s="11" t="s">
        <v>49</v>
      </c>
      <c r="V69" s="11" t="s">
        <v>24</v>
      </c>
      <c r="W69" s="11" t="s">
        <v>25</v>
      </c>
      <c r="X69" s="11" t="s">
        <v>26</v>
      </c>
      <c r="Y69" s="11" t="s">
        <v>27</v>
      </c>
      <c r="Z69" s="11" t="s">
        <v>28</v>
      </c>
      <c r="AA69" s="11" t="s">
        <v>29</v>
      </c>
      <c r="AB69" s="11" t="s">
        <v>30</v>
      </c>
      <c r="AC69" s="11" t="s">
        <v>31</v>
      </c>
      <c r="AE69" s="2" t="s">
        <v>44</v>
      </c>
      <c r="AF69" s="2" t="str">
        <f>IF(G70="","",COUNT($G$70:$U$133))</f>
        <v/>
      </c>
      <c r="AL69" s="11" t="s">
        <v>12</v>
      </c>
      <c r="AM69" s="11" t="s">
        <v>13</v>
      </c>
      <c r="AN69" s="11" t="s">
        <v>14</v>
      </c>
      <c r="AO69" s="11" t="s">
        <v>15</v>
      </c>
      <c r="AP69" s="11" t="s">
        <v>16</v>
      </c>
      <c r="AQ69" s="11" t="s">
        <v>17</v>
      </c>
      <c r="AR69" s="11" t="s">
        <v>18</v>
      </c>
      <c r="AS69" s="11" t="s">
        <v>19</v>
      </c>
      <c r="AT69" s="11" t="s">
        <v>20</v>
      </c>
      <c r="AU69" s="11" t="s">
        <v>21</v>
      </c>
      <c r="AV69" s="11" t="s">
        <v>22</v>
      </c>
      <c r="AW69" s="11" t="s">
        <v>23</v>
      </c>
      <c r="AX69" s="11" t="s">
        <v>47</v>
      </c>
      <c r="AY69" s="11" t="s">
        <v>48</v>
      </c>
      <c r="AZ69" s="11" t="s">
        <v>49</v>
      </c>
    </row>
    <row r="70" spans="2:52" s="3" customFormat="1" ht="18.75" x14ac:dyDescent="0.3">
      <c r="B70" s="13"/>
      <c r="C70" s="13"/>
      <c r="D70" s="13"/>
      <c r="E70" s="34"/>
      <c r="F70" s="3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ref="V70:V134" si="12">IF(G70="","",ROUND(AVERAGE(G70:U70),2))</f>
        <v/>
      </c>
      <c r="W70" s="4"/>
      <c r="X70" s="4" t="str">
        <f t="shared" ref="X70:X134" si="13">IF($I$7="","",$I$7)</f>
        <v/>
      </c>
      <c r="Y70" s="12" t="str">
        <f>IF(G70="","",IF(V70&gt;=X70,"ĐẠT","KHÔNG ĐẠT"))</f>
        <v/>
      </c>
      <c r="Z70" s="4"/>
      <c r="AA70" s="4" t="str">
        <f>IF($I$8="","",$I$8)</f>
        <v/>
      </c>
      <c r="AB70" s="4" t="str">
        <f>IF($I$9="","",$I$9)</f>
        <v/>
      </c>
      <c r="AC70" s="4"/>
      <c r="AE70" s="2" t="s">
        <v>41</v>
      </c>
      <c r="AF70" s="2">
        <f>MIN(G70:U328)</f>
        <v>0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2:52" s="3" customFormat="1" ht="18.75" x14ac:dyDescent="0.3">
      <c r="B71" s="13"/>
      <c r="C71" s="13"/>
      <c r="D71" s="13"/>
      <c r="E71" s="34"/>
      <c r="F71" s="35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12"/>
        <v/>
      </c>
      <c r="W71" s="4"/>
      <c r="X71" s="4" t="str">
        <f t="shared" si="13"/>
        <v/>
      </c>
      <c r="Y71" s="12" t="str">
        <f t="shared" ref="Y71:Y134" si="14">IF(G71="","",IF(V71&gt;=X71,"ĐẠT","KHÔNG ĐẠT"))</f>
        <v/>
      </c>
      <c r="Z71" s="4"/>
      <c r="AA71" s="4" t="str">
        <f t="shared" ref="AA71:AA134" si="15">IF($I$8="","",$I$8)</f>
        <v/>
      </c>
      <c r="AB71" s="4" t="str">
        <f t="shared" ref="AB71:AB134" si="16">IF($I$9="","",$I$9)</f>
        <v/>
      </c>
      <c r="AC71" s="4"/>
      <c r="AE71" s="2" t="s">
        <v>42</v>
      </c>
      <c r="AF71" s="2">
        <f>MAX(G70:U328)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s="3" customFormat="1" ht="18.75" x14ac:dyDescent="0.3">
      <c r="B72" s="13"/>
      <c r="C72" s="13"/>
      <c r="D72" s="13"/>
      <c r="E72" s="34"/>
      <c r="F72" s="35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12"/>
        <v/>
      </c>
      <c r="W72" s="4"/>
      <c r="X72" s="4" t="str">
        <f t="shared" si="13"/>
        <v/>
      </c>
      <c r="Y72" s="12" t="str">
        <f t="shared" si="14"/>
        <v/>
      </c>
      <c r="Z72" s="4"/>
      <c r="AA72" s="4" t="str">
        <f t="shared" si="15"/>
        <v/>
      </c>
      <c r="AB72" s="4" t="str">
        <f t="shared" si="16"/>
        <v/>
      </c>
      <c r="AC72" s="4"/>
      <c r="AE72" s="2" t="s">
        <v>45</v>
      </c>
      <c r="AF72" s="2" t="e">
        <f>ROUND(SQRT(AF69), 0)</f>
        <v>#VALUE!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2:52" s="3" customFormat="1" ht="18.75" x14ac:dyDescent="0.3">
      <c r="B73" s="13"/>
      <c r="C73" s="13"/>
      <c r="D73" s="13"/>
      <c r="E73" s="34"/>
      <c r="F73" s="35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12"/>
        <v/>
      </c>
      <c r="W73" s="4"/>
      <c r="X73" s="4" t="str">
        <f t="shared" si="13"/>
        <v/>
      </c>
      <c r="Y73" s="12" t="str">
        <f t="shared" si="14"/>
        <v/>
      </c>
      <c r="Z73" s="4"/>
      <c r="AA73" s="4" t="str">
        <f t="shared" si="15"/>
        <v/>
      </c>
      <c r="AB73" s="4" t="str">
        <f t="shared" si="16"/>
        <v/>
      </c>
      <c r="AC73" s="4"/>
      <c r="AE73" s="2" t="s">
        <v>46</v>
      </c>
      <c r="AF73" s="2">
        <f>AF70</f>
        <v>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2:52" s="3" customFormat="1" ht="18.75" x14ac:dyDescent="0.3">
      <c r="B74" s="13"/>
      <c r="C74" s="13"/>
      <c r="D74" s="13"/>
      <c r="E74" s="34"/>
      <c r="F74" s="35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12"/>
        <v/>
      </c>
      <c r="W74" s="4"/>
      <c r="X74" s="4" t="str">
        <f t="shared" si="13"/>
        <v/>
      </c>
      <c r="Y74" s="12" t="str">
        <f t="shared" si="14"/>
        <v/>
      </c>
      <c r="Z74" s="4"/>
      <c r="AA74" s="4" t="str">
        <f t="shared" si="15"/>
        <v/>
      </c>
      <c r="AB74" s="4" t="str">
        <f t="shared" si="16"/>
        <v/>
      </c>
      <c r="AC74" s="4"/>
      <c r="AE74" s="2" t="s">
        <v>43</v>
      </c>
      <c r="AF74" s="2" t="e">
        <f>ROUND((AF71-AF70)/AF72, 5)</f>
        <v>#VALUE!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2:52" s="3" customFormat="1" ht="18.75" x14ac:dyDescent="0.3">
      <c r="B75" s="13"/>
      <c r="C75" s="13"/>
      <c r="D75" s="13"/>
      <c r="E75" s="34"/>
      <c r="F75" s="35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12"/>
        <v/>
      </c>
      <c r="W75" s="4"/>
      <c r="X75" s="4" t="str">
        <f t="shared" si="13"/>
        <v/>
      </c>
      <c r="Y75" s="12" t="str">
        <f t="shared" si="14"/>
        <v/>
      </c>
      <c r="Z75" s="4"/>
      <c r="AA75" s="4" t="str">
        <f t="shared" si="15"/>
        <v/>
      </c>
      <c r="AB75" s="4" t="str">
        <f t="shared" si="16"/>
        <v/>
      </c>
      <c r="AC75" s="4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2:52" s="3" customFormat="1" ht="18.75" x14ac:dyDescent="0.3">
      <c r="B76" s="13"/>
      <c r="C76" s="13"/>
      <c r="D76" s="13"/>
      <c r="E76" s="34"/>
      <c r="F76" s="35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12"/>
        <v/>
      </c>
      <c r="W76" s="4"/>
      <c r="X76" s="4" t="str">
        <f t="shared" si="13"/>
        <v/>
      </c>
      <c r="Y76" s="12" t="str">
        <f t="shared" si="14"/>
        <v/>
      </c>
      <c r="Z76" s="4"/>
      <c r="AA76" s="4" t="str">
        <f t="shared" si="15"/>
        <v/>
      </c>
      <c r="AB76" s="4" t="str">
        <f t="shared" si="16"/>
        <v/>
      </c>
      <c r="AC76" s="4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2:52" s="3" customFormat="1" ht="18.75" x14ac:dyDescent="0.3">
      <c r="B77" s="13"/>
      <c r="C77" s="13"/>
      <c r="D77" s="13"/>
      <c r="E77" s="34"/>
      <c r="F77" s="35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12"/>
        <v/>
      </c>
      <c r="W77" s="4"/>
      <c r="X77" s="4" t="str">
        <f t="shared" si="13"/>
        <v/>
      </c>
      <c r="Y77" s="12" t="str">
        <f t="shared" si="14"/>
        <v/>
      </c>
      <c r="Z77" s="4"/>
      <c r="AA77" s="4" t="str">
        <f t="shared" si="15"/>
        <v/>
      </c>
      <c r="AB77" s="4" t="str">
        <f t="shared" si="16"/>
        <v/>
      </c>
      <c r="AC77" s="4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2:52" s="3" customFormat="1" ht="18.75" x14ac:dyDescent="0.3">
      <c r="B78" s="13"/>
      <c r="C78" s="13"/>
      <c r="D78" s="13"/>
      <c r="E78" s="34"/>
      <c r="F78" s="35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12"/>
        <v/>
      </c>
      <c r="W78" s="4"/>
      <c r="X78" s="4" t="str">
        <f t="shared" si="13"/>
        <v/>
      </c>
      <c r="Y78" s="12" t="str">
        <f t="shared" si="14"/>
        <v/>
      </c>
      <c r="Z78" s="4"/>
      <c r="AA78" s="4" t="str">
        <f t="shared" si="15"/>
        <v/>
      </c>
      <c r="AB78" s="4" t="str">
        <f t="shared" si="16"/>
        <v/>
      </c>
      <c r="AC78" s="4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s="3" customFormat="1" ht="18.75" x14ac:dyDescent="0.3">
      <c r="B79" s="13"/>
      <c r="C79" s="13"/>
      <c r="D79" s="13"/>
      <c r="E79" s="34"/>
      <c r="F79" s="35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12"/>
        <v/>
      </c>
      <c r="W79" s="4"/>
      <c r="X79" s="4" t="str">
        <f t="shared" si="13"/>
        <v/>
      </c>
      <c r="Y79" s="12" t="str">
        <f t="shared" si="14"/>
        <v/>
      </c>
      <c r="Z79" s="4"/>
      <c r="AA79" s="4" t="str">
        <f t="shared" si="15"/>
        <v/>
      </c>
      <c r="AB79" s="4" t="str">
        <f t="shared" si="16"/>
        <v/>
      </c>
      <c r="AC79" s="4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2:52" s="3" customFormat="1" ht="18.75" x14ac:dyDescent="0.3">
      <c r="B80" s="13"/>
      <c r="C80" s="13"/>
      <c r="D80" s="13"/>
      <c r="E80" s="34"/>
      <c r="F80" s="35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12"/>
        <v/>
      </c>
      <c r="W80" s="4"/>
      <c r="X80" s="4" t="str">
        <f t="shared" si="13"/>
        <v/>
      </c>
      <c r="Y80" s="12" t="str">
        <f t="shared" si="14"/>
        <v/>
      </c>
      <c r="Z80" s="4"/>
      <c r="AA80" s="4" t="str">
        <f t="shared" si="15"/>
        <v/>
      </c>
      <c r="AB80" s="4" t="str">
        <f t="shared" si="16"/>
        <v/>
      </c>
      <c r="AC80" s="4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2:52" s="3" customFormat="1" ht="18.75" x14ac:dyDescent="0.3">
      <c r="B81" s="13"/>
      <c r="C81" s="13"/>
      <c r="D81" s="13"/>
      <c r="E81" s="34"/>
      <c r="F81" s="35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12"/>
        <v/>
      </c>
      <c r="W81" s="4"/>
      <c r="X81" s="4" t="str">
        <f t="shared" si="13"/>
        <v/>
      </c>
      <c r="Y81" s="12" t="str">
        <f t="shared" si="14"/>
        <v/>
      </c>
      <c r="Z81" s="4"/>
      <c r="AA81" s="4" t="str">
        <f t="shared" si="15"/>
        <v/>
      </c>
      <c r="AB81" s="4" t="str">
        <f t="shared" si="16"/>
        <v/>
      </c>
      <c r="AC81" s="4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2:52" s="3" customFormat="1" ht="18.75" x14ac:dyDescent="0.3">
      <c r="B82" s="13"/>
      <c r="C82" s="13"/>
      <c r="D82" s="13"/>
      <c r="E82" s="34"/>
      <c r="F82" s="35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12"/>
        <v/>
      </c>
      <c r="W82" s="4"/>
      <c r="X82" s="4" t="str">
        <f t="shared" si="13"/>
        <v/>
      </c>
      <c r="Y82" s="12" t="str">
        <f t="shared" si="14"/>
        <v/>
      </c>
      <c r="Z82" s="4"/>
      <c r="AA82" s="4" t="str">
        <f t="shared" si="15"/>
        <v/>
      </c>
      <c r="AB82" s="4" t="str">
        <f t="shared" si="16"/>
        <v/>
      </c>
      <c r="AC82" s="4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2:52" s="3" customFormat="1" ht="18.75" x14ac:dyDescent="0.3">
      <c r="B83" s="13"/>
      <c r="C83" s="13"/>
      <c r="D83" s="13"/>
      <c r="E83" s="34"/>
      <c r="F83" s="35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12"/>
        <v/>
      </c>
      <c r="W83" s="4"/>
      <c r="X83" s="4" t="str">
        <f t="shared" si="13"/>
        <v/>
      </c>
      <c r="Y83" s="12" t="str">
        <f t="shared" si="14"/>
        <v/>
      </c>
      <c r="Z83" s="4"/>
      <c r="AA83" s="4" t="str">
        <f t="shared" si="15"/>
        <v/>
      </c>
      <c r="AB83" s="4" t="str">
        <f t="shared" si="16"/>
        <v/>
      </c>
      <c r="AC83" s="4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2:52" s="3" customFormat="1" ht="18.75" x14ac:dyDescent="0.3">
      <c r="B84" s="13"/>
      <c r="C84" s="13"/>
      <c r="D84" s="13"/>
      <c r="E84" s="34"/>
      <c r="F84" s="35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12"/>
        <v/>
      </c>
      <c r="W84" s="4"/>
      <c r="X84" s="4" t="str">
        <f t="shared" si="13"/>
        <v/>
      </c>
      <c r="Y84" s="12" t="str">
        <f t="shared" si="14"/>
        <v/>
      </c>
      <c r="Z84" s="4"/>
      <c r="AA84" s="4" t="str">
        <f t="shared" si="15"/>
        <v/>
      </c>
      <c r="AB84" s="4" t="str">
        <f t="shared" si="16"/>
        <v/>
      </c>
      <c r="AC84" s="4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2:52" s="3" customFormat="1" ht="18.75" x14ac:dyDescent="0.3">
      <c r="B85" s="13"/>
      <c r="C85" s="13"/>
      <c r="D85" s="13"/>
      <c r="E85" s="34"/>
      <c r="F85" s="3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12"/>
        <v/>
      </c>
      <c r="W85" s="4"/>
      <c r="X85" s="4" t="str">
        <f t="shared" si="13"/>
        <v/>
      </c>
      <c r="Y85" s="12" t="str">
        <f t="shared" si="14"/>
        <v/>
      </c>
      <c r="Z85" s="4"/>
      <c r="AA85" s="4" t="str">
        <f t="shared" si="15"/>
        <v/>
      </c>
      <c r="AB85" s="4" t="str">
        <f t="shared" si="16"/>
        <v/>
      </c>
      <c r="AC85" s="4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s="3" customFormat="1" ht="18.75" x14ac:dyDescent="0.3">
      <c r="B86" s="13"/>
      <c r="C86" s="13"/>
      <c r="D86" s="13"/>
      <c r="E86" s="34"/>
      <c r="F86" s="35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12"/>
        <v/>
      </c>
      <c r="W86" s="4"/>
      <c r="X86" s="4" t="str">
        <f t="shared" si="13"/>
        <v/>
      </c>
      <c r="Y86" s="12" t="str">
        <f t="shared" si="14"/>
        <v/>
      </c>
      <c r="Z86" s="4"/>
      <c r="AA86" s="4" t="str">
        <f t="shared" si="15"/>
        <v/>
      </c>
      <c r="AB86" s="4" t="str">
        <f t="shared" si="16"/>
        <v/>
      </c>
      <c r="AC86" s="4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2:52" s="3" customFormat="1" ht="18.75" x14ac:dyDescent="0.3">
      <c r="B87" s="13"/>
      <c r="C87" s="13"/>
      <c r="D87" s="13"/>
      <c r="E87" s="34"/>
      <c r="F87" s="35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12"/>
        <v/>
      </c>
      <c r="W87" s="4"/>
      <c r="X87" s="4" t="str">
        <f t="shared" si="13"/>
        <v/>
      </c>
      <c r="Y87" s="12" t="str">
        <f t="shared" si="14"/>
        <v/>
      </c>
      <c r="Z87" s="4"/>
      <c r="AA87" s="4" t="str">
        <f t="shared" si="15"/>
        <v/>
      </c>
      <c r="AB87" s="4" t="str">
        <f t="shared" si="16"/>
        <v/>
      </c>
      <c r="AC87" s="4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2:52" s="3" customFormat="1" ht="18.75" x14ac:dyDescent="0.3">
      <c r="B88" s="13"/>
      <c r="C88" s="13"/>
      <c r="D88" s="13"/>
      <c r="E88" s="34"/>
      <c r="F88" s="35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12"/>
        <v/>
      </c>
      <c r="W88" s="4"/>
      <c r="X88" s="4" t="str">
        <f t="shared" si="13"/>
        <v/>
      </c>
      <c r="Y88" s="12" t="str">
        <f t="shared" si="14"/>
        <v/>
      </c>
      <c r="Z88" s="4"/>
      <c r="AA88" s="4" t="str">
        <f t="shared" si="15"/>
        <v/>
      </c>
      <c r="AB88" s="4" t="str">
        <f t="shared" si="16"/>
        <v/>
      </c>
      <c r="AC88" s="4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2:52" s="3" customFormat="1" ht="18.75" x14ac:dyDescent="0.3">
      <c r="B89" s="13"/>
      <c r="C89" s="13"/>
      <c r="D89" s="13"/>
      <c r="E89" s="34"/>
      <c r="F89" s="35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12"/>
        <v/>
      </c>
      <c r="W89" s="4"/>
      <c r="X89" s="4" t="str">
        <f t="shared" si="13"/>
        <v/>
      </c>
      <c r="Y89" s="12" t="str">
        <f t="shared" si="14"/>
        <v/>
      </c>
      <c r="Z89" s="4"/>
      <c r="AA89" s="4" t="str">
        <f t="shared" si="15"/>
        <v/>
      </c>
      <c r="AB89" s="4" t="str">
        <f t="shared" si="16"/>
        <v/>
      </c>
      <c r="AC89" s="4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2:52" s="3" customFormat="1" ht="18.75" x14ac:dyDescent="0.3">
      <c r="B90" s="13"/>
      <c r="C90" s="13"/>
      <c r="D90" s="13"/>
      <c r="E90" s="34"/>
      <c r="F90" s="35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12"/>
        <v/>
      </c>
      <c r="W90" s="4"/>
      <c r="X90" s="4" t="str">
        <f t="shared" si="13"/>
        <v/>
      </c>
      <c r="Y90" s="12" t="str">
        <f t="shared" si="14"/>
        <v/>
      </c>
      <c r="Z90" s="4"/>
      <c r="AA90" s="4" t="str">
        <f t="shared" si="15"/>
        <v/>
      </c>
      <c r="AB90" s="4" t="str">
        <f t="shared" si="16"/>
        <v/>
      </c>
      <c r="AC90" s="4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2:52" s="3" customFormat="1" ht="18.75" x14ac:dyDescent="0.3">
      <c r="B91" s="13"/>
      <c r="C91" s="13"/>
      <c r="D91" s="13"/>
      <c r="E91" s="34"/>
      <c r="F91" s="35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12"/>
        <v/>
      </c>
      <c r="W91" s="4"/>
      <c r="X91" s="4" t="str">
        <f t="shared" si="13"/>
        <v/>
      </c>
      <c r="Y91" s="12" t="str">
        <f t="shared" si="14"/>
        <v/>
      </c>
      <c r="Z91" s="4"/>
      <c r="AA91" s="4" t="str">
        <f t="shared" si="15"/>
        <v/>
      </c>
      <c r="AB91" s="4" t="str">
        <f t="shared" si="16"/>
        <v/>
      </c>
      <c r="AC91" s="4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2:52" s="3" customFormat="1" ht="18.75" x14ac:dyDescent="0.3">
      <c r="B92" s="13"/>
      <c r="C92" s="13"/>
      <c r="D92" s="13"/>
      <c r="E92" s="34"/>
      <c r="F92" s="35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12"/>
        <v/>
      </c>
      <c r="W92" s="4"/>
      <c r="X92" s="4" t="str">
        <f t="shared" si="13"/>
        <v/>
      </c>
      <c r="Y92" s="12" t="str">
        <f t="shared" si="14"/>
        <v/>
      </c>
      <c r="Z92" s="4"/>
      <c r="AA92" s="4" t="str">
        <f t="shared" si="15"/>
        <v/>
      </c>
      <c r="AB92" s="4" t="str">
        <f t="shared" si="16"/>
        <v/>
      </c>
      <c r="AC92" s="4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2:52" s="3" customFormat="1" ht="18.75" x14ac:dyDescent="0.3">
      <c r="B93" s="13"/>
      <c r="C93" s="13"/>
      <c r="D93" s="13"/>
      <c r="E93" s="34"/>
      <c r="F93" s="35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12"/>
        <v/>
      </c>
      <c r="W93" s="4"/>
      <c r="X93" s="4" t="str">
        <f t="shared" si="13"/>
        <v/>
      </c>
      <c r="Y93" s="12" t="str">
        <f t="shared" si="14"/>
        <v/>
      </c>
      <c r="Z93" s="4"/>
      <c r="AA93" s="4" t="str">
        <f t="shared" si="15"/>
        <v/>
      </c>
      <c r="AB93" s="4" t="str">
        <f t="shared" si="16"/>
        <v/>
      </c>
      <c r="AC93" s="4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2:52" s="3" customFormat="1" ht="18.75" x14ac:dyDescent="0.3">
      <c r="B94" s="13"/>
      <c r="C94" s="13"/>
      <c r="D94" s="13"/>
      <c r="E94" s="34"/>
      <c r="F94" s="35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12"/>
        <v/>
      </c>
      <c r="W94" s="4"/>
      <c r="X94" s="4" t="str">
        <f t="shared" si="13"/>
        <v/>
      </c>
      <c r="Y94" s="12" t="str">
        <f t="shared" si="14"/>
        <v/>
      </c>
      <c r="Z94" s="4"/>
      <c r="AA94" s="4" t="str">
        <f t="shared" si="15"/>
        <v/>
      </c>
      <c r="AB94" s="4" t="str">
        <f t="shared" si="16"/>
        <v/>
      </c>
      <c r="AC94" s="4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s="3" customFormat="1" ht="18.75" x14ac:dyDescent="0.3">
      <c r="B95" s="13"/>
      <c r="C95" s="13"/>
      <c r="D95" s="13"/>
      <c r="E95" s="34"/>
      <c r="F95" s="35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12"/>
        <v/>
      </c>
      <c r="W95" s="4"/>
      <c r="X95" s="4" t="str">
        <f t="shared" si="13"/>
        <v/>
      </c>
      <c r="Y95" s="12" t="str">
        <f t="shared" si="14"/>
        <v/>
      </c>
      <c r="Z95" s="4"/>
      <c r="AA95" s="4" t="str">
        <f t="shared" si="15"/>
        <v/>
      </c>
      <c r="AB95" s="4" t="str">
        <f t="shared" si="16"/>
        <v/>
      </c>
      <c r="AC95" s="4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s="3" customFormat="1" ht="18.75" x14ac:dyDescent="0.3">
      <c r="B96" s="13"/>
      <c r="C96" s="13"/>
      <c r="D96" s="13"/>
      <c r="E96" s="34"/>
      <c r="F96" s="35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12"/>
        <v/>
      </c>
      <c r="W96" s="4"/>
      <c r="X96" s="4" t="str">
        <f t="shared" si="13"/>
        <v/>
      </c>
      <c r="Y96" s="12" t="str">
        <f t="shared" si="14"/>
        <v/>
      </c>
      <c r="Z96" s="4"/>
      <c r="AA96" s="4" t="str">
        <f t="shared" si="15"/>
        <v/>
      </c>
      <c r="AB96" s="4" t="str">
        <f t="shared" si="16"/>
        <v/>
      </c>
      <c r="AC96" s="4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2:52" s="3" customFormat="1" ht="18.75" x14ac:dyDescent="0.3">
      <c r="B97" s="13"/>
      <c r="C97" s="13"/>
      <c r="D97" s="13"/>
      <c r="E97" s="34"/>
      <c r="F97" s="35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12"/>
        <v/>
      </c>
      <c r="W97" s="4"/>
      <c r="X97" s="4" t="str">
        <f t="shared" si="13"/>
        <v/>
      </c>
      <c r="Y97" s="12" t="str">
        <f t="shared" si="14"/>
        <v/>
      </c>
      <c r="Z97" s="4"/>
      <c r="AA97" s="4" t="str">
        <f t="shared" si="15"/>
        <v/>
      </c>
      <c r="AB97" s="4" t="str">
        <f t="shared" si="16"/>
        <v/>
      </c>
      <c r="AC97" s="4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2:52" s="3" customFormat="1" ht="18.75" x14ac:dyDescent="0.3">
      <c r="B98" s="13"/>
      <c r="C98" s="13"/>
      <c r="D98" s="13"/>
      <c r="E98" s="34"/>
      <c r="F98" s="35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12"/>
        <v/>
      </c>
      <c r="W98" s="4"/>
      <c r="X98" s="4" t="str">
        <f t="shared" si="13"/>
        <v/>
      </c>
      <c r="Y98" s="12" t="str">
        <f t="shared" si="14"/>
        <v/>
      </c>
      <c r="Z98" s="4"/>
      <c r="AA98" s="4" t="str">
        <f t="shared" si="15"/>
        <v/>
      </c>
      <c r="AB98" s="4" t="str">
        <f t="shared" si="16"/>
        <v/>
      </c>
      <c r="AC98" s="4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2:52" s="3" customFormat="1" ht="18.75" x14ac:dyDescent="0.3">
      <c r="B99" s="13"/>
      <c r="C99" s="13"/>
      <c r="D99" s="13"/>
      <c r="E99" s="34"/>
      <c r="F99" s="35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12"/>
        <v/>
      </c>
      <c r="W99" s="4"/>
      <c r="X99" s="4" t="str">
        <f t="shared" si="13"/>
        <v/>
      </c>
      <c r="Y99" s="12" t="str">
        <f t="shared" si="14"/>
        <v/>
      </c>
      <c r="Z99" s="4"/>
      <c r="AA99" s="4" t="str">
        <f t="shared" si="15"/>
        <v/>
      </c>
      <c r="AB99" s="4" t="str">
        <f t="shared" si="16"/>
        <v/>
      </c>
      <c r="AC99" s="4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2:52" s="3" customFormat="1" ht="18.75" x14ac:dyDescent="0.3">
      <c r="B100" s="13"/>
      <c r="C100" s="13"/>
      <c r="D100" s="13"/>
      <c r="E100" s="34"/>
      <c r="F100" s="35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12"/>
        <v/>
      </c>
      <c r="W100" s="4"/>
      <c r="X100" s="4" t="str">
        <f t="shared" si="13"/>
        <v/>
      </c>
      <c r="Y100" s="12" t="str">
        <f t="shared" si="14"/>
        <v/>
      </c>
      <c r="Z100" s="4"/>
      <c r="AA100" s="4" t="str">
        <f t="shared" si="15"/>
        <v/>
      </c>
      <c r="AB100" s="4" t="str">
        <f t="shared" si="16"/>
        <v/>
      </c>
      <c r="AC100" s="4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2:52" s="3" customFormat="1" ht="18.75" x14ac:dyDescent="0.3">
      <c r="B101" s="13"/>
      <c r="C101" s="13"/>
      <c r="D101" s="13"/>
      <c r="E101" s="34"/>
      <c r="F101" s="35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12"/>
        <v/>
      </c>
      <c r="W101" s="4"/>
      <c r="X101" s="4" t="str">
        <f t="shared" si="13"/>
        <v/>
      </c>
      <c r="Y101" s="12" t="str">
        <f t="shared" si="14"/>
        <v/>
      </c>
      <c r="Z101" s="4"/>
      <c r="AA101" s="4" t="str">
        <f t="shared" si="15"/>
        <v/>
      </c>
      <c r="AB101" s="4" t="str">
        <f t="shared" si="16"/>
        <v/>
      </c>
      <c r="AC101" s="4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2:52" s="3" customFormat="1" ht="18.75" x14ac:dyDescent="0.3">
      <c r="B102" s="13"/>
      <c r="C102" s="13"/>
      <c r="D102" s="13"/>
      <c r="E102" s="34"/>
      <c r="F102" s="35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12"/>
        <v/>
      </c>
      <c r="W102" s="4"/>
      <c r="X102" s="4" t="str">
        <f t="shared" si="13"/>
        <v/>
      </c>
      <c r="Y102" s="12" t="str">
        <f t="shared" si="14"/>
        <v/>
      </c>
      <c r="Z102" s="4"/>
      <c r="AA102" s="4" t="str">
        <f t="shared" si="15"/>
        <v/>
      </c>
      <c r="AB102" s="4" t="str">
        <f t="shared" si="16"/>
        <v/>
      </c>
      <c r="AC102" s="4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2:52" s="3" customFormat="1" ht="18.75" x14ac:dyDescent="0.3">
      <c r="B103" s="13"/>
      <c r="C103" s="13"/>
      <c r="D103" s="13"/>
      <c r="E103" s="34"/>
      <c r="F103" s="35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12"/>
        <v/>
      </c>
      <c r="W103" s="4"/>
      <c r="X103" s="4" t="str">
        <f t="shared" si="13"/>
        <v/>
      </c>
      <c r="Y103" s="12" t="str">
        <f t="shared" si="14"/>
        <v/>
      </c>
      <c r="Z103" s="4"/>
      <c r="AA103" s="4" t="str">
        <f t="shared" si="15"/>
        <v/>
      </c>
      <c r="AB103" s="4" t="str">
        <f t="shared" si="16"/>
        <v/>
      </c>
      <c r="AC103" s="4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s="3" customFormat="1" ht="18.75" x14ac:dyDescent="0.3">
      <c r="B104" s="13"/>
      <c r="C104" s="13"/>
      <c r="D104" s="13"/>
      <c r="E104" s="34"/>
      <c r="F104" s="35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12"/>
        <v/>
      </c>
      <c r="W104" s="4"/>
      <c r="X104" s="4" t="str">
        <f t="shared" si="13"/>
        <v/>
      </c>
      <c r="Y104" s="12" t="str">
        <f t="shared" si="14"/>
        <v/>
      </c>
      <c r="Z104" s="4"/>
      <c r="AA104" s="4" t="str">
        <f t="shared" si="15"/>
        <v/>
      </c>
      <c r="AB104" s="4" t="str">
        <f t="shared" si="16"/>
        <v/>
      </c>
      <c r="AC104" s="4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2:52" s="3" customFormat="1" ht="18.75" x14ac:dyDescent="0.3">
      <c r="B105" s="13"/>
      <c r="C105" s="13"/>
      <c r="D105" s="13"/>
      <c r="E105" s="34"/>
      <c r="F105" s="35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12"/>
        <v/>
      </c>
      <c r="W105" s="4"/>
      <c r="X105" s="4" t="str">
        <f t="shared" si="13"/>
        <v/>
      </c>
      <c r="Y105" s="12" t="str">
        <f t="shared" si="14"/>
        <v/>
      </c>
      <c r="Z105" s="4"/>
      <c r="AA105" s="4" t="str">
        <f t="shared" si="15"/>
        <v/>
      </c>
      <c r="AB105" s="4" t="str">
        <f t="shared" si="16"/>
        <v/>
      </c>
      <c r="AC105" s="4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2:52" s="3" customFormat="1" ht="18.75" x14ac:dyDescent="0.3">
      <c r="B106" s="13"/>
      <c r="C106" s="13"/>
      <c r="D106" s="13"/>
      <c r="E106" s="34"/>
      <c r="F106" s="35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4" t="str">
        <f t="shared" si="12"/>
        <v/>
      </c>
      <c r="W106" s="4"/>
      <c r="X106" s="4" t="str">
        <f t="shared" si="13"/>
        <v/>
      </c>
      <c r="Y106" s="12" t="str">
        <f t="shared" si="14"/>
        <v/>
      </c>
      <c r="Z106" s="4"/>
      <c r="AA106" s="4" t="str">
        <f t="shared" si="15"/>
        <v/>
      </c>
      <c r="AB106" s="4" t="str">
        <f t="shared" si="16"/>
        <v/>
      </c>
      <c r="AC106" s="4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2:52" s="3" customFormat="1" ht="18.75" x14ac:dyDescent="0.3">
      <c r="B107" s="13"/>
      <c r="C107" s="13"/>
      <c r="D107" s="13"/>
      <c r="E107" s="34"/>
      <c r="F107" s="35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4" t="str">
        <f t="shared" si="12"/>
        <v/>
      </c>
      <c r="W107" s="4"/>
      <c r="X107" s="4" t="str">
        <f t="shared" si="13"/>
        <v/>
      </c>
      <c r="Y107" s="12" t="str">
        <f t="shared" si="14"/>
        <v/>
      </c>
      <c r="Z107" s="4"/>
      <c r="AA107" s="4" t="str">
        <f t="shared" si="15"/>
        <v/>
      </c>
      <c r="AB107" s="4" t="str">
        <f t="shared" si="16"/>
        <v/>
      </c>
      <c r="AC107" s="4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2:52" s="3" customFormat="1" ht="18.75" x14ac:dyDescent="0.3">
      <c r="B108" s="13"/>
      <c r="C108" s="13"/>
      <c r="D108" s="13"/>
      <c r="E108" s="34"/>
      <c r="F108" s="35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4" t="str">
        <f t="shared" si="12"/>
        <v/>
      </c>
      <c r="W108" s="4"/>
      <c r="X108" s="4" t="str">
        <f t="shared" si="13"/>
        <v/>
      </c>
      <c r="Y108" s="12" t="str">
        <f t="shared" si="14"/>
        <v/>
      </c>
      <c r="Z108" s="4"/>
      <c r="AA108" s="4" t="str">
        <f t="shared" si="15"/>
        <v/>
      </c>
      <c r="AB108" s="4" t="str">
        <f t="shared" si="16"/>
        <v/>
      </c>
      <c r="AC108" s="4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s="3" customFormat="1" ht="18.75" x14ac:dyDescent="0.3">
      <c r="B109" s="13"/>
      <c r="C109" s="13"/>
      <c r="D109" s="13"/>
      <c r="E109" s="34"/>
      <c r="F109" s="35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4" t="str">
        <f t="shared" si="12"/>
        <v/>
      </c>
      <c r="W109" s="4"/>
      <c r="X109" s="4" t="str">
        <f t="shared" si="13"/>
        <v/>
      </c>
      <c r="Y109" s="12" t="str">
        <f t="shared" si="14"/>
        <v/>
      </c>
      <c r="Z109" s="4"/>
      <c r="AA109" s="4" t="str">
        <f t="shared" si="15"/>
        <v/>
      </c>
      <c r="AB109" s="4" t="str">
        <f t="shared" si="16"/>
        <v/>
      </c>
      <c r="AC109" s="4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2:52" s="3" customFormat="1" ht="18.75" x14ac:dyDescent="0.3">
      <c r="B110" s="13"/>
      <c r="C110" s="13"/>
      <c r="D110" s="13"/>
      <c r="E110" s="34"/>
      <c r="F110" s="35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4" t="str">
        <f t="shared" si="12"/>
        <v/>
      </c>
      <c r="W110" s="4"/>
      <c r="X110" s="4" t="str">
        <f t="shared" si="13"/>
        <v/>
      </c>
      <c r="Y110" s="12" t="str">
        <f t="shared" si="14"/>
        <v/>
      </c>
      <c r="Z110" s="4"/>
      <c r="AA110" s="4" t="str">
        <f t="shared" si="15"/>
        <v/>
      </c>
      <c r="AB110" s="4" t="str">
        <f t="shared" si="16"/>
        <v/>
      </c>
      <c r="AC110" s="4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2:52" s="3" customFormat="1" ht="18.75" x14ac:dyDescent="0.3">
      <c r="B111" s="13"/>
      <c r="C111" s="13"/>
      <c r="D111" s="13"/>
      <c r="E111" s="34"/>
      <c r="F111" s="35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4" t="str">
        <f t="shared" si="12"/>
        <v/>
      </c>
      <c r="W111" s="4"/>
      <c r="X111" s="4" t="str">
        <f t="shared" si="13"/>
        <v/>
      </c>
      <c r="Y111" s="12" t="str">
        <f t="shared" si="14"/>
        <v/>
      </c>
      <c r="Z111" s="4"/>
      <c r="AA111" s="4" t="str">
        <f t="shared" si="15"/>
        <v/>
      </c>
      <c r="AB111" s="4" t="str">
        <f t="shared" si="16"/>
        <v/>
      </c>
      <c r="AC111" s="4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s="3" customFormat="1" ht="18.75" x14ac:dyDescent="0.3">
      <c r="B112" s="13"/>
      <c r="C112" s="13"/>
      <c r="D112" s="13"/>
      <c r="E112" s="34"/>
      <c r="F112" s="35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4" t="str">
        <f t="shared" si="12"/>
        <v/>
      </c>
      <c r="W112" s="4"/>
      <c r="X112" s="4" t="str">
        <f t="shared" si="13"/>
        <v/>
      </c>
      <c r="Y112" s="12" t="str">
        <f t="shared" si="14"/>
        <v/>
      </c>
      <c r="Z112" s="4"/>
      <c r="AA112" s="4" t="str">
        <f t="shared" si="15"/>
        <v/>
      </c>
      <c r="AB112" s="4" t="str">
        <f t="shared" si="16"/>
        <v/>
      </c>
      <c r="AC112" s="4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2:52" s="3" customFormat="1" ht="18.75" x14ac:dyDescent="0.3">
      <c r="B113" s="13"/>
      <c r="C113" s="13"/>
      <c r="D113" s="13"/>
      <c r="E113" s="34"/>
      <c r="F113" s="35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4" t="str">
        <f t="shared" si="12"/>
        <v/>
      </c>
      <c r="W113" s="4"/>
      <c r="X113" s="4" t="str">
        <f t="shared" si="13"/>
        <v/>
      </c>
      <c r="Y113" s="12" t="str">
        <f t="shared" si="14"/>
        <v/>
      </c>
      <c r="Z113" s="4"/>
      <c r="AA113" s="4" t="str">
        <f t="shared" si="15"/>
        <v/>
      </c>
      <c r="AB113" s="4" t="str">
        <f t="shared" si="16"/>
        <v/>
      </c>
      <c r="AC113" s="4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2:52" s="3" customFormat="1" ht="18.75" x14ac:dyDescent="0.3">
      <c r="B114" s="13"/>
      <c r="C114" s="13"/>
      <c r="D114" s="13"/>
      <c r="E114" s="34"/>
      <c r="F114" s="35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4" t="str">
        <f t="shared" si="12"/>
        <v/>
      </c>
      <c r="W114" s="4"/>
      <c r="X114" s="4" t="str">
        <f t="shared" si="13"/>
        <v/>
      </c>
      <c r="Y114" s="12" t="str">
        <f t="shared" si="14"/>
        <v/>
      </c>
      <c r="Z114" s="4"/>
      <c r="AA114" s="4" t="str">
        <f t="shared" si="15"/>
        <v/>
      </c>
      <c r="AB114" s="4" t="str">
        <f t="shared" si="16"/>
        <v/>
      </c>
      <c r="AC114" s="4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2:52" s="3" customFormat="1" ht="18.75" x14ac:dyDescent="0.3">
      <c r="B115" s="13"/>
      <c r="C115" s="13"/>
      <c r="D115" s="13"/>
      <c r="E115" s="34"/>
      <c r="F115" s="35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4" t="str">
        <f t="shared" si="12"/>
        <v/>
      </c>
      <c r="W115" s="4"/>
      <c r="X115" s="4" t="str">
        <f t="shared" si="13"/>
        <v/>
      </c>
      <c r="Y115" s="12" t="str">
        <f t="shared" si="14"/>
        <v/>
      </c>
      <c r="Z115" s="4"/>
      <c r="AA115" s="4" t="str">
        <f t="shared" si="15"/>
        <v/>
      </c>
      <c r="AB115" s="4" t="str">
        <f t="shared" si="16"/>
        <v/>
      </c>
      <c r="AC115" s="4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2:52" s="3" customFormat="1" ht="18.75" x14ac:dyDescent="0.3">
      <c r="B116" s="13"/>
      <c r="C116" s="13"/>
      <c r="D116" s="13"/>
      <c r="E116" s="34"/>
      <c r="F116" s="35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4" t="str">
        <f t="shared" si="12"/>
        <v/>
      </c>
      <c r="W116" s="4"/>
      <c r="X116" s="4" t="str">
        <f t="shared" si="13"/>
        <v/>
      </c>
      <c r="Y116" s="12" t="str">
        <f t="shared" si="14"/>
        <v/>
      </c>
      <c r="Z116" s="4"/>
      <c r="AA116" s="4" t="str">
        <f t="shared" si="15"/>
        <v/>
      </c>
      <c r="AB116" s="4" t="str">
        <f t="shared" si="16"/>
        <v/>
      </c>
      <c r="AC116" s="4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2:52" s="3" customFormat="1" ht="18.75" x14ac:dyDescent="0.3">
      <c r="B117" s="13"/>
      <c r="C117" s="13"/>
      <c r="D117" s="13"/>
      <c r="E117" s="34"/>
      <c r="F117" s="35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4" t="str">
        <f t="shared" si="12"/>
        <v/>
      </c>
      <c r="W117" s="4"/>
      <c r="X117" s="4" t="str">
        <f t="shared" si="13"/>
        <v/>
      </c>
      <c r="Y117" s="12" t="str">
        <f t="shared" si="14"/>
        <v/>
      </c>
      <c r="Z117" s="4"/>
      <c r="AA117" s="4" t="str">
        <f t="shared" si="15"/>
        <v/>
      </c>
      <c r="AB117" s="4" t="str">
        <f t="shared" si="16"/>
        <v/>
      </c>
      <c r="AC117" s="4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2:52" s="3" customFormat="1" ht="18.75" x14ac:dyDescent="0.3">
      <c r="B118" s="13"/>
      <c r="C118" s="13"/>
      <c r="D118" s="13"/>
      <c r="E118" s="34"/>
      <c r="F118" s="35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4" t="str">
        <f t="shared" si="12"/>
        <v/>
      </c>
      <c r="W118" s="4"/>
      <c r="X118" s="4" t="str">
        <f t="shared" si="13"/>
        <v/>
      </c>
      <c r="Y118" s="12" t="str">
        <f t="shared" si="14"/>
        <v/>
      </c>
      <c r="Z118" s="4"/>
      <c r="AA118" s="4" t="str">
        <f t="shared" si="15"/>
        <v/>
      </c>
      <c r="AB118" s="4" t="str">
        <f t="shared" si="16"/>
        <v/>
      </c>
      <c r="AC118" s="4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2:52" s="3" customFormat="1" ht="18.75" x14ac:dyDescent="0.3">
      <c r="B119" s="13"/>
      <c r="C119" s="13"/>
      <c r="D119" s="13"/>
      <c r="E119" s="34"/>
      <c r="F119" s="35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4" t="str">
        <f t="shared" si="12"/>
        <v/>
      </c>
      <c r="W119" s="4"/>
      <c r="X119" s="4" t="str">
        <f t="shared" si="13"/>
        <v/>
      </c>
      <c r="Y119" s="12" t="str">
        <f t="shared" si="14"/>
        <v/>
      </c>
      <c r="Z119" s="4"/>
      <c r="AA119" s="4" t="str">
        <f t="shared" si="15"/>
        <v/>
      </c>
      <c r="AB119" s="4" t="str">
        <f t="shared" si="16"/>
        <v/>
      </c>
      <c r="AC119" s="4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s="3" customFormat="1" ht="18.75" x14ac:dyDescent="0.3">
      <c r="B120" s="13"/>
      <c r="C120" s="13"/>
      <c r="D120" s="13"/>
      <c r="E120" s="34"/>
      <c r="F120" s="35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4" t="str">
        <f t="shared" si="12"/>
        <v/>
      </c>
      <c r="W120" s="4"/>
      <c r="X120" s="4" t="str">
        <f t="shared" si="13"/>
        <v/>
      </c>
      <c r="Y120" s="12" t="str">
        <f t="shared" si="14"/>
        <v/>
      </c>
      <c r="Z120" s="4"/>
      <c r="AA120" s="4" t="str">
        <f t="shared" si="15"/>
        <v/>
      </c>
      <c r="AB120" s="4" t="str">
        <f t="shared" si="16"/>
        <v/>
      </c>
      <c r="AC120" s="4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2:52" s="3" customFormat="1" ht="18.75" x14ac:dyDescent="0.3">
      <c r="B121" s="13"/>
      <c r="C121" s="13"/>
      <c r="D121" s="13"/>
      <c r="E121" s="34"/>
      <c r="F121" s="35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4" t="str">
        <f t="shared" si="12"/>
        <v/>
      </c>
      <c r="W121" s="4"/>
      <c r="X121" s="4" t="str">
        <f t="shared" si="13"/>
        <v/>
      </c>
      <c r="Y121" s="12" t="str">
        <f t="shared" si="14"/>
        <v/>
      </c>
      <c r="Z121" s="4"/>
      <c r="AA121" s="4" t="str">
        <f t="shared" si="15"/>
        <v/>
      </c>
      <c r="AB121" s="4" t="str">
        <f t="shared" si="16"/>
        <v/>
      </c>
      <c r="AC121" s="4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2:52" s="3" customFormat="1" ht="18.75" x14ac:dyDescent="0.3">
      <c r="B122" s="13"/>
      <c r="C122" s="13"/>
      <c r="D122" s="13"/>
      <c r="E122" s="34"/>
      <c r="F122" s="35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4" t="str">
        <f t="shared" si="12"/>
        <v/>
      </c>
      <c r="W122" s="4"/>
      <c r="X122" s="4" t="str">
        <f t="shared" si="13"/>
        <v/>
      </c>
      <c r="Y122" s="12" t="str">
        <f t="shared" si="14"/>
        <v/>
      </c>
      <c r="Z122" s="4"/>
      <c r="AA122" s="4" t="str">
        <f t="shared" si="15"/>
        <v/>
      </c>
      <c r="AB122" s="4" t="str">
        <f t="shared" si="16"/>
        <v/>
      </c>
      <c r="AC122" s="4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2:52" s="3" customFormat="1" ht="18.75" x14ac:dyDescent="0.3">
      <c r="B123" s="13"/>
      <c r="C123" s="13"/>
      <c r="D123" s="13"/>
      <c r="E123" s="34"/>
      <c r="F123" s="35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4" t="str">
        <f t="shared" si="12"/>
        <v/>
      </c>
      <c r="W123" s="4"/>
      <c r="X123" s="4" t="str">
        <f t="shared" si="13"/>
        <v/>
      </c>
      <c r="Y123" s="12" t="str">
        <f t="shared" si="14"/>
        <v/>
      </c>
      <c r="Z123" s="4"/>
      <c r="AA123" s="4" t="str">
        <f t="shared" si="15"/>
        <v/>
      </c>
      <c r="AB123" s="4" t="str">
        <f t="shared" si="16"/>
        <v/>
      </c>
      <c r="AC123" s="4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2:52" s="3" customFormat="1" ht="18.75" x14ac:dyDescent="0.3">
      <c r="B124" s="13"/>
      <c r="C124" s="13"/>
      <c r="D124" s="13"/>
      <c r="E124" s="34"/>
      <c r="F124" s="35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4" t="str">
        <f t="shared" si="12"/>
        <v/>
      </c>
      <c r="W124" s="4"/>
      <c r="X124" s="4" t="str">
        <f t="shared" si="13"/>
        <v/>
      </c>
      <c r="Y124" s="12" t="str">
        <f t="shared" si="14"/>
        <v/>
      </c>
      <c r="Z124" s="4"/>
      <c r="AA124" s="4" t="str">
        <f t="shared" si="15"/>
        <v/>
      </c>
      <c r="AB124" s="4" t="str">
        <f t="shared" si="16"/>
        <v/>
      </c>
      <c r="AC124" s="4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2:52" s="3" customFormat="1" ht="18.75" x14ac:dyDescent="0.3">
      <c r="B125" s="13"/>
      <c r="C125" s="13"/>
      <c r="D125" s="13"/>
      <c r="E125" s="34"/>
      <c r="F125" s="35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4" t="str">
        <f t="shared" si="12"/>
        <v/>
      </c>
      <c r="W125" s="4"/>
      <c r="X125" s="4" t="str">
        <f t="shared" si="13"/>
        <v/>
      </c>
      <c r="Y125" s="12" t="str">
        <f t="shared" si="14"/>
        <v/>
      </c>
      <c r="Z125" s="4"/>
      <c r="AA125" s="4" t="str">
        <f t="shared" si="15"/>
        <v/>
      </c>
      <c r="AB125" s="4" t="str">
        <f t="shared" si="16"/>
        <v/>
      </c>
      <c r="AC125" s="4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2:52" s="3" customFormat="1" ht="18.75" x14ac:dyDescent="0.3">
      <c r="B126" s="13"/>
      <c r="C126" s="13"/>
      <c r="D126" s="13"/>
      <c r="E126" s="34"/>
      <c r="F126" s="35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4" t="str">
        <f t="shared" si="12"/>
        <v/>
      </c>
      <c r="W126" s="4"/>
      <c r="X126" s="4" t="str">
        <f t="shared" si="13"/>
        <v/>
      </c>
      <c r="Y126" s="12" t="str">
        <f t="shared" si="14"/>
        <v/>
      </c>
      <c r="Z126" s="4"/>
      <c r="AA126" s="4" t="str">
        <f t="shared" si="15"/>
        <v/>
      </c>
      <c r="AB126" s="4" t="str">
        <f t="shared" si="16"/>
        <v/>
      </c>
      <c r="AC126" s="4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2:52" s="3" customFormat="1" ht="18.75" x14ac:dyDescent="0.3">
      <c r="B127" s="13"/>
      <c r="C127" s="13"/>
      <c r="D127" s="13"/>
      <c r="E127" s="34"/>
      <c r="F127" s="35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4" t="str">
        <f t="shared" si="12"/>
        <v/>
      </c>
      <c r="W127" s="4"/>
      <c r="X127" s="4" t="str">
        <f t="shared" si="13"/>
        <v/>
      </c>
      <c r="Y127" s="12" t="str">
        <f t="shared" si="14"/>
        <v/>
      </c>
      <c r="Z127" s="4"/>
      <c r="AA127" s="4" t="str">
        <f t="shared" si="15"/>
        <v/>
      </c>
      <c r="AB127" s="4" t="str">
        <f t="shared" si="16"/>
        <v/>
      </c>
      <c r="AC127" s="4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2:52" s="3" customFormat="1" ht="18.75" x14ac:dyDescent="0.3">
      <c r="B128" s="13"/>
      <c r="C128" s="13"/>
      <c r="D128" s="13"/>
      <c r="E128" s="34"/>
      <c r="F128" s="35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4" t="str">
        <f t="shared" si="12"/>
        <v/>
      </c>
      <c r="W128" s="4"/>
      <c r="X128" s="4" t="str">
        <f t="shared" si="13"/>
        <v/>
      </c>
      <c r="Y128" s="12" t="str">
        <f t="shared" si="14"/>
        <v/>
      </c>
      <c r="Z128" s="4"/>
      <c r="AA128" s="4" t="str">
        <f t="shared" si="15"/>
        <v/>
      </c>
      <c r="AB128" s="4" t="str">
        <f t="shared" si="16"/>
        <v/>
      </c>
      <c r="AC128" s="4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s="3" customFormat="1" ht="18.75" x14ac:dyDescent="0.3">
      <c r="B129" s="13"/>
      <c r="C129" s="13"/>
      <c r="D129" s="13"/>
      <c r="E129" s="34"/>
      <c r="F129" s="35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4" t="str">
        <f t="shared" si="12"/>
        <v/>
      </c>
      <c r="W129" s="4"/>
      <c r="X129" s="4" t="str">
        <f t="shared" si="13"/>
        <v/>
      </c>
      <c r="Y129" s="12" t="str">
        <f t="shared" si="14"/>
        <v/>
      </c>
      <c r="Z129" s="4"/>
      <c r="AA129" s="4" t="str">
        <f t="shared" si="15"/>
        <v/>
      </c>
      <c r="AB129" s="4" t="str">
        <f t="shared" si="16"/>
        <v/>
      </c>
      <c r="AC129" s="4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2:52" s="3" customFormat="1" ht="18.75" x14ac:dyDescent="0.3">
      <c r="B130" s="13"/>
      <c r="C130" s="13"/>
      <c r="D130" s="13"/>
      <c r="E130" s="34"/>
      <c r="F130" s="35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4" t="str">
        <f t="shared" si="12"/>
        <v/>
      </c>
      <c r="W130" s="4"/>
      <c r="X130" s="4" t="str">
        <f t="shared" si="13"/>
        <v/>
      </c>
      <c r="Y130" s="12" t="str">
        <f t="shared" si="14"/>
        <v/>
      </c>
      <c r="Z130" s="4"/>
      <c r="AA130" s="4" t="str">
        <f t="shared" si="15"/>
        <v/>
      </c>
      <c r="AB130" s="4" t="str">
        <f t="shared" si="16"/>
        <v/>
      </c>
      <c r="AC130" s="4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2:52" s="3" customFormat="1" ht="18.75" x14ac:dyDescent="0.3">
      <c r="B131" s="13"/>
      <c r="C131" s="13"/>
      <c r="D131" s="13"/>
      <c r="E131" s="34"/>
      <c r="F131" s="35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4" t="str">
        <f t="shared" si="12"/>
        <v/>
      </c>
      <c r="W131" s="4"/>
      <c r="X131" s="4" t="str">
        <f t="shared" si="13"/>
        <v/>
      </c>
      <c r="Y131" s="12" t="str">
        <f t="shared" si="14"/>
        <v/>
      </c>
      <c r="Z131" s="4"/>
      <c r="AA131" s="4" t="str">
        <f t="shared" si="15"/>
        <v/>
      </c>
      <c r="AB131" s="4" t="str">
        <f t="shared" si="16"/>
        <v/>
      </c>
      <c r="AC131" s="4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2:52" s="3" customFormat="1" ht="18.75" x14ac:dyDescent="0.3">
      <c r="B132" s="13"/>
      <c r="C132" s="13"/>
      <c r="D132" s="13"/>
      <c r="E132" s="34"/>
      <c r="F132" s="35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4" t="str">
        <f t="shared" si="12"/>
        <v/>
      </c>
      <c r="W132" s="4"/>
      <c r="X132" s="4" t="str">
        <f t="shared" si="13"/>
        <v/>
      </c>
      <c r="Y132" s="12" t="str">
        <f t="shared" si="14"/>
        <v/>
      </c>
      <c r="Z132" s="4"/>
      <c r="AA132" s="4" t="str">
        <f t="shared" si="15"/>
        <v/>
      </c>
      <c r="AB132" s="4" t="str">
        <f t="shared" si="16"/>
        <v/>
      </c>
      <c r="AC132" s="4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2:52" s="3" customFormat="1" ht="18.75" x14ac:dyDescent="0.3">
      <c r="B133" s="13"/>
      <c r="C133" s="13"/>
      <c r="D133" s="13"/>
      <c r="E133" s="34"/>
      <c r="F133" s="35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4" t="str">
        <f t="shared" si="12"/>
        <v/>
      </c>
      <c r="W133" s="4"/>
      <c r="X133" s="4" t="str">
        <f t="shared" si="13"/>
        <v/>
      </c>
      <c r="Y133" s="12" t="str">
        <f t="shared" si="14"/>
        <v/>
      </c>
      <c r="Z133" s="4"/>
      <c r="AA133" s="4" t="str">
        <f t="shared" si="15"/>
        <v/>
      </c>
      <c r="AB133" s="4" t="str">
        <f t="shared" si="16"/>
        <v/>
      </c>
      <c r="AC133" s="4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s="3" customFormat="1" ht="18.75" x14ac:dyDescent="0.3">
      <c r="B134" s="13"/>
      <c r="C134" s="13"/>
      <c r="D134" s="13"/>
      <c r="E134" s="34"/>
      <c r="F134" s="35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4" t="str">
        <f t="shared" si="12"/>
        <v/>
      </c>
      <c r="W134" s="4"/>
      <c r="X134" s="4" t="str">
        <f t="shared" si="13"/>
        <v/>
      </c>
      <c r="Y134" s="12" t="str">
        <f t="shared" si="14"/>
        <v/>
      </c>
      <c r="Z134" s="2"/>
      <c r="AA134" s="4" t="str">
        <f t="shared" si="15"/>
        <v/>
      </c>
      <c r="AB134" s="4" t="str">
        <f t="shared" si="16"/>
        <v/>
      </c>
      <c r="AC134" s="4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2:52" s="3" customFormat="1" ht="18.75" x14ac:dyDescent="0.3">
      <c r="B135" s="13"/>
      <c r="C135" s="13"/>
      <c r="D135" s="13"/>
      <c r="E135" s="34"/>
      <c r="F135" s="35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4" t="str">
        <f t="shared" ref="V135:V198" si="17">IF(G135="","",ROUND(AVERAGE(G135:U135),2))</f>
        <v/>
      </c>
      <c r="W135" s="4"/>
      <c r="X135" s="4" t="str">
        <f t="shared" ref="X135:X198" si="18">IF($I$7="","",$I$7)</f>
        <v/>
      </c>
      <c r="Y135" s="12" t="str">
        <f t="shared" ref="Y135:Y198" si="19">IF(G135="","",IF(V135&gt;=X135,"ĐẠT","KHÔNG ĐẠT"))</f>
        <v/>
      </c>
      <c r="Z135" s="2"/>
      <c r="AA135" s="4" t="str">
        <f t="shared" ref="AA135:AA198" si="20">IF($I$8="","",$I$8)</f>
        <v/>
      </c>
      <c r="AB135" s="4" t="str">
        <f t="shared" ref="AB135:AB198" si="21">IF($I$9="","",$I$9)</f>
        <v/>
      </c>
      <c r="AC135" s="4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2:52" s="3" customFormat="1" ht="18.75" x14ac:dyDescent="0.3">
      <c r="B136" s="13"/>
      <c r="C136" s="13"/>
      <c r="D136" s="13"/>
      <c r="E136" s="34"/>
      <c r="F136" s="35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4" t="str">
        <f t="shared" si="17"/>
        <v/>
      </c>
      <c r="W136" s="4"/>
      <c r="X136" s="4" t="str">
        <f t="shared" si="18"/>
        <v/>
      </c>
      <c r="Y136" s="12" t="str">
        <f t="shared" si="19"/>
        <v/>
      </c>
      <c r="Z136" s="2"/>
      <c r="AA136" s="4" t="str">
        <f t="shared" si="20"/>
        <v/>
      </c>
      <c r="AB136" s="4" t="str">
        <f t="shared" si="21"/>
        <v/>
      </c>
      <c r="AC136" s="4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s="3" customFormat="1" ht="18.75" x14ac:dyDescent="0.3">
      <c r="B137" s="13"/>
      <c r="C137" s="13"/>
      <c r="D137" s="13"/>
      <c r="E137" s="34"/>
      <c r="F137" s="35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4" t="str">
        <f t="shared" si="17"/>
        <v/>
      </c>
      <c r="W137" s="4"/>
      <c r="X137" s="4" t="str">
        <f t="shared" si="18"/>
        <v/>
      </c>
      <c r="Y137" s="12" t="str">
        <f t="shared" si="19"/>
        <v/>
      </c>
      <c r="Z137" s="2"/>
      <c r="AA137" s="4" t="str">
        <f t="shared" si="20"/>
        <v/>
      </c>
      <c r="AB137" s="4" t="str">
        <f t="shared" si="21"/>
        <v/>
      </c>
      <c r="AC137" s="4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2:52" s="3" customFormat="1" ht="18.75" x14ac:dyDescent="0.3">
      <c r="B138" s="13"/>
      <c r="C138" s="13"/>
      <c r="D138" s="13"/>
      <c r="E138" s="34"/>
      <c r="F138" s="35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4" t="str">
        <f t="shared" si="17"/>
        <v/>
      </c>
      <c r="W138" s="4"/>
      <c r="X138" s="4" t="str">
        <f t="shared" si="18"/>
        <v/>
      </c>
      <c r="Y138" s="12" t="str">
        <f t="shared" si="19"/>
        <v/>
      </c>
      <c r="Z138" s="2"/>
      <c r="AA138" s="4" t="str">
        <f t="shared" si="20"/>
        <v/>
      </c>
      <c r="AB138" s="4" t="str">
        <f t="shared" si="21"/>
        <v/>
      </c>
      <c r="AC138" s="4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2:52" s="3" customFormat="1" ht="18.75" x14ac:dyDescent="0.3">
      <c r="B139" s="13"/>
      <c r="C139" s="13"/>
      <c r="D139" s="13"/>
      <c r="E139" s="34"/>
      <c r="F139" s="3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4" t="str">
        <f t="shared" si="17"/>
        <v/>
      </c>
      <c r="W139" s="4"/>
      <c r="X139" s="4" t="str">
        <f t="shared" si="18"/>
        <v/>
      </c>
      <c r="Y139" s="12" t="str">
        <f t="shared" si="19"/>
        <v/>
      </c>
      <c r="Z139" s="2"/>
      <c r="AA139" s="4" t="str">
        <f t="shared" si="20"/>
        <v/>
      </c>
      <c r="AB139" s="4" t="str">
        <f t="shared" si="21"/>
        <v/>
      </c>
      <c r="AC139" s="4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2:52" s="3" customFormat="1" ht="18.75" x14ac:dyDescent="0.3">
      <c r="B140" s="13"/>
      <c r="C140" s="13"/>
      <c r="D140" s="13"/>
      <c r="E140" s="34"/>
      <c r="F140" s="35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4" t="str">
        <f t="shared" si="17"/>
        <v/>
      </c>
      <c r="W140" s="4"/>
      <c r="X140" s="4" t="str">
        <f t="shared" si="18"/>
        <v/>
      </c>
      <c r="Y140" s="12" t="str">
        <f t="shared" si="19"/>
        <v/>
      </c>
      <c r="Z140" s="2"/>
      <c r="AA140" s="4" t="str">
        <f t="shared" si="20"/>
        <v/>
      </c>
      <c r="AB140" s="4" t="str">
        <f t="shared" si="21"/>
        <v/>
      </c>
      <c r="AC140" s="4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2:52" s="3" customFormat="1" ht="18.75" x14ac:dyDescent="0.3">
      <c r="B141" s="13"/>
      <c r="C141" s="13"/>
      <c r="D141" s="13"/>
      <c r="E141" s="34"/>
      <c r="F141" s="35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4" t="str">
        <f t="shared" si="17"/>
        <v/>
      </c>
      <c r="W141" s="4"/>
      <c r="X141" s="4" t="str">
        <f t="shared" si="18"/>
        <v/>
      </c>
      <c r="Y141" s="12" t="str">
        <f t="shared" si="19"/>
        <v/>
      </c>
      <c r="Z141" s="2"/>
      <c r="AA141" s="4" t="str">
        <f t="shared" si="20"/>
        <v/>
      </c>
      <c r="AB141" s="4" t="str">
        <f t="shared" si="21"/>
        <v/>
      </c>
      <c r="AC141" s="4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2:52" s="3" customFormat="1" ht="18.75" x14ac:dyDescent="0.3">
      <c r="B142" s="13"/>
      <c r="C142" s="13"/>
      <c r="D142" s="13"/>
      <c r="E142" s="34"/>
      <c r="F142" s="35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4" t="str">
        <f t="shared" si="17"/>
        <v/>
      </c>
      <c r="W142" s="4"/>
      <c r="X142" s="4" t="str">
        <f t="shared" si="18"/>
        <v/>
      </c>
      <c r="Y142" s="12" t="str">
        <f t="shared" si="19"/>
        <v/>
      </c>
      <c r="Z142" s="2"/>
      <c r="AA142" s="4" t="str">
        <f t="shared" si="20"/>
        <v/>
      </c>
      <c r="AB142" s="4" t="str">
        <f t="shared" si="21"/>
        <v/>
      </c>
      <c r="AC142" s="4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2:52" s="3" customFormat="1" ht="18.75" x14ac:dyDescent="0.3">
      <c r="B143" s="13"/>
      <c r="C143" s="13"/>
      <c r="D143" s="13"/>
      <c r="E143" s="34"/>
      <c r="F143" s="35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4" t="str">
        <f t="shared" si="17"/>
        <v/>
      </c>
      <c r="W143" s="4"/>
      <c r="X143" s="4" t="str">
        <f t="shared" si="18"/>
        <v/>
      </c>
      <c r="Y143" s="12" t="str">
        <f t="shared" si="19"/>
        <v/>
      </c>
      <c r="Z143" s="2"/>
      <c r="AA143" s="4" t="str">
        <f t="shared" si="20"/>
        <v/>
      </c>
      <c r="AB143" s="4" t="str">
        <f t="shared" si="21"/>
        <v/>
      </c>
      <c r="AC143" s="4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2:52" s="3" customFormat="1" ht="18.75" x14ac:dyDescent="0.3">
      <c r="B144" s="13"/>
      <c r="C144" s="13"/>
      <c r="D144" s="13"/>
      <c r="E144" s="34"/>
      <c r="F144" s="35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4" t="str">
        <f t="shared" si="17"/>
        <v/>
      </c>
      <c r="W144" s="4"/>
      <c r="X144" s="4" t="str">
        <f t="shared" si="18"/>
        <v/>
      </c>
      <c r="Y144" s="12" t="str">
        <f t="shared" si="19"/>
        <v/>
      </c>
      <c r="Z144" s="2"/>
      <c r="AA144" s="4" t="str">
        <f t="shared" si="20"/>
        <v/>
      </c>
      <c r="AB144" s="4" t="str">
        <f t="shared" si="21"/>
        <v/>
      </c>
      <c r="AC144" s="4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s="3" customFormat="1" ht="18.75" x14ac:dyDescent="0.3">
      <c r="B145" s="13"/>
      <c r="C145" s="13"/>
      <c r="D145" s="13"/>
      <c r="E145" s="34"/>
      <c r="F145" s="35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4" t="str">
        <f t="shared" si="17"/>
        <v/>
      </c>
      <c r="W145" s="4"/>
      <c r="X145" s="4" t="str">
        <f t="shared" si="18"/>
        <v/>
      </c>
      <c r="Y145" s="12" t="str">
        <f t="shared" si="19"/>
        <v/>
      </c>
      <c r="Z145" s="2"/>
      <c r="AA145" s="4" t="str">
        <f t="shared" si="20"/>
        <v/>
      </c>
      <c r="AB145" s="4" t="str">
        <f t="shared" si="21"/>
        <v/>
      </c>
      <c r="AC145" s="4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2:52" s="3" customFormat="1" ht="18.75" x14ac:dyDescent="0.3">
      <c r="B146" s="13"/>
      <c r="C146" s="13"/>
      <c r="D146" s="13"/>
      <c r="E146" s="34"/>
      <c r="F146" s="35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4" t="str">
        <f t="shared" si="17"/>
        <v/>
      </c>
      <c r="W146" s="4"/>
      <c r="X146" s="4" t="str">
        <f t="shared" si="18"/>
        <v/>
      </c>
      <c r="Y146" s="12" t="str">
        <f t="shared" si="19"/>
        <v/>
      </c>
      <c r="Z146" s="2"/>
      <c r="AA146" s="4" t="str">
        <f t="shared" si="20"/>
        <v/>
      </c>
      <c r="AB146" s="4" t="str">
        <f t="shared" si="21"/>
        <v/>
      </c>
      <c r="AC146" s="4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2:52" s="3" customFormat="1" ht="18.75" x14ac:dyDescent="0.3">
      <c r="B147" s="13"/>
      <c r="C147" s="13"/>
      <c r="D147" s="13"/>
      <c r="E147" s="34"/>
      <c r="F147" s="35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4" t="str">
        <f t="shared" si="17"/>
        <v/>
      </c>
      <c r="W147" s="4"/>
      <c r="X147" s="4" t="str">
        <f t="shared" si="18"/>
        <v/>
      </c>
      <c r="Y147" s="12" t="str">
        <f t="shared" si="19"/>
        <v/>
      </c>
      <c r="Z147" s="2"/>
      <c r="AA147" s="4" t="str">
        <f t="shared" si="20"/>
        <v/>
      </c>
      <c r="AB147" s="4" t="str">
        <f t="shared" si="21"/>
        <v/>
      </c>
      <c r="AC147" s="4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2:52" s="3" customFormat="1" ht="18.75" x14ac:dyDescent="0.3">
      <c r="B148" s="13"/>
      <c r="C148" s="13"/>
      <c r="D148" s="13"/>
      <c r="E148" s="34"/>
      <c r="F148" s="35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4" t="str">
        <f t="shared" si="17"/>
        <v/>
      </c>
      <c r="W148" s="4"/>
      <c r="X148" s="4" t="str">
        <f t="shared" si="18"/>
        <v/>
      </c>
      <c r="Y148" s="12" t="str">
        <f t="shared" si="19"/>
        <v/>
      </c>
      <c r="Z148" s="2"/>
      <c r="AA148" s="4" t="str">
        <f t="shared" si="20"/>
        <v/>
      </c>
      <c r="AB148" s="4" t="str">
        <f t="shared" si="21"/>
        <v/>
      </c>
      <c r="AC148" s="4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2:52" s="3" customFormat="1" ht="18.75" x14ac:dyDescent="0.3">
      <c r="B149" s="13"/>
      <c r="C149" s="13"/>
      <c r="D149" s="13"/>
      <c r="E149" s="34"/>
      <c r="F149" s="35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4" t="str">
        <f t="shared" si="17"/>
        <v/>
      </c>
      <c r="W149" s="4"/>
      <c r="X149" s="4" t="str">
        <f t="shared" si="18"/>
        <v/>
      </c>
      <c r="Y149" s="12" t="str">
        <f t="shared" si="19"/>
        <v/>
      </c>
      <c r="Z149" s="2"/>
      <c r="AA149" s="4" t="str">
        <f t="shared" si="20"/>
        <v/>
      </c>
      <c r="AB149" s="4" t="str">
        <f t="shared" si="21"/>
        <v/>
      </c>
      <c r="AC149" s="4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2:52" s="3" customFormat="1" ht="18.75" x14ac:dyDescent="0.3">
      <c r="B150" s="13"/>
      <c r="C150" s="13"/>
      <c r="D150" s="13"/>
      <c r="E150" s="34"/>
      <c r="F150" s="35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4" t="str">
        <f t="shared" si="17"/>
        <v/>
      </c>
      <c r="W150" s="4"/>
      <c r="X150" s="4" t="str">
        <f t="shared" si="18"/>
        <v/>
      </c>
      <c r="Y150" s="12" t="str">
        <f t="shared" si="19"/>
        <v/>
      </c>
      <c r="Z150" s="2"/>
      <c r="AA150" s="4" t="str">
        <f t="shared" si="20"/>
        <v/>
      </c>
      <c r="AB150" s="4" t="str">
        <f t="shared" si="21"/>
        <v/>
      </c>
      <c r="AC150" s="4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2:52" s="3" customFormat="1" ht="18.75" x14ac:dyDescent="0.3">
      <c r="B151" s="13"/>
      <c r="C151" s="13"/>
      <c r="D151" s="13"/>
      <c r="E151" s="34"/>
      <c r="F151" s="35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4" t="str">
        <f t="shared" si="17"/>
        <v/>
      </c>
      <c r="W151" s="4"/>
      <c r="X151" s="4" t="str">
        <f t="shared" si="18"/>
        <v/>
      </c>
      <c r="Y151" s="12" t="str">
        <f t="shared" si="19"/>
        <v/>
      </c>
      <c r="Z151" s="2"/>
      <c r="AA151" s="4" t="str">
        <f t="shared" si="20"/>
        <v/>
      </c>
      <c r="AB151" s="4" t="str">
        <f t="shared" si="21"/>
        <v/>
      </c>
      <c r="AC151" s="4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2:52" s="3" customFormat="1" ht="18.75" x14ac:dyDescent="0.3">
      <c r="B152" s="13"/>
      <c r="C152" s="13"/>
      <c r="D152" s="13"/>
      <c r="E152" s="34"/>
      <c r="F152" s="35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4" t="str">
        <f t="shared" si="17"/>
        <v/>
      </c>
      <c r="W152" s="4"/>
      <c r="X152" s="4" t="str">
        <f t="shared" si="18"/>
        <v/>
      </c>
      <c r="Y152" s="12" t="str">
        <f t="shared" si="19"/>
        <v/>
      </c>
      <c r="Z152" s="2"/>
      <c r="AA152" s="4" t="str">
        <f t="shared" si="20"/>
        <v/>
      </c>
      <c r="AB152" s="4" t="str">
        <f t="shared" si="21"/>
        <v/>
      </c>
      <c r="AC152" s="4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2:52" s="3" customFormat="1" ht="18.75" x14ac:dyDescent="0.3">
      <c r="B153" s="13"/>
      <c r="C153" s="13"/>
      <c r="D153" s="13"/>
      <c r="E153" s="34"/>
      <c r="F153" s="35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4" t="str">
        <f t="shared" si="17"/>
        <v/>
      </c>
      <c r="W153" s="4"/>
      <c r="X153" s="4" t="str">
        <f t="shared" si="18"/>
        <v/>
      </c>
      <c r="Y153" s="12" t="str">
        <f t="shared" si="19"/>
        <v/>
      </c>
      <c r="Z153" s="2"/>
      <c r="AA153" s="4" t="str">
        <f t="shared" si="20"/>
        <v/>
      </c>
      <c r="AB153" s="4" t="str">
        <f t="shared" si="21"/>
        <v/>
      </c>
      <c r="AC153" s="4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2:52" s="3" customFormat="1" ht="18.75" x14ac:dyDescent="0.3">
      <c r="B154" s="13"/>
      <c r="C154" s="13"/>
      <c r="D154" s="13"/>
      <c r="E154" s="34"/>
      <c r="F154" s="35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4" t="str">
        <f t="shared" si="17"/>
        <v/>
      </c>
      <c r="W154" s="4"/>
      <c r="X154" s="4" t="str">
        <f t="shared" si="18"/>
        <v/>
      </c>
      <c r="Y154" s="12" t="str">
        <f t="shared" si="19"/>
        <v/>
      </c>
      <c r="Z154" s="2"/>
      <c r="AA154" s="4" t="str">
        <f t="shared" si="20"/>
        <v/>
      </c>
      <c r="AB154" s="4" t="str">
        <f t="shared" si="21"/>
        <v/>
      </c>
      <c r="AC154" s="4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2:52" s="3" customFormat="1" ht="18.75" x14ac:dyDescent="0.3">
      <c r="B155" s="13"/>
      <c r="C155" s="13"/>
      <c r="D155" s="13"/>
      <c r="E155" s="34"/>
      <c r="F155" s="35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4" t="str">
        <f t="shared" si="17"/>
        <v/>
      </c>
      <c r="W155" s="4"/>
      <c r="X155" s="4" t="str">
        <f t="shared" si="18"/>
        <v/>
      </c>
      <c r="Y155" s="12" t="str">
        <f t="shared" si="19"/>
        <v/>
      </c>
      <c r="Z155" s="2"/>
      <c r="AA155" s="4" t="str">
        <f t="shared" si="20"/>
        <v/>
      </c>
      <c r="AB155" s="4" t="str">
        <f t="shared" si="21"/>
        <v/>
      </c>
      <c r="AC155" s="4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2:52" s="3" customFormat="1" ht="18.75" x14ac:dyDescent="0.3">
      <c r="B156" s="13"/>
      <c r="C156" s="13"/>
      <c r="D156" s="13"/>
      <c r="E156" s="34"/>
      <c r="F156" s="35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4" t="str">
        <f t="shared" si="17"/>
        <v/>
      </c>
      <c r="W156" s="4"/>
      <c r="X156" s="4" t="str">
        <f t="shared" si="18"/>
        <v/>
      </c>
      <c r="Y156" s="12" t="str">
        <f t="shared" si="19"/>
        <v/>
      </c>
      <c r="Z156" s="2"/>
      <c r="AA156" s="4" t="str">
        <f t="shared" si="20"/>
        <v/>
      </c>
      <c r="AB156" s="4" t="str">
        <f t="shared" si="21"/>
        <v/>
      </c>
      <c r="AC156" s="4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2:52" s="3" customFormat="1" ht="18.75" x14ac:dyDescent="0.3">
      <c r="B157" s="13"/>
      <c r="C157" s="13"/>
      <c r="D157" s="13"/>
      <c r="E157" s="34"/>
      <c r="F157" s="35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4" t="str">
        <f t="shared" si="17"/>
        <v/>
      </c>
      <c r="W157" s="4"/>
      <c r="X157" s="4" t="str">
        <f t="shared" si="18"/>
        <v/>
      </c>
      <c r="Y157" s="12" t="str">
        <f t="shared" si="19"/>
        <v/>
      </c>
      <c r="Z157" s="2"/>
      <c r="AA157" s="4" t="str">
        <f t="shared" si="20"/>
        <v/>
      </c>
      <c r="AB157" s="4" t="str">
        <f t="shared" si="21"/>
        <v/>
      </c>
      <c r="AC157" s="4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2:52" s="3" customFormat="1" ht="18.75" x14ac:dyDescent="0.3">
      <c r="B158" s="13"/>
      <c r="C158" s="13"/>
      <c r="D158" s="13"/>
      <c r="E158" s="34"/>
      <c r="F158" s="35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4" t="str">
        <f t="shared" si="17"/>
        <v/>
      </c>
      <c r="W158" s="4"/>
      <c r="X158" s="4" t="str">
        <f t="shared" si="18"/>
        <v/>
      </c>
      <c r="Y158" s="12" t="str">
        <f t="shared" si="19"/>
        <v/>
      </c>
      <c r="Z158" s="2"/>
      <c r="AA158" s="4" t="str">
        <f t="shared" si="20"/>
        <v/>
      </c>
      <c r="AB158" s="4" t="str">
        <f t="shared" si="21"/>
        <v/>
      </c>
      <c r="AC158" s="4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2:52" s="3" customFormat="1" ht="18.75" x14ac:dyDescent="0.3">
      <c r="B159" s="13"/>
      <c r="C159" s="13"/>
      <c r="D159" s="13"/>
      <c r="E159" s="34"/>
      <c r="F159" s="35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4" t="str">
        <f t="shared" si="17"/>
        <v/>
      </c>
      <c r="W159" s="4"/>
      <c r="X159" s="4" t="str">
        <f t="shared" si="18"/>
        <v/>
      </c>
      <c r="Y159" s="12" t="str">
        <f t="shared" si="19"/>
        <v/>
      </c>
      <c r="Z159" s="2"/>
      <c r="AA159" s="4" t="str">
        <f t="shared" si="20"/>
        <v/>
      </c>
      <c r="AB159" s="4" t="str">
        <f t="shared" si="21"/>
        <v/>
      </c>
      <c r="AC159" s="4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2:52" s="3" customFormat="1" ht="18.75" x14ac:dyDescent="0.3">
      <c r="B160" s="13"/>
      <c r="C160" s="13"/>
      <c r="D160" s="13"/>
      <c r="E160" s="34"/>
      <c r="F160" s="35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4" t="str">
        <f t="shared" si="17"/>
        <v/>
      </c>
      <c r="W160" s="4"/>
      <c r="X160" s="4" t="str">
        <f t="shared" si="18"/>
        <v/>
      </c>
      <c r="Y160" s="12" t="str">
        <f t="shared" si="19"/>
        <v/>
      </c>
      <c r="Z160" s="2"/>
      <c r="AA160" s="4" t="str">
        <f t="shared" si="20"/>
        <v/>
      </c>
      <c r="AB160" s="4" t="str">
        <f t="shared" si="21"/>
        <v/>
      </c>
      <c r="AC160" s="4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2:52" s="3" customFormat="1" ht="18.75" x14ac:dyDescent="0.3">
      <c r="B161" s="13"/>
      <c r="C161" s="13"/>
      <c r="D161" s="13"/>
      <c r="E161" s="34"/>
      <c r="F161" s="35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4" t="str">
        <f t="shared" si="17"/>
        <v/>
      </c>
      <c r="W161" s="4"/>
      <c r="X161" s="4" t="str">
        <f t="shared" si="18"/>
        <v/>
      </c>
      <c r="Y161" s="12" t="str">
        <f t="shared" si="19"/>
        <v/>
      </c>
      <c r="Z161" s="2"/>
      <c r="AA161" s="4" t="str">
        <f t="shared" si="20"/>
        <v/>
      </c>
      <c r="AB161" s="4" t="str">
        <f t="shared" si="21"/>
        <v/>
      </c>
      <c r="AC161" s="4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2:52" s="3" customFormat="1" ht="18.75" x14ac:dyDescent="0.3">
      <c r="B162" s="13"/>
      <c r="C162" s="13"/>
      <c r="D162" s="13"/>
      <c r="E162" s="34"/>
      <c r="F162" s="35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4" t="str">
        <f t="shared" si="17"/>
        <v/>
      </c>
      <c r="W162" s="4"/>
      <c r="X162" s="4" t="str">
        <f t="shared" si="18"/>
        <v/>
      </c>
      <c r="Y162" s="12" t="str">
        <f t="shared" si="19"/>
        <v/>
      </c>
      <c r="Z162" s="2"/>
      <c r="AA162" s="4" t="str">
        <f t="shared" si="20"/>
        <v/>
      </c>
      <c r="AB162" s="4" t="str">
        <f t="shared" si="21"/>
        <v/>
      </c>
      <c r="AC162" s="4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2:52" s="3" customFormat="1" ht="18.75" x14ac:dyDescent="0.3">
      <c r="B163" s="13"/>
      <c r="C163" s="13"/>
      <c r="D163" s="13"/>
      <c r="E163" s="34"/>
      <c r="F163" s="35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4" t="str">
        <f t="shared" si="17"/>
        <v/>
      </c>
      <c r="W163" s="4"/>
      <c r="X163" s="4" t="str">
        <f t="shared" si="18"/>
        <v/>
      </c>
      <c r="Y163" s="12" t="str">
        <f t="shared" si="19"/>
        <v/>
      </c>
      <c r="Z163" s="2"/>
      <c r="AA163" s="4" t="str">
        <f t="shared" si="20"/>
        <v/>
      </c>
      <c r="AB163" s="4" t="str">
        <f t="shared" si="21"/>
        <v/>
      </c>
      <c r="AC163" s="4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2:52" s="3" customFormat="1" ht="18.75" x14ac:dyDescent="0.3">
      <c r="B164" s="13"/>
      <c r="C164" s="13"/>
      <c r="D164" s="13"/>
      <c r="E164" s="37"/>
      <c r="F164" s="35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4" t="str">
        <f t="shared" si="17"/>
        <v/>
      </c>
      <c r="W164" s="4"/>
      <c r="X164" s="4" t="str">
        <f t="shared" si="18"/>
        <v/>
      </c>
      <c r="Y164" s="12" t="str">
        <f t="shared" si="19"/>
        <v/>
      </c>
      <c r="Z164" s="2"/>
      <c r="AA164" s="4" t="str">
        <f t="shared" si="20"/>
        <v/>
      </c>
      <c r="AB164" s="4" t="str">
        <f t="shared" si="21"/>
        <v/>
      </c>
      <c r="AC164" s="4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2:52" s="3" customFormat="1" ht="18.75" x14ac:dyDescent="0.3">
      <c r="B165" s="13"/>
      <c r="C165" s="13"/>
      <c r="D165" s="13"/>
      <c r="E165" s="37"/>
      <c r="F165" s="35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4" t="str">
        <f t="shared" si="17"/>
        <v/>
      </c>
      <c r="W165" s="4"/>
      <c r="X165" s="4" t="str">
        <f t="shared" si="18"/>
        <v/>
      </c>
      <c r="Y165" s="12" t="str">
        <f t="shared" si="19"/>
        <v/>
      </c>
      <c r="Z165" s="2"/>
      <c r="AA165" s="4" t="str">
        <f t="shared" si="20"/>
        <v/>
      </c>
      <c r="AB165" s="4" t="str">
        <f t="shared" si="21"/>
        <v/>
      </c>
      <c r="AC165" s="4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2:52" s="3" customFormat="1" ht="18.75" x14ac:dyDescent="0.3">
      <c r="B166" s="13"/>
      <c r="C166" s="13"/>
      <c r="D166" s="13"/>
      <c r="E166" s="37"/>
      <c r="F166" s="35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4" t="str">
        <f t="shared" si="17"/>
        <v/>
      </c>
      <c r="W166" s="4"/>
      <c r="X166" s="4" t="str">
        <f t="shared" si="18"/>
        <v/>
      </c>
      <c r="Y166" s="12" t="str">
        <f t="shared" si="19"/>
        <v/>
      </c>
      <c r="Z166" s="2"/>
      <c r="AA166" s="4" t="str">
        <f t="shared" si="20"/>
        <v/>
      </c>
      <c r="AB166" s="4" t="str">
        <f t="shared" si="21"/>
        <v/>
      </c>
      <c r="AC166" s="4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2:52" s="3" customFormat="1" ht="18.75" x14ac:dyDescent="0.3">
      <c r="B167" s="13"/>
      <c r="C167" s="13"/>
      <c r="D167" s="13"/>
      <c r="E167" s="37"/>
      <c r="F167" s="35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4" t="str">
        <f t="shared" si="17"/>
        <v/>
      </c>
      <c r="W167" s="4"/>
      <c r="X167" s="4" t="str">
        <f t="shared" si="18"/>
        <v/>
      </c>
      <c r="Y167" s="12" t="str">
        <f t="shared" si="19"/>
        <v/>
      </c>
      <c r="Z167" s="2"/>
      <c r="AA167" s="4" t="str">
        <f t="shared" si="20"/>
        <v/>
      </c>
      <c r="AB167" s="4" t="str">
        <f t="shared" si="21"/>
        <v/>
      </c>
      <c r="AC167" s="4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2:52" s="3" customFormat="1" ht="18.75" x14ac:dyDescent="0.3">
      <c r="B168" s="13"/>
      <c r="C168" s="13"/>
      <c r="D168" s="13"/>
      <c r="E168" s="37"/>
      <c r="F168" s="35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4" t="str">
        <f t="shared" si="17"/>
        <v/>
      </c>
      <c r="W168" s="4"/>
      <c r="X168" s="4" t="str">
        <f t="shared" si="18"/>
        <v/>
      </c>
      <c r="Y168" s="12" t="str">
        <f t="shared" si="19"/>
        <v/>
      </c>
      <c r="Z168" s="2"/>
      <c r="AA168" s="4" t="str">
        <f t="shared" si="20"/>
        <v/>
      </c>
      <c r="AB168" s="4" t="str">
        <f t="shared" si="21"/>
        <v/>
      </c>
      <c r="AC168" s="4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s="3" customFormat="1" ht="18.75" x14ac:dyDescent="0.3">
      <c r="B169" s="13"/>
      <c r="C169" s="13"/>
      <c r="D169" s="13"/>
      <c r="E169" s="37"/>
      <c r="F169" s="35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4" t="str">
        <f t="shared" si="17"/>
        <v/>
      </c>
      <c r="W169" s="4"/>
      <c r="X169" s="4" t="str">
        <f t="shared" si="18"/>
        <v/>
      </c>
      <c r="Y169" s="12" t="str">
        <f t="shared" si="19"/>
        <v/>
      </c>
      <c r="Z169" s="2"/>
      <c r="AA169" s="4" t="str">
        <f t="shared" si="20"/>
        <v/>
      </c>
      <c r="AB169" s="4" t="str">
        <f t="shared" si="21"/>
        <v/>
      </c>
      <c r="AC169" s="4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2:52" s="3" customFormat="1" ht="18.75" x14ac:dyDescent="0.3">
      <c r="B170" s="13"/>
      <c r="C170" s="13"/>
      <c r="D170" s="13"/>
      <c r="E170" s="37"/>
      <c r="F170" s="35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4" t="str">
        <f t="shared" si="17"/>
        <v/>
      </c>
      <c r="W170" s="4"/>
      <c r="X170" s="4" t="str">
        <f t="shared" si="18"/>
        <v/>
      </c>
      <c r="Y170" s="12" t="str">
        <f t="shared" si="19"/>
        <v/>
      </c>
      <c r="Z170" s="2"/>
      <c r="AA170" s="4" t="str">
        <f t="shared" si="20"/>
        <v/>
      </c>
      <c r="AB170" s="4" t="str">
        <f t="shared" si="21"/>
        <v/>
      </c>
      <c r="AC170" s="4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2:52" s="3" customFormat="1" ht="18.75" x14ac:dyDescent="0.3">
      <c r="B171" s="13"/>
      <c r="C171" s="13"/>
      <c r="D171" s="13"/>
      <c r="E171" s="37"/>
      <c r="F171" s="35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4" t="str">
        <f t="shared" si="17"/>
        <v/>
      </c>
      <c r="W171" s="4"/>
      <c r="X171" s="4" t="str">
        <f t="shared" si="18"/>
        <v/>
      </c>
      <c r="Y171" s="12" t="str">
        <f t="shared" si="19"/>
        <v/>
      </c>
      <c r="Z171" s="2"/>
      <c r="AA171" s="4" t="str">
        <f t="shared" si="20"/>
        <v/>
      </c>
      <c r="AB171" s="4" t="str">
        <f t="shared" si="21"/>
        <v/>
      </c>
      <c r="AC171" s="4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2:52" s="3" customFormat="1" ht="18.75" x14ac:dyDescent="0.3">
      <c r="B172" s="13"/>
      <c r="C172" s="13"/>
      <c r="D172" s="13"/>
      <c r="E172" s="37"/>
      <c r="F172" s="35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4" t="str">
        <f t="shared" si="17"/>
        <v/>
      </c>
      <c r="W172" s="4"/>
      <c r="X172" s="4" t="str">
        <f t="shared" si="18"/>
        <v/>
      </c>
      <c r="Y172" s="12" t="str">
        <f t="shared" si="19"/>
        <v/>
      </c>
      <c r="Z172" s="2"/>
      <c r="AA172" s="4" t="str">
        <f t="shared" si="20"/>
        <v/>
      </c>
      <c r="AB172" s="4" t="str">
        <f t="shared" si="21"/>
        <v/>
      </c>
      <c r="AC172" s="4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2:52" s="3" customFormat="1" ht="18.75" x14ac:dyDescent="0.3">
      <c r="B173" s="13"/>
      <c r="C173" s="13"/>
      <c r="D173" s="13"/>
      <c r="E173" s="37"/>
      <c r="F173" s="35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4" t="str">
        <f t="shared" si="17"/>
        <v/>
      </c>
      <c r="W173" s="4"/>
      <c r="X173" s="4" t="str">
        <f t="shared" si="18"/>
        <v/>
      </c>
      <c r="Y173" s="12" t="str">
        <f t="shared" si="19"/>
        <v/>
      </c>
      <c r="Z173" s="2"/>
      <c r="AA173" s="4" t="str">
        <f t="shared" si="20"/>
        <v/>
      </c>
      <c r="AB173" s="4" t="str">
        <f t="shared" si="21"/>
        <v/>
      </c>
      <c r="AC173" s="4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2:52" s="3" customFormat="1" ht="18.75" x14ac:dyDescent="0.3">
      <c r="B174" s="13"/>
      <c r="C174" s="13"/>
      <c r="D174" s="13"/>
      <c r="E174" s="37"/>
      <c r="F174" s="35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4" t="str">
        <f t="shared" si="17"/>
        <v/>
      </c>
      <c r="W174" s="4"/>
      <c r="X174" s="4" t="str">
        <f t="shared" si="18"/>
        <v/>
      </c>
      <c r="Y174" s="12" t="str">
        <f t="shared" si="19"/>
        <v/>
      </c>
      <c r="Z174" s="2"/>
      <c r="AA174" s="4" t="str">
        <f t="shared" si="20"/>
        <v/>
      </c>
      <c r="AB174" s="4" t="str">
        <f t="shared" si="21"/>
        <v/>
      </c>
      <c r="AC174" s="4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2:52" s="3" customFormat="1" ht="18.75" x14ac:dyDescent="0.3">
      <c r="B175" s="13"/>
      <c r="C175" s="13"/>
      <c r="D175" s="13"/>
      <c r="E175" s="37"/>
      <c r="F175" s="35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4" t="str">
        <f t="shared" si="17"/>
        <v/>
      </c>
      <c r="W175" s="4"/>
      <c r="X175" s="4" t="str">
        <f t="shared" si="18"/>
        <v/>
      </c>
      <c r="Y175" s="12" t="str">
        <f t="shared" si="19"/>
        <v/>
      </c>
      <c r="Z175" s="2"/>
      <c r="AA175" s="4" t="str">
        <f t="shared" si="20"/>
        <v/>
      </c>
      <c r="AB175" s="4" t="str">
        <f t="shared" si="21"/>
        <v/>
      </c>
      <c r="AC175" s="4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2:52" s="3" customFormat="1" ht="18.75" x14ac:dyDescent="0.3">
      <c r="B176" s="13"/>
      <c r="C176" s="13"/>
      <c r="D176" s="13"/>
      <c r="E176" s="37"/>
      <c r="F176" s="35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4" t="str">
        <f t="shared" si="17"/>
        <v/>
      </c>
      <c r="W176" s="4"/>
      <c r="X176" s="4" t="str">
        <f t="shared" si="18"/>
        <v/>
      </c>
      <c r="Y176" s="12" t="str">
        <f t="shared" si="19"/>
        <v/>
      </c>
      <c r="Z176" s="2"/>
      <c r="AA176" s="4" t="str">
        <f t="shared" si="20"/>
        <v/>
      </c>
      <c r="AB176" s="4" t="str">
        <f t="shared" si="21"/>
        <v/>
      </c>
      <c r="AC176" s="4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2:52" s="3" customFormat="1" ht="18.75" x14ac:dyDescent="0.3">
      <c r="B177" s="13"/>
      <c r="C177" s="13"/>
      <c r="D177" s="13"/>
      <c r="E177" s="37"/>
      <c r="F177" s="35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4" t="str">
        <f t="shared" si="17"/>
        <v/>
      </c>
      <c r="W177" s="4"/>
      <c r="X177" s="4" t="str">
        <f t="shared" si="18"/>
        <v/>
      </c>
      <c r="Y177" s="12" t="str">
        <f t="shared" si="19"/>
        <v/>
      </c>
      <c r="Z177" s="2"/>
      <c r="AA177" s="4" t="str">
        <f t="shared" si="20"/>
        <v/>
      </c>
      <c r="AB177" s="4" t="str">
        <f t="shared" si="21"/>
        <v/>
      </c>
      <c r="AC177" s="4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2:52" s="3" customFormat="1" ht="18.75" x14ac:dyDescent="0.3">
      <c r="B178" s="13"/>
      <c r="C178" s="13"/>
      <c r="D178" s="13"/>
      <c r="E178" s="37"/>
      <c r="F178" s="35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4" t="str">
        <f t="shared" si="17"/>
        <v/>
      </c>
      <c r="W178" s="4"/>
      <c r="X178" s="4" t="str">
        <f t="shared" si="18"/>
        <v/>
      </c>
      <c r="Y178" s="12" t="str">
        <f t="shared" si="19"/>
        <v/>
      </c>
      <c r="Z178" s="2"/>
      <c r="AA178" s="4" t="str">
        <f t="shared" si="20"/>
        <v/>
      </c>
      <c r="AB178" s="4" t="str">
        <f t="shared" si="21"/>
        <v/>
      </c>
      <c r="AC178" s="4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2:52" s="3" customFormat="1" ht="18.75" x14ac:dyDescent="0.3">
      <c r="B179" s="13"/>
      <c r="C179" s="13"/>
      <c r="D179" s="13"/>
      <c r="E179" s="37"/>
      <c r="F179" s="35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4" t="str">
        <f t="shared" si="17"/>
        <v/>
      </c>
      <c r="W179" s="4"/>
      <c r="X179" s="4" t="str">
        <f t="shared" si="18"/>
        <v/>
      </c>
      <c r="Y179" s="12" t="str">
        <f t="shared" si="19"/>
        <v/>
      </c>
      <c r="Z179" s="2"/>
      <c r="AA179" s="4" t="str">
        <f t="shared" si="20"/>
        <v/>
      </c>
      <c r="AB179" s="4" t="str">
        <f t="shared" si="21"/>
        <v/>
      </c>
      <c r="AC179" s="4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2:52" s="3" customFormat="1" ht="18.75" x14ac:dyDescent="0.3">
      <c r="B180" s="13"/>
      <c r="C180" s="13"/>
      <c r="D180" s="13"/>
      <c r="E180" s="37"/>
      <c r="F180" s="35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4" t="str">
        <f t="shared" si="17"/>
        <v/>
      </c>
      <c r="W180" s="4"/>
      <c r="X180" s="4" t="str">
        <f t="shared" si="18"/>
        <v/>
      </c>
      <c r="Y180" s="12" t="str">
        <f t="shared" si="19"/>
        <v/>
      </c>
      <c r="Z180" s="2"/>
      <c r="AA180" s="4" t="str">
        <f t="shared" si="20"/>
        <v/>
      </c>
      <c r="AB180" s="4" t="str">
        <f t="shared" si="21"/>
        <v/>
      </c>
      <c r="AC180" s="4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2:52" s="3" customFormat="1" ht="18.75" x14ac:dyDescent="0.3">
      <c r="B181" s="13"/>
      <c r="C181" s="13"/>
      <c r="D181" s="13"/>
      <c r="E181" s="37"/>
      <c r="F181" s="35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4" t="str">
        <f t="shared" si="17"/>
        <v/>
      </c>
      <c r="W181" s="4"/>
      <c r="X181" s="4" t="str">
        <f t="shared" si="18"/>
        <v/>
      </c>
      <c r="Y181" s="12" t="str">
        <f t="shared" si="19"/>
        <v/>
      </c>
      <c r="Z181" s="2"/>
      <c r="AA181" s="4" t="str">
        <f t="shared" si="20"/>
        <v/>
      </c>
      <c r="AB181" s="4" t="str">
        <f t="shared" si="21"/>
        <v/>
      </c>
      <c r="AC181" s="4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2:52" s="3" customFormat="1" ht="18.75" x14ac:dyDescent="0.3">
      <c r="B182" s="13"/>
      <c r="C182" s="13"/>
      <c r="D182" s="13"/>
      <c r="E182" s="37"/>
      <c r="F182" s="35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4" t="str">
        <f t="shared" si="17"/>
        <v/>
      </c>
      <c r="W182" s="4"/>
      <c r="X182" s="4" t="str">
        <f t="shared" si="18"/>
        <v/>
      </c>
      <c r="Y182" s="12" t="str">
        <f t="shared" si="19"/>
        <v/>
      </c>
      <c r="Z182" s="2"/>
      <c r="AA182" s="4" t="str">
        <f t="shared" si="20"/>
        <v/>
      </c>
      <c r="AB182" s="4" t="str">
        <f t="shared" si="21"/>
        <v/>
      </c>
      <c r="AC182" s="4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2:52" s="3" customFormat="1" ht="18.75" x14ac:dyDescent="0.3">
      <c r="B183" s="13"/>
      <c r="C183" s="13"/>
      <c r="D183" s="13"/>
      <c r="E183" s="37"/>
      <c r="F183" s="35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4" t="str">
        <f t="shared" si="17"/>
        <v/>
      </c>
      <c r="W183" s="4"/>
      <c r="X183" s="4" t="str">
        <f t="shared" si="18"/>
        <v/>
      </c>
      <c r="Y183" s="12" t="str">
        <f t="shared" si="19"/>
        <v/>
      </c>
      <c r="Z183" s="2"/>
      <c r="AA183" s="4" t="str">
        <f t="shared" si="20"/>
        <v/>
      </c>
      <c r="AB183" s="4" t="str">
        <f t="shared" si="21"/>
        <v/>
      </c>
      <c r="AC183" s="4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2:52" s="3" customFormat="1" ht="18.75" x14ac:dyDescent="0.3">
      <c r="B184" s="13"/>
      <c r="C184" s="13"/>
      <c r="D184" s="13"/>
      <c r="E184" s="37"/>
      <c r="F184" s="35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4" t="str">
        <f t="shared" si="17"/>
        <v/>
      </c>
      <c r="W184" s="4"/>
      <c r="X184" s="4" t="str">
        <f t="shared" si="18"/>
        <v/>
      </c>
      <c r="Y184" s="12" t="str">
        <f t="shared" si="19"/>
        <v/>
      </c>
      <c r="Z184" s="2"/>
      <c r="AA184" s="4" t="str">
        <f t="shared" si="20"/>
        <v/>
      </c>
      <c r="AB184" s="4" t="str">
        <f t="shared" si="21"/>
        <v/>
      </c>
      <c r="AC184" s="4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2:52" s="3" customFormat="1" ht="18.75" x14ac:dyDescent="0.3">
      <c r="B185" s="13"/>
      <c r="C185" s="13"/>
      <c r="D185" s="13"/>
      <c r="E185" s="37"/>
      <c r="F185" s="35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4" t="str">
        <f t="shared" si="17"/>
        <v/>
      </c>
      <c r="W185" s="4"/>
      <c r="X185" s="4" t="str">
        <f t="shared" si="18"/>
        <v/>
      </c>
      <c r="Y185" s="12" t="str">
        <f t="shared" si="19"/>
        <v/>
      </c>
      <c r="Z185" s="2"/>
      <c r="AA185" s="4" t="str">
        <f t="shared" si="20"/>
        <v/>
      </c>
      <c r="AB185" s="4" t="str">
        <f t="shared" si="21"/>
        <v/>
      </c>
      <c r="AC185" s="4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2:52" s="3" customFormat="1" ht="18.75" x14ac:dyDescent="0.3">
      <c r="B186" s="13"/>
      <c r="C186" s="13"/>
      <c r="D186" s="13"/>
      <c r="E186" s="37"/>
      <c r="F186" s="35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4" t="str">
        <f t="shared" si="17"/>
        <v/>
      </c>
      <c r="W186" s="4"/>
      <c r="X186" s="4" t="str">
        <f t="shared" si="18"/>
        <v/>
      </c>
      <c r="Y186" s="12" t="str">
        <f t="shared" si="19"/>
        <v/>
      </c>
      <c r="Z186" s="2"/>
      <c r="AA186" s="4" t="str">
        <f t="shared" si="20"/>
        <v/>
      </c>
      <c r="AB186" s="4" t="str">
        <f t="shared" si="21"/>
        <v/>
      </c>
      <c r="AC186" s="4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2:52" s="3" customFormat="1" ht="18.75" x14ac:dyDescent="0.3">
      <c r="B187" s="13"/>
      <c r="C187" s="13"/>
      <c r="D187" s="13"/>
      <c r="E187" s="37"/>
      <c r="F187" s="35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4" t="str">
        <f t="shared" si="17"/>
        <v/>
      </c>
      <c r="W187" s="4"/>
      <c r="X187" s="4" t="str">
        <f t="shared" si="18"/>
        <v/>
      </c>
      <c r="Y187" s="12" t="str">
        <f t="shared" si="19"/>
        <v/>
      </c>
      <c r="Z187" s="2"/>
      <c r="AA187" s="4" t="str">
        <f t="shared" si="20"/>
        <v/>
      </c>
      <c r="AB187" s="4" t="str">
        <f t="shared" si="21"/>
        <v/>
      </c>
      <c r="AC187" s="4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2:52" s="3" customFormat="1" ht="18.75" x14ac:dyDescent="0.3">
      <c r="B188" s="13"/>
      <c r="C188" s="13"/>
      <c r="D188" s="13"/>
      <c r="E188" s="37"/>
      <c r="F188" s="35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4" t="str">
        <f t="shared" si="17"/>
        <v/>
      </c>
      <c r="W188" s="4"/>
      <c r="X188" s="4" t="str">
        <f t="shared" si="18"/>
        <v/>
      </c>
      <c r="Y188" s="12" t="str">
        <f t="shared" si="19"/>
        <v/>
      </c>
      <c r="Z188" s="2"/>
      <c r="AA188" s="4" t="str">
        <f t="shared" si="20"/>
        <v/>
      </c>
      <c r="AB188" s="4" t="str">
        <f t="shared" si="21"/>
        <v/>
      </c>
      <c r="AC188" s="4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2:52" s="3" customFormat="1" ht="18.75" x14ac:dyDescent="0.3">
      <c r="B189" s="13"/>
      <c r="C189" s="13"/>
      <c r="D189" s="13"/>
      <c r="E189" s="37"/>
      <c r="F189" s="35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4" t="str">
        <f t="shared" si="17"/>
        <v/>
      </c>
      <c r="W189" s="4"/>
      <c r="X189" s="4" t="str">
        <f t="shared" si="18"/>
        <v/>
      </c>
      <c r="Y189" s="12" t="str">
        <f t="shared" si="19"/>
        <v/>
      </c>
      <c r="Z189" s="2"/>
      <c r="AA189" s="4" t="str">
        <f t="shared" si="20"/>
        <v/>
      </c>
      <c r="AB189" s="4" t="str">
        <f t="shared" si="21"/>
        <v/>
      </c>
      <c r="AC189" s="4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2:52" s="3" customFormat="1" ht="18.75" x14ac:dyDescent="0.3">
      <c r="B190" s="13"/>
      <c r="C190" s="13"/>
      <c r="D190" s="13"/>
      <c r="E190" s="37"/>
      <c r="F190" s="35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4" t="str">
        <f t="shared" si="17"/>
        <v/>
      </c>
      <c r="W190" s="4"/>
      <c r="X190" s="4" t="str">
        <f t="shared" si="18"/>
        <v/>
      </c>
      <c r="Y190" s="12" t="str">
        <f t="shared" si="19"/>
        <v/>
      </c>
      <c r="Z190" s="2"/>
      <c r="AA190" s="4" t="str">
        <f t="shared" si="20"/>
        <v/>
      </c>
      <c r="AB190" s="4" t="str">
        <f t="shared" si="21"/>
        <v/>
      </c>
      <c r="AC190" s="4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:52" s="3" customFormat="1" ht="18.75" x14ac:dyDescent="0.3">
      <c r="B191" s="13"/>
      <c r="C191" s="13"/>
      <c r="D191" s="13"/>
      <c r="E191" s="37"/>
      <c r="F191" s="35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4" t="str">
        <f t="shared" si="17"/>
        <v/>
      </c>
      <c r="W191" s="4"/>
      <c r="X191" s="4" t="str">
        <f t="shared" si="18"/>
        <v/>
      </c>
      <c r="Y191" s="12" t="str">
        <f t="shared" si="19"/>
        <v/>
      </c>
      <c r="Z191" s="2"/>
      <c r="AA191" s="4" t="str">
        <f t="shared" si="20"/>
        <v/>
      </c>
      <c r="AB191" s="4" t="str">
        <f t="shared" si="21"/>
        <v/>
      </c>
      <c r="AC191" s="4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2:52" s="3" customFormat="1" ht="18.75" x14ac:dyDescent="0.3">
      <c r="B192" s="13"/>
      <c r="C192" s="13"/>
      <c r="D192" s="13"/>
      <c r="E192" s="37"/>
      <c r="F192" s="35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4" t="str">
        <f t="shared" si="17"/>
        <v/>
      </c>
      <c r="W192" s="4"/>
      <c r="X192" s="4" t="str">
        <f t="shared" si="18"/>
        <v/>
      </c>
      <c r="Y192" s="12" t="str">
        <f t="shared" si="19"/>
        <v/>
      </c>
      <c r="Z192" s="2"/>
      <c r="AA192" s="4" t="str">
        <f t="shared" si="20"/>
        <v/>
      </c>
      <c r="AB192" s="4" t="str">
        <f t="shared" si="21"/>
        <v/>
      </c>
      <c r="AC192" s="4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2:52" s="3" customFormat="1" ht="18.75" x14ac:dyDescent="0.3">
      <c r="B193" s="13"/>
      <c r="C193" s="13"/>
      <c r="D193" s="13"/>
      <c r="E193" s="37"/>
      <c r="F193" s="35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4" t="str">
        <f t="shared" si="17"/>
        <v/>
      </c>
      <c r="W193" s="4"/>
      <c r="X193" s="4" t="str">
        <f t="shared" si="18"/>
        <v/>
      </c>
      <c r="Y193" s="12" t="str">
        <f t="shared" si="19"/>
        <v/>
      </c>
      <c r="Z193" s="2"/>
      <c r="AA193" s="4" t="str">
        <f t="shared" si="20"/>
        <v/>
      </c>
      <c r="AB193" s="4" t="str">
        <f t="shared" si="21"/>
        <v/>
      </c>
      <c r="AC193" s="4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2:52" s="3" customFormat="1" ht="18.75" x14ac:dyDescent="0.3">
      <c r="B194" s="13"/>
      <c r="C194" s="13"/>
      <c r="D194" s="13"/>
      <c r="E194" s="37"/>
      <c r="F194" s="3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4" t="str">
        <f t="shared" si="17"/>
        <v/>
      </c>
      <c r="W194" s="4"/>
      <c r="X194" s="4" t="str">
        <f t="shared" si="18"/>
        <v/>
      </c>
      <c r="Y194" s="12" t="str">
        <f t="shared" si="19"/>
        <v/>
      </c>
      <c r="Z194" s="2"/>
      <c r="AA194" s="4" t="str">
        <f t="shared" si="20"/>
        <v/>
      </c>
      <c r="AB194" s="4" t="str">
        <f t="shared" si="21"/>
        <v/>
      </c>
      <c r="AC194" s="4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2:52" s="3" customFormat="1" ht="18.75" x14ac:dyDescent="0.3">
      <c r="B195" s="13"/>
      <c r="C195" s="13"/>
      <c r="D195" s="13"/>
      <c r="E195" s="37"/>
      <c r="F195" s="35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4" t="str">
        <f t="shared" si="17"/>
        <v/>
      </c>
      <c r="W195" s="4"/>
      <c r="X195" s="4" t="str">
        <f t="shared" si="18"/>
        <v/>
      </c>
      <c r="Y195" s="12" t="str">
        <f t="shared" si="19"/>
        <v/>
      </c>
      <c r="Z195" s="2"/>
      <c r="AA195" s="4" t="str">
        <f t="shared" si="20"/>
        <v/>
      </c>
      <c r="AB195" s="4" t="str">
        <f t="shared" si="21"/>
        <v/>
      </c>
      <c r="AC195" s="4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2:52" s="3" customFormat="1" ht="18.75" x14ac:dyDescent="0.3">
      <c r="B196" s="13"/>
      <c r="C196" s="13"/>
      <c r="D196" s="13"/>
      <c r="E196" s="37"/>
      <c r="F196" s="35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4" t="str">
        <f t="shared" si="17"/>
        <v/>
      </c>
      <c r="W196" s="4"/>
      <c r="X196" s="4" t="str">
        <f t="shared" si="18"/>
        <v/>
      </c>
      <c r="Y196" s="12" t="str">
        <f t="shared" si="19"/>
        <v/>
      </c>
      <c r="Z196" s="2"/>
      <c r="AA196" s="4" t="str">
        <f t="shared" si="20"/>
        <v/>
      </c>
      <c r="AB196" s="4" t="str">
        <f t="shared" si="21"/>
        <v/>
      </c>
      <c r="AC196" s="4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2:52" s="3" customFormat="1" ht="18.75" x14ac:dyDescent="0.3">
      <c r="B197" s="13"/>
      <c r="C197" s="13"/>
      <c r="D197" s="13"/>
      <c r="E197" s="37"/>
      <c r="F197" s="35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4" t="str">
        <f t="shared" si="17"/>
        <v/>
      </c>
      <c r="W197" s="4"/>
      <c r="X197" s="4" t="str">
        <f t="shared" si="18"/>
        <v/>
      </c>
      <c r="Y197" s="12" t="str">
        <f t="shared" si="19"/>
        <v/>
      </c>
      <c r="Z197" s="2"/>
      <c r="AA197" s="4" t="str">
        <f t="shared" si="20"/>
        <v/>
      </c>
      <c r="AB197" s="4" t="str">
        <f t="shared" si="21"/>
        <v/>
      </c>
      <c r="AC197" s="4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2:52" s="3" customFormat="1" ht="18.75" x14ac:dyDescent="0.3">
      <c r="B198" s="13"/>
      <c r="C198" s="13"/>
      <c r="D198" s="13"/>
      <c r="E198" s="37"/>
      <c r="F198" s="35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4" t="str">
        <f t="shared" si="17"/>
        <v/>
      </c>
      <c r="W198" s="4"/>
      <c r="X198" s="4" t="str">
        <f t="shared" si="18"/>
        <v/>
      </c>
      <c r="Y198" s="12" t="str">
        <f t="shared" si="19"/>
        <v/>
      </c>
      <c r="Z198" s="2"/>
      <c r="AA198" s="4" t="str">
        <f t="shared" si="20"/>
        <v/>
      </c>
      <c r="AB198" s="4" t="str">
        <f t="shared" si="21"/>
        <v/>
      </c>
      <c r="AC198" s="4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2:52" s="3" customFormat="1" ht="18.75" x14ac:dyDescent="0.3">
      <c r="B199" s="13"/>
      <c r="C199" s="13"/>
      <c r="D199" s="13"/>
      <c r="E199" s="37"/>
      <c r="F199" s="35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4" t="str">
        <f t="shared" ref="V199:V262" si="22">IF(G199="","",ROUND(AVERAGE(G199:U199),2))</f>
        <v/>
      </c>
      <c r="W199" s="4"/>
      <c r="X199" s="4" t="str">
        <f t="shared" ref="X199:X262" si="23">IF($I$7="","",$I$7)</f>
        <v/>
      </c>
      <c r="Y199" s="12" t="str">
        <f t="shared" ref="Y199:Y262" si="24">IF(G199="","",IF(V199&gt;=X199,"ĐẠT","KHÔNG ĐẠT"))</f>
        <v/>
      </c>
      <c r="Z199" s="2"/>
      <c r="AA199" s="4" t="str">
        <f t="shared" ref="AA199:AA262" si="25">IF($I$8="","",$I$8)</f>
        <v/>
      </c>
      <c r="AB199" s="4" t="str">
        <f t="shared" ref="AB199:AB262" si="26">IF($I$9="","",$I$9)</f>
        <v/>
      </c>
      <c r="AC199" s="4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2:52" s="3" customFormat="1" ht="18.75" x14ac:dyDescent="0.3">
      <c r="B200" s="13"/>
      <c r="C200" s="13"/>
      <c r="D200" s="13"/>
      <c r="E200" s="37"/>
      <c r="F200" s="35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4" t="str">
        <f t="shared" si="22"/>
        <v/>
      </c>
      <c r="W200" s="4"/>
      <c r="X200" s="4" t="str">
        <f t="shared" si="23"/>
        <v/>
      </c>
      <c r="Y200" s="12" t="str">
        <f t="shared" si="24"/>
        <v/>
      </c>
      <c r="Z200" s="2"/>
      <c r="AA200" s="4" t="str">
        <f t="shared" si="25"/>
        <v/>
      </c>
      <c r="AB200" s="4" t="str">
        <f t="shared" si="26"/>
        <v/>
      </c>
      <c r="AC200" s="4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2:52" s="3" customFormat="1" ht="18.75" x14ac:dyDescent="0.3">
      <c r="B201" s="13"/>
      <c r="C201" s="13"/>
      <c r="D201" s="13"/>
      <c r="E201" s="37"/>
      <c r="F201" s="35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4" t="str">
        <f t="shared" si="22"/>
        <v/>
      </c>
      <c r="W201" s="4"/>
      <c r="X201" s="4" t="str">
        <f t="shared" si="23"/>
        <v/>
      </c>
      <c r="Y201" s="12" t="str">
        <f t="shared" si="24"/>
        <v/>
      </c>
      <c r="Z201" s="2"/>
      <c r="AA201" s="4" t="str">
        <f t="shared" si="25"/>
        <v/>
      </c>
      <c r="AB201" s="4" t="str">
        <f t="shared" si="26"/>
        <v/>
      </c>
      <c r="AC201" s="4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2:52" s="3" customFormat="1" ht="18.75" x14ac:dyDescent="0.3">
      <c r="B202" s="13"/>
      <c r="C202" s="13"/>
      <c r="D202" s="13"/>
      <c r="E202" s="37"/>
      <c r="F202" s="35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4" t="str">
        <f t="shared" si="22"/>
        <v/>
      </c>
      <c r="W202" s="4"/>
      <c r="X202" s="4" t="str">
        <f t="shared" si="23"/>
        <v/>
      </c>
      <c r="Y202" s="12" t="str">
        <f t="shared" si="24"/>
        <v/>
      </c>
      <c r="Z202" s="2"/>
      <c r="AA202" s="4" t="str">
        <f t="shared" si="25"/>
        <v/>
      </c>
      <c r="AB202" s="4" t="str">
        <f t="shared" si="26"/>
        <v/>
      </c>
      <c r="AC202" s="4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2:52" s="3" customFormat="1" ht="18.75" x14ac:dyDescent="0.3">
      <c r="B203" s="13"/>
      <c r="C203" s="13"/>
      <c r="D203" s="13"/>
      <c r="E203" s="37"/>
      <c r="F203" s="35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4" t="str">
        <f t="shared" si="22"/>
        <v/>
      </c>
      <c r="W203" s="4"/>
      <c r="X203" s="4" t="str">
        <f t="shared" si="23"/>
        <v/>
      </c>
      <c r="Y203" s="12" t="str">
        <f t="shared" si="24"/>
        <v/>
      </c>
      <c r="Z203" s="2"/>
      <c r="AA203" s="4" t="str">
        <f t="shared" si="25"/>
        <v/>
      </c>
      <c r="AB203" s="4" t="str">
        <f t="shared" si="26"/>
        <v/>
      </c>
      <c r="AC203" s="4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2:52" s="3" customFormat="1" ht="18.75" x14ac:dyDescent="0.3">
      <c r="B204" s="13"/>
      <c r="C204" s="13"/>
      <c r="D204" s="13"/>
      <c r="E204" s="37"/>
      <c r="F204" s="35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4" t="str">
        <f t="shared" si="22"/>
        <v/>
      </c>
      <c r="W204" s="4"/>
      <c r="X204" s="4" t="str">
        <f t="shared" si="23"/>
        <v/>
      </c>
      <c r="Y204" s="12" t="str">
        <f t="shared" si="24"/>
        <v/>
      </c>
      <c r="Z204" s="2"/>
      <c r="AA204" s="4" t="str">
        <f t="shared" si="25"/>
        <v/>
      </c>
      <c r="AB204" s="4" t="str">
        <f t="shared" si="26"/>
        <v/>
      </c>
      <c r="AC204" s="4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2:52" s="3" customFormat="1" ht="18.75" x14ac:dyDescent="0.3">
      <c r="B205" s="13"/>
      <c r="C205" s="13"/>
      <c r="D205" s="13"/>
      <c r="E205" s="37"/>
      <c r="F205" s="35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4" t="str">
        <f t="shared" si="22"/>
        <v/>
      </c>
      <c r="W205" s="4"/>
      <c r="X205" s="4" t="str">
        <f t="shared" si="23"/>
        <v/>
      </c>
      <c r="Y205" s="12" t="str">
        <f t="shared" si="24"/>
        <v/>
      </c>
      <c r="Z205" s="2"/>
      <c r="AA205" s="4" t="str">
        <f t="shared" si="25"/>
        <v/>
      </c>
      <c r="AB205" s="4" t="str">
        <f t="shared" si="26"/>
        <v/>
      </c>
      <c r="AC205" s="4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2:52" s="3" customFormat="1" ht="18.75" x14ac:dyDescent="0.3">
      <c r="B206" s="13"/>
      <c r="C206" s="13"/>
      <c r="D206" s="13"/>
      <c r="E206" s="37"/>
      <c r="F206" s="35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4" t="str">
        <f t="shared" si="22"/>
        <v/>
      </c>
      <c r="W206" s="4"/>
      <c r="X206" s="4" t="str">
        <f t="shared" si="23"/>
        <v/>
      </c>
      <c r="Y206" s="12" t="str">
        <f t="shared" si="24"/>
        <v/>
      </c>
      <c r="Z206" s="2"/>
      <c r="AA206" s="4" t="str">
        <f t="shared" si="25"/>
        <v/>
      </c>
      <c r="AB206" s="4" t="str">
        <f t="shared" si="26"/>
        <v/>
      </c>
      <c r="AC206" s="4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2:52" s="3" customFormat="1" ht="18.75" x14ac:dyDescent="0.3">
      <c r="B207" s="13"/>
      <c r="C207" s="13"/>
      <c r="D207" s="13"/>
      <c r="E207" s="37"/>
      <c r="F207" s="35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4" t="str">
        <f t="shared" si="22"/>
        <v/>
      </c>
      <c r="W207" s="4"/>
      <c r="X207" s="4" t="str">
        <f t="shared" si="23"/>
        <v/>
      </c>
      <c r="Y207" s="12" t="str">
        <f t="shared" si="24"/>
        <v/>
      </c>
      <c r="Z207" s="2"/>
      <c r="AA207" s="4" t="str">
        <f t="shared" si="25"/>
        <v/>
      </c>
      <c r="AB207" s="4" t="str">
        <f t="shared" si="26"/>
        <v/>
      </c>
      <c r="AC207" s="4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2:52" s="3" customFormat="1" ht="18.75" x14ac:dyDescent="0.3">
      <c r="B208" s="13"/>
      <c r="C208" s="13"/>
      <c r="D208" s="13"/>
      <c r="E208" s="37"/>
      <c r="F208" s="35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4" t="str">
        <f t="shared" si="22"/>
        <v/>
      </c>
      <c r="W208" s="4"/>
      <c r="X208" s="4" t="str">
        <f t="shared" si="23"/>
        <v/>
      </c>
      <c r="Y208" s="12" t="str">
        <f t="shared" si="24"/>
        <v/>
      </c>
      <c r="Z208" s="2"/>
      <c r="AA208" s="4" t="str">
        <f t="shared" si="25"/>
        <v/>
      </c>
      <c r="AB208" s="4" t="str">
        <f t="shared" si="26"/>
        <v/>
      </c>
      <c r="AC208" s="4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2:52" s="3" customFormat="1" ht="18.75" customHeight="1" x14ac:dyDescent="0.3">
      <c r="B209" s="13"/>
      <c r="C209" s="13"/>
      <c r="D209" s="13"/>
      <c r="E209" s="37"/>
      <c r="F209" s="35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4" t="str">
        <f t="shared" si="22"/>
        <v/>
      </c>
      <c r="W209" s="4"/>
      <c r="X209" s="4" t="str">
        <f t="shared" si="23"/>
        <v/>
      </c>
      <c r="Y209" s="12" t="str">
        <f t="shared" si="24"/>
        <v/>
      </c>
      <c r="Z209" s="2"/>
      <c r="AA209" s="4" t="str">
        <f t="shared" si="25"/>
        <v/>
      </c>
      <c r="AB209" s="4" t="str">
        <f t="shared" si="26"/>
        <v/>
      </c>
      <c r="AC209" s="4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2:52" s="3" customFormat="1" ht="18.75" customHeight="1" x14ac:dyDescent="0.3">
      <c r="B210" s="13"/>
      <c r="C210" s="13"/>
      <c r="D210" s="13"/>
      <c r="E210" s="37"/>
      <c r="F210" s="35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4" t="str">
        <f t="shared" si="22"/>
        <v/>
      </c>
      <c r="W210" s="4"/>
      <c r="X210" s="4" t="str">
        <f t="shared" si="23"/>
        <v/>
      </c>
      <c r="Y210" s="12" t="str">
        <f t="shared" si="24"/>
        <v/>
      </c>
      <c r="Z210" s="2"/>
      <c r="AA210" s="4" t="str">
        <f t="shared" si="25"/>
        <v/>
      </c>
      <c r="AB210" s="4" t="str">
        <f t="shared" si="26"/>
        <v/>
      </c>
      <c r="AC210" s="4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2:52" s="3" customFormat="1" ht="18.75" customHeight="1" x14ac:dyDescent="0.3">
      <c r="B211" s="13"/>
      <c r="C211" s="13"/>
      <c r="D211" s="13"/>
      <c r="E211" s="37"/>
      <c r="F211" s="35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4" t="str">
        <f t="shared" si="22"/>
        <v/>
      </c>
      <c r="W211" s="4"/>
      <c r="X211" s="4" t="str">
        <f t="shared" si="23"/>
        <v/>
      </c>
      <c r="Y211" s="12" t="str">
        <f t="shared" si="24"/>
        <v/>
      </c>
      <c r="Z211" s="2"/>
      <c r="AA211" s="4" t="str">
        <f t="shared" si="25"/>
        <v/>
      </c>
      <c r="AB211" s="4" t="str">
        <f t="shared" si="26"/>
        <v/>
      </c>
      <c r="AC211" s="4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2:52" s="3" customFormat="1" ht="18.75" customHeight="1" x14ac:dyDescent="0.3">
      <c r="B212" s="13"/>
      <c r="C212" s="13"/>
      <c r="D212" s="13"/>
      <c r="E212" s="37"/>
      <c r="F212" s="35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4" t="str">
        <f t="shared" si="22"/>
        <v/>
      </c>
      <c r="W212" s="4"/>
      <c r="X212" s="4" t="str">
        <f t="shared" si="23"/>
        <v/>
      </c>
      <c r="Y212" s="12" t="str">
        <f t="shared" si="24"/>
        <v/>
      </c>
      <c r="Z212" s="2"/>
      <c r="AA212" s="4" t="str">
        <f t="shared" si="25"/>
        <v/>
      </c>
      <c r="AB212" s="4" t="str">
        <f t="shared" si="26"/>
        <v/>
      </c>
      <c r="AC212" s="4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2:52" s="3" customFormat="1" ht="18.75" customHeight="1" x14ac:dyDescent="0.3">
      <c r="B213" s="13"/>
      <c r="C213" s="13"/>
      <c r="D213" s="13"/>
      <c r="E213" s="37"/>
      <c r="F213" s="35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4" t="str">
        <f t="shared" si="22"/>
        <v/>
      </c>
      <c r="W213" s="4"/>
      <c r="X213" s="4" t="str">
        <f t="shared" si="23"/>
        <v/>
      </c>
      <c r="Y213" s="12" t="str">
        <f t="shared" si="24"/>
        <v/>
      </c>
      <c r="Z213" s="2"/>
      <c r="AA213" s="4" t="str">
        <f t="shared" si="25"/>
        <v/>
      </c>
      <c r="AB213" s="4" t="str">
        <f t="shared" si="26"/>
        <v/>
      </c>
      <c r="AC213" s="4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2:52" s="3" customFormat="1" ht="18.75" customHeight="1" x14ac:dyDescent="0.3">
      <c r="B214" s="13"/>
      <c r="C214" s="13"/>
      <c r="D214" s="13"/>
      <c r="E214" s="37"/>
      <c r="F214" s="35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4" t="str">
        <f t="shared" si="22"/>
        <v/>
      </c>
      <c r="W214" s="4"/>
      <c r="X214" s="4" t="str">
        <f t="shared" si="23"/>
        <v/>
      </c>
      <c r="Y214" s="12" t="str">
        <f t="shared" si="24"/>
        <v/>
      </c>
      <c r="Z214" s="2"/>
      <c r="AA214" s="4" t="str">
        <f t="shared" si="25"/>
        <v/>
      </c>
      <c r="AB214" s="4" t="str">
        <f t="shared" si="26"/>
        <v/>
      </c>
      <c r="AC214" s="4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2:52" s="3" customFormat="1" ht="18.75" customHeight="1" x14ac:dyDescent="0.3">
      <c r="B215" s="13"/>
      <c r="C215" s="13"/>
      <c r="D215" s="13"/>
      <c r="E215" s="37"/>
      <c r="F215" s="35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4" t="str">
        <f t="shared" si="22"/>
        <v/>
      </c>
      <c r="W215" s="4"/>
      <c r="X215" s="4" t="str">
        <f t="shared" si="23"/>
        <v/>
      </c>
      <c r="Y215" s="12" t="str">
        <f t="shared" si="24"/>
        <v/>
      </c>
      <c r="Z215" s="2"/>
      <c r="AA215" s="4" t="str">
        <f t="shared" si="25"/>
        <v/>
      </c>
      <c r="AB215" s="4" t="str">
        <f t="shared" si="26"/>
        <v/>
      </c>
      <c r="AC215" s="4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2:52" s="3" customFormat="1" ht="18.75" customHeight="1" x14ac:dyDescent="0.3">
      <c r="B216" s="13"/>
      <c r="C216" s="13"/>
      <c r="D216" s="13"/>
      <c r="E216" s="37"/>
      <c r="F216" s="35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4" t="str">
        <f t="shared" si="22"/>
        <v/>
      </c>
      <c r="W216" s="4"/>
      <c r="X216" s="4" t="str">
        <f t="shared" si="23"/>
        <v/>
      </c>
      <c r="Y216" s="12" t="str">
        <f t="shared" si="24"/>
        <v/>
      </c>
      <c r="Z216" s="2"/>
      <c r="AA216" s="4" t="str">
        <f t="shared" si="25"/>
        <v/>
      </c>
      <c r="AB216" s="4" t="str">
        <f t="shared" si="26"/>
        <v/>
      </c>
      <c r="AC216" s="4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2:52" s="3" customFormat="1" ht="18.75" customHeight="1" x14ac:dyDescent="0.3">
      <c r="B217" s="13"/>
      <c r="C217" s="13"/>
      <c r="D217" s="13"/>
      <c r="E217" s="37"/>
      <c r="F217" s="35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4" t="str">
        <f t="shared" si="22"/>
        <v/>
      </c>
      <c r="W217" s="4"/>
      <c r="X217" s="4" t="str">
        <f t="shared" si="23"/>
        <v/>
      </c>
      <c r="Y217" s="12" t="str">
        <f t="shared" si="24"/>
        <v/>
      </c>
      <c r="Z217" s="2"/>
      <c r="AA217" s="4" t="str">
        <f t="shared" si="25"/>
        <v/>
      </c>
      <c r="AB217" s="4" t="str">
        <f t="shared" si="26"/>
        <v/>
      </c>
      <c r="AC217" s="4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2:52" s="3" customFormat="1" ht="18.75" customHeight="1" x14ac:dyDescent="0.3">
      <c r="B218" s="13"/>
      <c r="C218" s="13"/>
      <c r="D218" s="13"/>
      <c r="E218" s="37"/>
      <c r="F218" s="35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4" t="str">
        <f t="shared" si="22"/>
        <v/>
      </c>
      <c r="W218" s="4"/>
      <c r="X218" s="4" t="str">
        <f t="shared" si="23"/>
        <v/>
      </c>
      <c r="Y218" s="12" t="str">
        <f t="shared" si="24"/>
        <v/>
      </c>
      <c r="Z218" s="2"/>
      <c r="AA218" s="4" t="str">
        <f t="shared" si="25"/>
        <v/>
      </c>
      <c r="AB218" s="4" t="str">
        <f t="shared" si="26"/>
        <v/>
      </c>
      <c r="AC218" s="4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2:52" s="3" customFormat="1" ht="18.75" customHeight="1" x14ac:dyDescent="0.3">
      <c r="B219" s="13"/>
      <c r="C219" s="13"/>
      <c r="D219" s="13"/>
      <c r="E219" s="37"/>
      <c r="F219" s="35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4" t="str">
        <f t="shared" si="22"/>
        <v/>
      </c>
      <c r="W219" s="4"/>
      <c r="X219" s="4" t="str">
        <f t="shared" si="23"/>
        <v/>
      </c>
      <c r="Y219" s="12" t="str">
        <f t="shared" si="24"/>
        <v/>
      </c>
      <c r="Z219" s="2"/>
      <c r="AA219" s="4" t="str">
        <f t="shared" si="25"/>
        <v/>
      </c>
      <c r="AB219" s="4" t="str">
        <f t="shared" si="26"/>
        <v/>
      </c>
      <c r="AC219" s="4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2:52" s="3" customFormat="1" ht="18.75" customHeight="1" x14ac:dyDescent="0.3">
      <c r="B220" s="13"/>
      <c r="C220" s="13"/>
      <c r="D220" s="13"/>
      <c r="E220" s="37"/>
      <c r="F220" s="35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4" t="str">
        <f t="shared" si="22"/>
        <v/>
      </c>
      <c r="W220" s="4"/>
      <c r="X220" s="4" t="str">
        <f t="shared" si="23"/>
        <v/>
      </c>
      <c r="Y220" s="12" t="str">
        <f t="shared" si="24"/>
        <v/>
      </c>
      <c r="Z220" s="2"/>
      <c r="AA220" s="4" t="str">
        <f t="shared" si="25"/>
        <v/>
      </c>
      <c r="AB220" s="4" t="str">
        <f t="shared" si="26"/>
        <v/>
      </c>
      <c r="AC220" s="4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2:52" s="3" customFormat="1" ht="18.75" customHeight="1" x14ac:dyDescent="0.3">
      <c r="B221" s="13"/>
      <c r="C221" s="13"/>
      <c r="D221" s="13"/>
      <c r="E221" s="37"/>
      <c r="F221" s="35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4" t="str">
        <f t="shared" si="22"/>
        <v/>
      </c>
      <c r="W221" s="4"/>
      <c r="X221" s="4" t="str">
        <f t="shared" si="23"/>
        <v/>
      </c>
      <c r="Y221" s="12" t="str">
        <f t="shared" si="24"/>
        <v/>
      </c>
      <c r="Z221" s="2"/>
      <c r="AA221" s="4" t="str">
        <f t="shared" si="25"/>
        <v/>
      </c>
      <c r="AB221" s="4" t="str">
        <f t="shared" si="26"/>
        <v/>
      </c>
      <c r="AC221" s="4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2:52" s="3" customFormat="1" ht="18.75" customHeight="1" x14ac:dyDescent="0.3">
      <c r="B222" s="13"/>
      <c r="C222" s="13"/>
      <c r="D222" s="13"/>
      <c r="E222" s="37"/>
      <c r="F222" s="35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4" t="str">
        <f t="shared" si="22"/>
        <v/>
      </c>
      <c r="W222" s="4"/>
      <c r="X222" s="4" t="str">
        <f t="shared" si="23"/>
        <v/>
      </c>
      <c r="Y222" s="12" t="str">
        <f t="shared" si="24"/>
        <v/>
      </c>
      <c r="Z222" s="2"/>
      <c r="AA222" s="4" t="str">
        <f t="shared" si="25"/>
        <v/>
      </c>
      <c r="AB222" s="4" t="str">
        <f t="shared" si="26"/>
        <v/>
      </c>
      <c r="AC222" s="4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2:52" s="3" customFormat="1" ht="18.75" customHeight="1" x14ac:dyDescent="0.3">
      <c r="B223" s="13"/>
      <c r="C223" s="13"/>
      <c r="D223" s="13"/>
      <c r="E223" s="37"/>
      <c r="F223" s="35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4" t="str">
        <f t="shared" si="22"/>
        <v/>
      </c>
      <c r="W223" s="4"/>
      <c r="X223" s="4" t="str">
        <f t="shared" si="23"/>
        <v/>
      </c>
      <c r="Y223" s="12" t="str">
        <f t="shared" si="24"/>
        <v/>
      </c>
      <c r="Z223" s="2"/>
      <c r="AA223" s="4" t="str">
        <f t="shared" si="25"/>
        <v/>
      </c>
      <c r="AB223" s="4" t="str">
        <f t="shared" si="26"/>
        <v/>
      </c>
      <c r="AC223" s="4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2:52" s="3" customFormat="1" ht="18.75" customHeight="1" x14ac:dyDescent="0.3">
      <c r="B224" s="13"/>
      <c r="C224" s="13"/>
      <c r="D224" s="13"/>
      <c r="E224" s="37"/>
      <c r="F224" s="35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4" t="str">
        <f t="shared" si="22"/>
        <v/>
      </c>
      <c r="W224" s="4"/>
      <c r="X224" s="4" t="str">
        <f t="shared" si="23"/>
        <v/>
      </c>
      <c r="Y224" s="12" t="str">
        <f t="shared" si="24"/>
        <v/>
      </c>
      <c r="Z224" s="2"/>
      <c r="AA224" s="4" t="str">
        <f t="shared" si="25"/>
        <v/>
      </c>
      <c r="AB224" s="4" t="str">
        <f t="shared" si="26"/>
        <v/>
      </c>
      <c r="AC224" s="4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2:52" s="3" customFormat="1" ht="18.75" customHeight="1" x14ac:dyDescent="0.3">
      <c r="B225" s="13"/>
      <c r="C225" s="13"/>
      <c r="D225" s="13"/>
      <c r="E225" s="37"/>
      <c r="F225" s="35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4" t="str">
        <f t="shared" si="22"/>
        <v/>
      </c>
      <c r="W225" s="4"/>
      <c r="X225" s="4" t="str">
        <f t="shared" si="23"/>
        <v/>
      </c>
      <c r="Y225" s="12" t="str">
        <f t="shared" si="24"/>
        <v/>
      </c>
      <c r="Z225" s="2"/>
      <c r="AA225" s="4" t="str">
        <f t="shared" si="25"/>
        <v/>
      </c>
      <c r="AB225" s="4" t="str">
        <f t="shared" si="26"/>
        <v/>
      </c>
      <c r="AC225" s="4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2:52" s="3" customFormat="1" ht="18.75" customHeight="1" x14ac:dyDescent="0.3">
      <c r="B226" s="13"/>
      <c r="C226" s="13"/>
      <c r="D226" s="13"/>
      <c r="E226" s="37"/>
      <c r="F226" s="35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4" t="str">
        <f t="shared" si="22"/>
        <v/>
      </c>
      <c r="W226" s="4"/>
      <c r="X226" s="4" t="str">
        <f t="shared" si="23"/>
        <v/>
      </c>
      <c r="Y226" s="12" t="str">
        <f t="shared" si="24"/>
        <v/>
      </c>
      <c r="Z226" s="2"/>
      <c r="AA226" s="4" t="str">
        <f t="shared" si="25"/>
        <v/>
      </c>
      <c r="AB226" s="4" t="str">
        <f t="shared" si="26"/>
        <v/>
      </c>
      <c r="AC226" s="4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2:52" s="3" customFormat="1" ht="18.75" customHeight="1" x14ac:dyDescent="0.3">
      <c r="B227" s="13"/>
      <c r="C227" s="13"/>
      <c r="D227" s="13"/>
      <c r="E227" s="37"/>
      <c r="F227" s="35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4" t="str">
        <f t="shared" si="22"/>
        <v/>
      </c>
      <c r="W227" s="4"/>
      <c r="X227" s="4" t="str">
        <f t="shared" si="23"/>
        <v/>
      </c>
      <c r="Y227" s="12" t="str">
        <f t="shared" si="24"/>
        <v/>
      </c>
      <c r="Z227" s="2"/>
      <c r="AA227" s="4" t="str">
        <f t="shared" si="25"/>
        <v/>
      </c>
      <c r="AB227" s="4" t="str">
        <f t="shared" si="26"/>
        <v/>
      </c>
      <c r="AC227" s="4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2:5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4" t="str">
        <f t="shared" si="22"/>
        <v/>
      </c>
      <c r="W228" s="4"/>
      <c r="X228" s="4" t="str">
        <f t="shared" si="23"/>
        <v/>
      </c>
      <c r="Y228" s="12" t="str">
        <f t="shared" si="24"/>
        <v/>
      </c>
      <c r="Z228" s="2"/>
      <c r="AA228" s="4" t="str">
        <f t="shared" si="25"/>
        <v/>
      </c>
      <c r="AB228" s="4" t="str">
        <f t="shared" si="26"/>
        <v/>
      </c>
      <c r="AC228" s="4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2:5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4" t="str">
        <f t="shared" si="22"/>
        <v/>
      </c>
      <c r="W229" s="4"/>
      <c r="X229" s="4" t="str">
        <f t="shared" si="23"/>
        <v/>
      </c>
      <c r="Y229" s="12" t="str">
        <f t="shared" si="24"/>
        <v/>
      </c>
      <c r="Z229" s="2"/>
      <c r="AA229" s="4" t="str">
        <f t="shared" si="25"/>
        <v/>
      </c>
      <c r="AB229" s="4" t="str">
        <f t="shared" si="26"/>
        <v/>
      </c>
      <c r="AC229" s="4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2:5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4" t="str">
        <f t="shared" si="22"/>
        <v/>
      </c>
      <c r="W230" s="4"/>
      <c r="X230" s="4" t="str">
        <f t="shared" si="23"/>
        <v/>
      </c>
      <c r="Y230" s="12" t="str">
        <f t="shared" si="24"/>
        <v/>
      </c>
      <c r="Z230" s="2"/>
      <c r="AA230" s="4" t="str">
        <f t="shared" si="25"/>
        <v/>
      </c>
      <c r="AB230" s="4" t="str">
        <f t="shared" si="26"/>
        <v/>
      </c>
      <c r="AC230" s="4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2:5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4" t="str">
        <f t="shared" si="22"/>
        <v/>
      </c>
      <c r="W231" s="4"/>
      <c r="X231" s="4" t="str">
        <f t="shared" si="23"/>
        <v/>
      </c>
      <c r="Y231" s="12" t="str">
        <f t="shared" si="24"/>
        <v/>
      </c>
      <c r="Z231" s="2"/>
      <c r="AA231" s="4" t="str">
        <f t="shared" si="25"/>
        <v/>
      </c>
      <c r="AB231" s="4" t="str">
        <f t="shared" si="26"/>
        <v/>
      </c>
      <c r="AC231" s="4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2:5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4" t="str">
        <f t="shared" si="22"/>
        <v/>
      </c>
      <c r="W232" s="4"/>
      <c r="X232" s="4" t="str">
        <f t="shared" si="23"/>
        <v/>
      </c>
      <c r="Y232" s="12" t="str">
        <f t="shared" si="24"/>
        <v/>
      </c>
      <c r="Z232" s="2"/>
      <c r="AA232" s="4" t="str">
        <f t="shared" si="25"/>
        <v/>
      </c>
      <c r="AB232" s="4" t="str">
        <f t="shared" si="26"/>
        <v/>
      </c>
      <c r="AC232" s="4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2:5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4" t="str">
        <f t="shared" si="22"/>
        <v/>
      </c>
      <c r="W233" s="4"/>
      <c r="X233" s="4" t="str">
        <f t="shared" si="23"/>
        <v/>
      </c>
      <c r="Y233" s="12" t="str">
        <f t="shared" si="24"/>
        <v/>
      </c>
      <c r="Z233" s="2"/>
      <c r="AA233" s="4" t="str">
        <f t="shared" si="25"/>
        <v/>
      </c>
      <c r="AB233" s="4" t="str">
        <f t="shared" si="26"/>
        <v/>
      </c>
      <c r="AC233" s="4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2:52" s="3" customFormat="1" ht="18.75" x14ac:dyDescent="0.3">
      <c r="B234" s="13"/>
      <c r="C234" s="13"/>
      <c r="D234" s="13"/>
      <c r="E234" s="37"/>
      <c r="F234" s="35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4" t="str">
        <f t="shared" si="22"/>
        <v/>
      </c>
      <c r="W234" s="4"/>
      <c r="X234" s="4" t="str">
        <f t="shared" si="23"/>
        <v/>
      </c>
      <c r="Y234" s="12" t="str">
        <f t="shared" si="24"/>
        <v/>
      </c>
      <c r="Z234" s="2"/>
      <c r="AA234" s="4" t="str">
        <f t="shared" si="25"/>
        <v/>
      </c>
      <c r="AB234" s="4" t="str">
        <f t="shared" si="26"/>
        <v/>
      </c>
      <c r="AC234" s="4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2:52" s="3" customFormat="1" ht="18.75" x14ac:dyDescent="0.3">
      <c r="B235" s="13"/>
      <c r="C235" s="13"/>
      <c r="D235" s="13"/>
      <c r="E235" s="37"/>
      <c r="F235" s="35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4" t="str">
        <f t="shared" si="22"/>
        <v/>
      </c>
      <c r="W235" s="4"/>
      <c r="X235" s="4" t="str">
        <f t="shared" si="23"/>
        <v/>
      </c>
      <c r="Y235" s="12" t="str">
        <f t="shared" si="24"/>
        <v/>
      </c>
      <c r="Z235" s="2"/>
      <c r="AA235" s="4" t="str">
        <f t="shared" si="25"/>
        <v/>
      </c>
      <c r="AB235" s="4" t="str">
        <f t="shared" si="26"/>
        <v/>
      </c>
      <c r="AC235" s="4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2:52" s="3" customFormat="1" ht="18.75" x14ac:dyDescent="0.3">
      <c r="B236" s="13"/>
      <c r="C236" s="13"/>
      <c r="D236" s="13"/>
      <c r="E236" s="37"/>
      <c r="F236" s="35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4" t="str">
        <f t="shared" si="22"/>
        <v/>
      </c>
      <c r="W236" s="4"/>
      <c r="X236" s="4" t="str">
        <f t="shared" si="23"/>
        <v/>
      </c>
      <c r="Y236" s="12" t="str">
        <f t="shared" si="24"/>
        <v/>
      </c>
      <c r="Z236" s="2"/>
      <c r="AA236" s="4" t="str">
        <f t="shared" si="25"/>
        <v/>
      </c>
      <c r="AB236" s="4" t="str">
        <f t="shared" si="26"/>
        <v/>
      </c>
      <c r="AC236" s="4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2:52" s="3" customFormat="1" ht="18.75" x14ac:dyDescent="0.3">
      <c r="B237" s="13"/>
      <c r="C237" s="13"/>
      <c r="D237" s="13"/>
      <c r="E237" s="37"/>
      <c r="F237" s="35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4" t="str">
        <f t="shared" si="22"/>
        <v/>
      </c>
      <c r="W237" s="4"/>
      <c r="X237" s="4" t="str">
        <f t="shared" si="23"/>
        <v/>
      </c>
      <c r="Y237" s="12" t="str">
        <f t="shared" si="24"/>
        <v/>
      </c>
      <c r="Z237" s="2"/>
      <c r="AA237" s="4" t="str">
        <f t="shared" si="25"/>
        <v/>
      </c>
      <c r="AB237" s="4" t="str">
        <f t="shared" si="26"/>
        <v/>
      </c>
      <c r="AC237" s="4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:52" s="3" customFormat="1" ht="18.75" x14ac:dyDescent="0.3">
      <c r="B238" s="13"/>
      <c r="C238" s="13"/>
      <c r="D238" s="13"/>
      <c r="E238" s="37"/>
      <c r="F238" s="35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4" t="str">
        <f t="shared" si="22"/>
        <v/>
      </c>
      <c r="W238" s="4"/>
      <c r="X238" s="4" t="str">
        <f t="shared" si="23"/>
        <v/>
      </c>
      <c r="Y238" s="12" t="str">
        <f t="shared" si="24"/>
        <v/>
      </c>
      <c r="Z238" s="2"/>
      <c r="AA238" s="4" t="str">
        <f t="shared" si="25"/>
        <v/>
      </c>
      <c r="AB238" s="4" t="str">
        <f t="shared" si="26"/>
        <v/>
      </c>
      <c r="AC238" s="4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2:52" s="3" customFormat="1" ht="18.75" x14ac:dyDescent="0.3">
      <c r="B239" s="13"/>
      <c r="C239" s="13"/>
      <c r="D239" s="13"/>
      <c r="E239" s="37"/>
      <c r="F239" s="35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4" t="str">
        <f t="shared" si="22"/>
        <v/>
      </c>
      <c r="W239" s="4"/>
      <c r="X239" s="4" t="str">
        <f t="shared" si="23"/>
        <v/>
      </c>
      <c r="Y239" s="12" t="str">
        <f t="shared" si="24"/>
        <v/>
      </c>
      <c r="Z239" s="2"/>
      <c r="AA239" s="4" t="str">
        <f t="shared" si="25"/>
        <v/>
      </c>
      <c r="AB239" s="4" t="str">
        <f t="shared" si="26"/>
        <v/>
      </c>
      <c r="AC239" s="4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2:52" s="3" customFormat="1" ht="18.75" x14ac:dyDescent="0.3">
      <c r="B240" s="13"/>
      <c r="C240" s="13"/>
      <c r="D240" s="13"/>
      <c r="E240" s="37"/>
      <c r="F240" s="35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4" t="str">
        <f t="shared" si="22"/>
        <v/>
      </c>
      <c r="W240" s="4"/>
      <c r="X240" s="4" t="str">
        <f t="shared" si="23"/>
        <v/>
      </c>
      <c r="Y240" s="12" t="str">
        <f t="shared" si="24"/>
        <v/>
      </c>
      <c r="Z240" s="2"/>
      <c r="AA240" s="4" t="str">
        <f t="shared" si="25"/>
        <v/>
      </c>
      <c r="AB240" s="4" t="str">
        <f t="shared" si="26"/>
        <v/>
      </c>
      <c r="AC240" s="4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2:52" s="3" customFormat="1" ht="18.75" x14ac:dyDescent="0.3">
      <c r="B241" s="13"/>
      <c r="C241" s="13"/>
      <c r="D241" s="13"/>
      <c r="E241" s="37"/>
      <c r="F241" s="35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4" t="str">
        <f t="shared" si="22"/>
        <v/>
      </c>
      <c r="W241" s="4"/>
      <c r="X241" s="4" t="str">
        <f t="shared" si="23"/>
        <v/>
      </c>
      <c r="Y241" s="12" t="str">
        <f t="shared" si="24"/>
        <v/>
      </c>
      <c r="Z241" s="2"/>
      <c r="AA241" s="4" t="str">
        <f t="shared" si="25"/>
        <v/>
      </c>
      <c r="AB241" s="4" t="str">
        <f t="shared" si="26"/>
        <v/>
      </c>
      <c r="AC241" s="4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2:52" s="3" customFormat="1" ht="18.75" x14ac:dyDescent="0.3">
      <c r="B242" s="13"/>
      <c r="C242" s="13"/>
      <c r="D242" s="13"/>
      <c r="E242" s="37"/>
      <c r="F242" s="35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4" t="str">
        <f t="shared" si="22"/>
        <v/>
      </c>
      <c r="W242" s="4"/>
      <c r="X242" s="4" t="str">
        <f t="shared" si="23"/>
        <v/>
      </c>
      <c r="Y242" s="12" t="str">
        <f t="shared" si="24"/>
        <v/>
      </c>
      <c r="Z242" s="2"/>
      <c r="AA242" s="4" t="str">
        <f t="shared" si="25"/>
        <v/>
      </c>
      <c r="AB242" s="4" t="str">
        <f t="shared" si="26"/>
        <v/>
      </c>
      <c r="AC242" s="4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2:52" s="3" customFormat="1" ht="18.75" x14ac:dyDescent="0.3">
      <c r="B243" s="13"/>
      <c r="C243" s="13"/>
      <c r="D243" s="13"/>
      <c r="E243" s="37"/>
      <c r="F243" s="35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4" t="str">
        <f t="shared" si="22"/>
        <v/>
      </c>
      <c r="W243" s="4"/>
      <c r="X243" s="4" t="str">
        <f t="shared" si="23"/>
        <v/>
      </c>
      <c r="Y243" s="12" t="str">
        <f t="shared" si="24"/>
        <v/>
      </c>
      <c r="Z243" s="2"/>
      <c r="AA243" s="4" t="str">
        <f t="shared" si="25"/>
        <v/>
      </c>
      <c r="AB243" s="4" t="str">
        <f t="shared" si="26"/>
        <v/>
      </c>
      <c r="AC243" s="4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2:52" s="3" customFormat="1" ht="18.75" x14ac:dyDescent="0.3">
      <c r="B244" s="13"/>
      <c r="C244" s="13"/>
      <c r="D244" s="13"/>
      <c r="E244" s="37"/>
      <c r="F244" s="35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4" t="str">
        <f t="shared" si="22"/>
        <v/>
      </c>
      <c r="W244" s="4"/>
      <c r="X244" s="4" t="str">
        <f t="shared" si="23"/>
        <v/>
      </c>
      <c r="Y244" s="12" t="str">
        <f t="shared" si="24"/>
        <v/>
      </c>
      <c r="Z244" s="2"/>
      <c r="AA244" s="4" t="str">
        <f t="shared" si="25"/>
        <v/>
      </c>
      <c r="AB244" s="4" t="str">
        <f t="shared" si="26"/>
        <v/>
      </c>
      <c r="AC244" s="4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2:52" s="3" customFormat="1" ht="18.75" x14ac:dyDescent="0.3">
      <c r="B245" s="13"/>
      <c r="C245" s="13"/>
      <c r="D245" s="13"/>
      <c r="E245" s="37"/>
      <c r="F245" s="35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4" t="str">
        <f t="shared" si="22"/>
        <v/>
      </c>
      <c r="W245" s="4"/>
      <c r="X245" s="4" t="str">
        <f t="shared" si="23"/>
        <v/>
      </c>
      <c r="Y245" s="12" t="str">
        <f t="shared" si="24"/>
        <v/>
      </c>
      <c r="Z245" s="2"/>
      <c r="AA245" s="4" t="str">
        <f t="shared" si="25"/>
        <v/>
      </c>
      <c r="AB245" s="4" t="str">
        <f t="shared" si="26"/>
        <v/>
      </c>
      <c r="AC245" s="4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2:52" s="3" customFormat="1" ht="18.75" x14ac:dyDescent="0.3">
      <c r="B246" s="13"/>
      <c r="C246" s="13"/>
      <c r="D246" s="13"/>
      <c r="E246" s="37"/>
      <c r="F246" s="35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4" t="str">
        <f t="shared" si="22"/>
        <v/>
      </c>
      <c r="W246" s="4"/>
      <c r="X246" s="4" t="str">
        <f t="shared" si="23"/>
        <v/>
      </c>
      <c r="Y246" s="12" t="str">
        <f t="shared" si="24"/>
        <v/>
      </c>
      <c r="Z246" s="2"/>
      <c r="AA246" s="4" t="str">
        <f t="shared" si="25"/>
        <v/>
      </c>
      <c r="AB246" s="4" t="str">
        <f t="shared" si="26"/>
        <v/>
      </c>
      <c r="AC246" s="4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2:52" s="3" customFormat="1" ht="18.75" x14ac:dyDescent="0.3">
      <c r="B247" s="13"/>
      <c r="C247" s="13"/>
      <c r="D247" s="13"/>
      <c r="E247" s="37"/>
      <c r="F247" s="35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4" t="str">
        <f t="shared" si="22"/>
        <v/>
      </c>
      <c r="W247" s="4"/>
      <c r="X247" s="4" t="str">
        <f t="shared" si="23"/>
        <v/>
      </c>
      <c r="Y247" s="12" t="str">
        <f t="shared" si="24"/>
        <v/>
      </c>
      <c r="Z247" s="2"/>
      <c r="AA247" s="4" t="str">
        <f t="shared" si="25"/>
        <v/>
      </c>
      <c r="AB247" s="4" t="str">
        <f t="shared" si="26"/>
        <v/>
      </c>
      <c r="AC247" s="4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:52" s="3" customFormat="1" ht="18.75" x14ac:dyDescent="0.3">
      <c r="B248" s="13"/>
      <c r="C248" s="13"/>
      <c r="D248" s="13"/>
      <c r="E248" s="37"/>
      <c r="F248" s="35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4" t="str">
        <f t="shared" si="22"/>
        <v/>
      </c>
      <c r="W248" s="4"/>
      <c r="X248" s="4" t="str">
        <f t="shared" si="23"/>
        <v/>
      </c>
      <c r="Y248" s="12" t="str">
        <f t="shared" si="24"/>
        <v/>
      </c>
      <c r="Z248" s="2"/>
      <c r="AA248" s="4" t="str">
        <f t="shared" si="25"/>
        <v/>
      </c>
      <c r="AB248" s="4" t="str">
        <f t="shared" si="26"/>
        <v/>
      </c>
      <c r="AC248" s="4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2:52" s="3" customFormat="1" ht="18.75" x14ac:dyDescent="0.3">
      <c r="B249" s="13"/>
      <c r="C249" s="13"/>
      <c r="D249" s="13"/>
      <c r="E249" s="37"/>
      <c r="F249" s="35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4" t="str">
        <f t="shared" si="22"/>
        <v/>
      </c>
      <c r="W249" s="4"/>
      <c r="X249" s="4" t="str">
        <f t="shared" si="23"/>
        <v/>
      </c>
      <c r="Y249" s="12" t="str">
        <f t="shared" si="24"/>
        <v/>
      </c>
      <c r="Z249" s="2"/>
      <c r="AA249" s="4" t="str">
        <f t="shared" si="25"/>
        <v/>
      </c>
      <c r="AB249" s="4" t="str">
        <f t="shared" si="26"/>
        <v/>
      </c>
      <c r="AC249" s="4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2:52" s="3" customFormat="1" ht="18.75" x14ac:dyDescent="0.3">
      <c r="B250" s="13"/>
      <c r="C250" s="13"/>
      <c r="D250" s="13"/>
      <c r="E250" s="37"/>
      <c r="F250" s="35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4" t="str">
        <f t="shared" si="22"/>
        <v/>
      </c>
      <c r="W250" s="4"/>
      <c r="X250" s="4" t="str">
        <f t="shared" si="23"/>
        <v/>
      </c>
      <c r="Y250" s="12" t="str">
        <f t="shared" si="24"/>
        <v/>
      </c>
      <c r="Z250" s="2"/>
      <c r="AA250" s="4" t="str">
        <f t="shared" si="25"/>
        <v/>
      </c>
      <c r="AB250" s="4" t="str">
        <f t="shared" si="26"/>
        <v/>
      </c>
      <c r="AC250" s="4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2:52" s="3" customFormat="1" ht="18.75" x14ac:dyDescent="0.3">
      <c r="B251" s="13"/>
      <c r="C251" s="13"/>
      <c r="D251" s="13"/>
      <c r="E251" s="37"/>
      <c r="F251" s="35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4" t="str">
        <f t="shared" si="22"/>
        <v/>
      </c>
      <c r="W251" s="4"/>
      <c r="X251" s="4" t="str">
        <f t="shared" si="23"/>
        <v/>
      </c>
      <c r="Y251" s="12" t="str">
        <f t="shared" si="24"/>
        <v/>
      </c>
      <c r="Z251" s="2"/>
      <c r="AA251" s="4" t="str">
        <f t="shared" si="25"/>
        <v/>
      </c>
      <c r="AB251" s="4" t="str">
        <f t="shared" si="26"/>
        <v/>
      </c>
      <c r="AC251" s="4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2:52" s="3" customFormat="1" ht="18.75" x14ac:dyDescent="0.3">
      <c r="B252" s="13"/>
      <c r="C252" s="13"/>
      <c r="D252" s="13"/>
      <c r="E252" s="37"/>
      <c r="F252" s="35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4" t="str">
        <f t="shared" si="22"/>
        <v/>
      </c>
      <c r="W252" s="4"/>
      <c r="X252" s="4" t="str">
        <f t="shared" si="23"/>
        <v/>
      </c>
      <c r="Y252" s="12" t="str">
        <f t="shared" si="24"/>
        <v/>
      </c>
      <c r="Z252" s="2"/>
      <c r="AA252" s="4" t="str">
        <f t="shared" si="25"/>
        <v/>
      </c>
      <c r="AB252" s="4" t="str">
        <f t="shared" si="26"/>
        <v/>
      </c>
      <c r="AC252" s="4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2:52" s="3" customFormat="1" ht="18.75" x14ac:dyDescent="0.3">
      <c r="B253" s="13"/>
      <c r="C253" s="13"/>
      <c r="D253" s="13"/>
      <c r="E253" s="37"/>
      <c r="F253" s="35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4" t="str">
        <f t="shared" si="22"/>
        <v/>
      </c>
      <c r="W253" s="4"/>
      <c r="X253" s="4" t="str">
        <f t="shared" si="23"/>
        <v/>
      </c>
      <c r="Y253" s="12" t="str">
        <f t="shared" si="24"/>
        <v/>
      </c>
      <c r="Z253" s="2"/>
      <c r="AA253" s="4" t="str">
        <f t="shared" si="25"/>
        <v/>
      </c>
      <c r="AB253" s="4" t="str">
        <f t="shared" si="26"/>
        <v/>
      </c>
      <c r="AC253" s="4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2:52" s="3" customFormat="1" ht="18.75" x14ac:dyDescent="0.3">
      <c r="B254" s="13"/>
      <c r="C254" s="13"/>
      <c r="D254" s="13"/>
      <c r="E254" s="37"/>
      <c r="F254" s="35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4" t="str">
        <f t="shared" si="22"/>
        <v/>
      </c>
      <c r="W254" s="4"/>
      <c r="X254" s="4" t="str">
        <f t="shared" si="23"/>
        <v/>
      </c>
      <c r="Y254" s="12" t="str">
        <f t="shared" si="24"/>
        <v/>
      </c>
      <c r="Z254" s="2"/>
      <c r="AA254" s="4" t="str">
        <f t="shared" si="25"/>
        <v/>
      </c>
      <c r="AB254" s="4" t="str">
        <f t="shared" si="26"/>
        <v/>
      </c>
      <c r="AC254" s="4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2:52" s="3" customFormat="1" ht="18.75" x14ac:dyDescent="0.3">
      <c r="B255" s="13"/>
      <c r="C255" s="13"/>
      <c r="D255" s="13"/>
      <c r="E255" s="37"/>
      <c r="F255" s="35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4" t="str">
        <f t="shared" si="22"/>
        <v/>
      </c>
      <c r="W255" s="4"/>
      <c r="X255" s="4" t="str">
        <f t="shared" si="23"/>
        <v/>
      </c>
      <c r="Y255" s="12" t="str">
        <f t="shared" si="24"/>
        <v/>
      </c>
      <c r="Z255" s="2"/>
      <c r="AA255" s="4" t="str">
        <f t="shared" si="25"/>
        <v/>
      </c>
      <c r="AB255" s="4" t="str">
        <f t="shared" si="26"/>
        <v/>
      </c>
      <c r="AC255" s="4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2:52" s="3" customFormat="1" ht="18.75" x14ac:dyDescent="0.3">
      <c r="B256" s="13"/>
      <c r="C256" s="13"/>
      <c r="D256" s="13"/>
      <c r="E256" s="37"/>
      <c r="F256" s="35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4" t="str">
        <f t="shared" si="22"/>
        <v/>
      </c>
      <c r="W256" s="4"/>
      <c r="X256" s="4" t="str">
        <f t="shared" si="23"/>
        <v/>
      </c>
      <c r="Y256" s="12" t="str">
        <f t="shared" si="24"/>
        <v/>
      </c>
      <c r="Z256" s="2"/>
      <c r="AA256" s="4" t="str">
        <f t="shared" si="25"/>
        <v/>
      </c>
      <c r="AB256" s="4" t="str">
        <f t="shared" si="26"/>
        <v/>
      </c>
      <c r="AC256" s="4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2:52" s="3" customFormat="1" ht="18.75" x14ac:dyDescent="0.3">
      <c r="B257" s="13"/>
      <c r="C257" s="13"/>
      <c r="D257" s="13"/>
      <c r="E257" s="37"/>
      <c r="F257" s="35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4" t="str">
        <f t="shared" si="22"/>
        <v/>
      </c>
      <c r="W257" s="4"/>
      <c r="X257" s="4" t="str">
        <f t="shared" si="23"/>
        <v/>
      </c>
      <c r="Y257" s="12" t="str">
        <f t="shared" si="24"/>
        <v/>
      </c>
      <c r="Z257" s="2"/>
      <c r="AA257" s="4" t="str">
        <f t="shared" si="25"/>
        <v/>
      </c>
      <c r="AB257" s="4" t="str">
        <f t="shared" si="26"/>
        <v/>
      </c>
      <c r="AC257" s="4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2:52" s="3" customFormat="1" ht="18.75" x14ac:dyDescent="0.3">
      <c r="B258" s="13"/>
      <c r="C258" s="13"/>
      <c r="D258" s="13"/>
      <c r="E258" s="37"/>
      <c r="F258" s="35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4" t="str">
        <f t="shared" si="22"/>
        <v/>
      </c>
      <c r="W258" s="4"/>
      <c r="X258" s="4" t="str">
        <f t="shared" si="23"/>
        <v/>
      </c>
      <c r="Y258" s="12" t="str">
        <f t="shared" si="24"/>
        <v/>
      </c>
      <c r="Z258" s="2"/>
      <c r="AA258" s="4" t="str">
        <f t="shared" si="25"/>
        <v/>
      </c>
      <c r="AB258" s="4" t="str">
        <f t="shared" si="26"/>
        <v/>
      </c>
      <c r="AC258" s="4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2:52" s="3" customFormat="1" ht="18.75" x14ac:dyDescent="0.3">
      <c r="B259" s="13"/>
      <c r="C259" s="13"/>
      <c r="D259" s="13"/>
      <c r="E259" s="37"/>
      <c r="F259" s="35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4" t="str">
        <f t="shared" si="22"/>
        <v/>
      </c>
      <c r="W259" s="4"/>
      <c r="X259" s="4" t="str">
        <f t="shared" si="23"/>
        <v/>
      </c>
      <c r="Y259" s="12" t="str">
        <f t="shared" si="24"/>
        <v/>
      </c>
      <c r="Z259" s="2"/>
      <c r="AA259" s="4" t="str">
        <f t="shared" si="25"/>
        <v/>
      </c>
      <c r="AB259" s="4" t="str">
        <f t="shared" si="26"/>
        <v/>
      </c>
      <c r="AC259" s="4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2:52" s="3" customFormat="1" ht="18.75" x14ac:dyDescent="0.3">
      <c r="B260" s="13"/>
      <c r="C260" s="13"/>
      <c r="D260" s="13"/>
      <c r="E260" s="37"/>
      <c r="F260" s="35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4" t="str">
        <f t="shared" si="22"/>
        <v/>
      </c>
      <c r="W260" s="4"/>
      <c r="X260" s="4" t="str">
        <f t="shared" si="23"/>
        <v/>
      </c>
      <c r="Y260" s="12" t="str">
        <f t="shared" si="24"/>
        <v/>
      </c>
      <c r="Z260" s="2"/>
      <c r="AA260" s="4" t="str">
        <f t="shared" si="25"/>
        <v/>
      </c>
      <c r="AB260" s="4" t="str">
        <f t="shared" si="26"/>
        <v/>
      </c>
      <c r="AC260" s="4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2:52" s="3" customFormat="1" ht="18.75" x14ac:dyDescent="0.3">
      <c r="B261" s="13"/>
      <c r="C261" s="13"/>
      <c r="D261" s="13"/>
      <c r="E261" s="37"/>
      <c r="F261" s="35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4" t="str">
        <f t="shared" si="22"/>
        <v/>
      </c>
      <c r="W261" s="4"/>
      <c r="X261" s="4" t="str">
        <f t="shared" si="23"/>
        <v/>
      </c>
      <c r="Y261" s="12" t="str">
        <f t="shared" si="24"/>
        <v/>
      </c>
      <c r="Z261" s="2"/>
      <c r="AA261" s="4" t="str">
        <f t="shared" si="25"/>
        <v/>
      </c>
      <c r="AB261" s="4" t="str">
        <f t="shared" si="26"/>
        <v/>
      </c>
      <c r="AC261" s="4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2:52" s="3" customFormat="1" ht="18.75" x14ac:dyDescent="0.3">
      <c r="B262" s="13"/>
      <c r="C262" s="13"/>
      <c r="D262" s="13"/>
      <c r="E262" s="37"/>
      <c r="F262" s="35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4" t="str">
        <f t="shared" si="22"/>
        <v/>
      </c>
      <c r="W262" s="4"/>
      <c r="X262" s="4" t="str">
        <f t="shared" si="23"/>
        <v/>
      </c>
      <c r="Y262" s="12" t="str">
        <f t="shared" si="24"/>
        <v/>
      </c>
      <c r="Z262" s="2"/>
      <c r="AA262" s="4" t="str">
        <f t="shared" si="25"/>
        <v/>
      </c>
      <c r="AB262" s="4" t="str">
        <f t="shared" si="26"/>
        <v/>
      </c>
      <c r="AC262" s="4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2:52" s="3" customFormat="1" ht="18.75" x14ac:dyDescent="0.3">
      <c r="B263" s="13"/>
      <c r="C263" s="13"/>
      <c r="D263" s="13"/>
      <c r="E263" s="37"/>
      <c r="F263" s="35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4" t="str">
        <f t="shared" ref="V263:V326" si="27">IF(G263="","",ROUND(AVERAGE(G263:U263),2))</f>
        <v/>
      </c>
      <c r="W263" s="4"/>
      <c r="X263" s="4" t="str">
        <f t="shared" ref="X263:X326" si="28">IF($I$7="","",$I$7)</f>
        <v/>
      </c>
      <c r="Y263" s="12" t="str">
        <f t="shared" ref="Y263:Y326" si="29">IF(G263="","",IF(V263&gt;=X263,"ĐẠT","KHÔNG ĐẠT"))</f>
        <v/>
      </c>
      <c r="Z263" s="2"/>
      <c r="AA263" s="4" t="str">
        <f t="shared" ref="AA263:AA326" si="30">IF($I$8="","",$I$8)</f>
        <v/>
      </c>
      <c r="AB263" s="4" t="str">
        <f t="shared" ref="AB263:AB326" si="31">IF($I$9="","",$I$9)</f>
        <v/>
      </c>
      <c r="AC263" s="4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2:52" s="3" customFormat="1" ht="18.75" x14ac:dyDescent="0.3">
      <c r="B264" s="13"/>
      <c r="C264" s="13"/>
      <c r="D264" s="13"/>
      <c r="E264" s="37"/>
      <c r="F264" s="35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4" t="str">
        <f t="shared" si="27"/>
        <v/>
      </c>
      <c r="W264" s="4"/>
      <c r="X264" s="4" t="str">
        <f t="shared" si="28"/>
        <v/>
      </c>
      <c r="Y264" s="12" t="str">
        <f t="shared" si="29"/>
        <v/>
      </c>
      <c r="Z264" s="2"/>
      <c r="AA264" s="4" t="str">
        <f t="shared" si="30"/>
        <v/>
      </c>
      <c r="AB264" s="4" t="str">
        <f t="shared" si="31"/>
        <v/>
      </c>
      <c r="AC264" s="4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2:52" s="3" customFormat="1" ht="18.75" x14ac:dyDescent="0.3">
      <c r="B265" s="13"/>
      <c r="C265" s="13"/>
      <c r="D265" s="13"/>
      <c r="E265" s="37"/>
      <c r="F265" s="35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4" t="str">
        <f t="shared" si="27"/>
        <v/>
      </c>
      <c r="W265" s="4"/>
      <c r="X265" s="4" t="str">
        <f t="shared" si="28"/>
        <v/>
      </c>
      <c r="Y265" s="12" t="str">
        <f t="shared" si="29"/>
        <v/>
      </c>
      <c r="Z265" s="2"/>
      <c r="AA265" s="4" t="str">
        <f t="shared" si="30"/>
        <v/>
      </c>
      <c r="AB265" s="4" t="str">
        <f t="shared" si="31"/>
        <v/>
      </c>
      <c r="AC265" s="4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2:52" s="3" customFormat="1" ht="18.75" x14ac:dyDescent="0.3">
      <c r="B266" s="13"/>
      <c r="C266" s="13"/>
      <c r="D266" s="13"/>
      <c r="E266" s="37"/>
      <c r="F266" s="35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4" t="str">
        <f t="shared" si="27"/>
        <v/>
      </c>
      <c r="W266" s="4"/>
      <c r="X266" s="4" t="str">
        <f t="shared" si="28"/>
        <v/>
      </c>
      <c r="Y266" s="12" t="str">
        <f t="shared" si="29"/>
        <v/>
      </c>
      <c r="Z266" s="2"/>
      <c r="AA266" s="4" t="str">
        <f t="shared" si="30"/>
        <v/>
      </c>
      <c r="AB266" s="4" t="str">
        <f t="shared" si="31"/>
        <v/>
      </c>
      <c r="AC266" s="4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2:52" s="3" customFormat="1" ht="18.75" x14ac:dyDescent="0.3">
      <c r="B267" s="13"/>
      <c r="C267" s="13"/>
      <c r="D267" s="13"/>
      <c r="E267" s="37"/>
      <c r="F267" s="35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4" t="str">
        <f t="shared" si="27"/>
        <v/>
      </c>
      <c r="W267" s="4"/>
      <c r="X267" s="4" t="str">
        <f t="shared" si="28"/>
        <v/>
      </c>
      <c r="Y267" s="12" t="str">
        <f t="shared" si="29"/>
        <v/>
      </c>
      <c r="Z267" s="2"/>
      <c r="AA267" s="4" t="str">
        <f t="shared" si="30"/>
        <v/>
      </c>
      <c r="AB267" s="4" t="str">
        <f t="shared" si="31"/>
        <v/>
      </c>
      <c r="AC267" s="4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2:52" s="3" customFormat="1" ht="18.75" x14ac:dyDescent="0.3">
      <c r="B268" s="13"/>
      <c r="C268" s="13"/>
      <c r="D268" s="13"/>
      <c r="E268" s="37"/>
      <c r="F268" s="35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4" t="str">
        <f t="shared" si="27"/>
        <v/>
      </c>
      <c r="W268" s="4"/>
      <c r="X268" s="4" t="str">
        <f t="shared" si="28"/>
        <v/>
      </c>
      <c r="Y268" s="12" t="str">
        <f t="shared" si="29"/>
        <v/>
      </c>
      <c r="Z268" s="2"/>
      <c r="AA268" s="4" t="str">
        <f t="shared" si="30"/>
        <v/>
      </c>
      <c r="AB268" s="4" t="str">
        <f t="shared" si="31"/>
        <v/>
      </c>
      <c r="AC268" s="4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2:52" s="3" customFormat="1" ht="18.75" x14ac:dyDescent="0.3">
      <c r="B269" s="13"/>
      <c r="C269" s="13"/>
      <c r="D269" s="13"/>
      <c r="E269" s="37"/>
      <c r="F269" s="35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4" t="str">
        <f t="shared" si="27"/>
        <v/>
      </c>
      <c r="W269" s="4"/>
      <c r="X269" s="4" t="str">
        <f t="shared" si="28"/>
        <v/>
      </c>
      <c r="Y269" s="12" t="str">
        <f t="shared" si="29"/>
        <v/>
      </c>
      <c r="Z269" s="2"/>
      <c r="AA269" s="4" t="str">
        <f t="shared" si="30"/>
        <v/>
      </c>
      <c r="AB269" s="4" t="str">
        <f t="shared" si="31"/>
        <v/>
      </c>
      <c r="AC269" s="4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2:52" s="3" customFormat="1" ht="18.75" x14ac:dyDescent="0.3">
      <c r="B270" s="13"/>
      <c r="C270" s="13"/>
      <c r="D270" s="13"/>
      <c r="E270" s="37"/>
      <c r="F270" s="35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4" t="str">
        <f t="shared" si="27"/>
        <v/>
      </c>
      <c r="W270" s="4"/>
      <c r="X270" s="4" t="str">
        <f t="shared" si="28"/>
        <v/>
      </c>
      <c r="Y270" s="12" t="str">
        <f t="shared" si="29"/>
        <v/>
      </c>
      <c r="Z270" s="2"/>
      <c r="AA270" s="4" t="str">
        <f t="shared" si="30"/>
        <v/>
      </c>
      <c r="AB270" s="4" t="str">
        <f t="shared" si="31"/>
        <v/>
      </c>
      <c r="AC270" s="4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2:52" s="3" customFormat="1" ht="18.75" x14ac:dyDescent="0.3">
      <c r="B271" s="13"/>
      <c r="C271" s="13"/>
      <c r="D271" s="13"/>
      <c r="E271" s="37"/>
      <c r="F271" s="35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4" t="str">
        <f t="shared" si="27"/>
        <v/>
      </c>
      <c r="W271" s="4"/>
      <c r="X271" s="4" t="str">
        <f t="shared" si="28"/>
        <v/>
      </c>
      <c r="Y271" s="12" t="str">
        <f t="shared" si="29"/>
        <v/>
      </c>
      <c r="Z271" s="2"/>
      <c r="AA271" s="4" t="str">
        <f t="shared" si="30"/>
        <v/>
      </c>
      <c r="AB271" s="4" t="str">
        <f t="shared" si="31"/>
        <v/>
      </c>
      <c r="AC271" s="4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2:52" s="3" customFormat="1" ht="18.75" x14ac:dyDescent="0.3">
      <c r="B272" s="13"/>
      <c r="C272" s="13"/>
      <c r="D272" s="13"/>
      <c r="E272" s="37"/>
      <c r="F272" s="35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4" t="str">
        <f t="shared" si="27"/>
        <v/>
      </c>
      <c r="W272" s="4"/>
      <c r="X272" s="4" t="str">
        <f t="shared" si="28"/>
        <v/>
      </c>
      <c r="Y272" s="12" t="str">
        <f t="shared" si="29"/>
        <v/>
      </c>
      <c r="Z272" s="2"/>
      <c r="AA272" s="4" t="str">
        <f t="shared" si="30"/>
        <v/>
      </c>
      <c r="AB272" s="4" t="str">
        <f t="shared" si="31"/>
        <v/>
      </c>
      <c r="AC272" s="4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2:52" s="3" customFormat="1" ht="18.75" x14ac:dyDescent="0.3">
      <c r="B273" s="13"/>
      <c r="C273" s="13"/>
      <c r="D273" s="13"/>
      <c r="E273" s="37"/>
      <c r="F273" s="35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4" t="str">
        <f t="shared" si="27"/>
        <v/>
      </c>
      <c r="W273" s="4"/>
      <c r="X273" s="4" t="str">
        <f t="shared" si="28"/>
        <v/>
      </c>
      <c r="Y273" s="12" t="str">
        <f t="shared" si="29"/>
        <v/>
      </c>
      <c r="Z273" s="2"/>
      <c r="AA273" s="4" t="str">
        <f t="shared" si="30"/>
        <v/>
      </c>
      <c r="AB273" s="4" t="str">
        <f t="shared" si="31"/>
        <v/>
      </c>
      <c r="AC273" s="4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2:52" s="3" customFormat="1" ht="18.75" x14ac:dyDescent="0.3">
      <c r="B274" s="13"/>
      <c r="C274" s="13"/>
      <c r="D274" s="13"/>
      <c r="E274" s="37"/>
      <c r="F274" s="35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4" t="str">
        <f t="shared" si="27"/>
        <v/>
      </c>
      <c r="W274" s="4"/>
      <c r="X274" s="4" t="str">
        <f t="shared" si="28"/>
        <v/>
      </c>
      <c r="Y274" s="12" t="str">
        <f t="shared" si="29"/>
        <v/>
      </c>
      <c r="Z274" s="2"/>
      <c r="AA274" s="4" t="str">
        <f t="shared" si="30"/>
        <v/>
      </c>
      <c r="AB274" s="4" t="str">
        <f t="shared" si="31"/>
        <v/>
      </c>
      <c r="AC274" s="4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2:52" s="3" customFormat="1" ht="18.75" x14ac:dyDescent="0.3">
      <c r="B275" s="13"/>
      <c r="C275" s="13"/>
      <c r="D275" s="13"/>
      <c r="E275" s="37"/>
      <c r="F275" s="35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4" t="str">
        <f t="shared" si="27"/>
        <v/>
      </c>
      <c r="W275" s="4"/>
      <c r="X275" s="4" t="str">
        <f t="shared" si="28"/>
        <v/>
      </c>
      <c r="Y275" s="12" t="str">
        <f t="shared" si="29"/>
        <v/>
      </c>
      <c r="Z275" s="2"/>
      <c r="AA275" s="4" t="str">
        <f t="shared" si="30"/>
        <v/>
      </c>
      <c r="AB275" s="4" t="str">
        <f t="shared" si="31"/>
        <v/>
      </c>
      <c r="AC275" s="4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2:52" s="3" customFormat="1" ht="18.75" x14ac:dyDescent="0.3">
      <c r="B276" s="13"/>
      <c r="C276" s="13"/>
      <c r="D276" s="13"/>
      <c r="E276" s="37"/>
      <c r="F276" s="35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4" t="str">
        <f t="shared" si="27"/>
        <v/>
      </c>
      <c r="W276" s="4"/>
      <c r="X276" s="4" t="str">
        <f t="shared" si="28"/>
        <v/>
      </c>
      <c r="Y276" s="12" t="str">
        <f t="shared" si="29"/>
        <v/>
      </c>
      <c r="Z276" s="2"/>
      <c r="AA276" s="4" t="str">
        <f t="shared" si="30"/>
        <v/>
      </c>
      <c r="AB276" s="4" t="str">
        <f t="shared" si="31"/>
        <v/>
      </c>
      <c r="AC276" s="4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2:52" s="3" customFormat="1" ht="18.75" x14ac:dyDescent="0.3">
      <c r="B277" s="13"/>
      <c r="C277" s="13"/>
      <c r="D277" s="13"/>
      <c r="E277" s="37"/>
      <c r="F277" s="35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4" t="str">
        <f t="shared" si="27"/>
        <v/>
      </c>
      <c r="W277" s="4"/>
      <c r="X277" s="4" t="str">
        <f t="shared" si="28"/>
        <v/>
      </c>
      <c r="Y277" s="12" t="str">
        <f t="shared" si="29"/>
        <v/>
      </c>
      <c r="Z277" s="2"/>
      <c r="AA277" s="4" t="str">
        <f t="shared" si="30"/>
        <v/>
      </c>
      <c r="AB277" s="4" t="str">
        <f t="shared" si="31"/>
        <v/>
      </c>
      <c r="AC277" s="4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2:52" s="3" customFormat="1" ht="18.75" x14ac:dyDescent="0.3">
      <c r="B278" s="13"/>
      <c r="C278" s="13"/>
      <c r="D278" s="13"/>
      <c r="E278" s="37"/>
      <c r="F278" s="35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4" t="str">
        <f t="shared" si="27"/>
        <v/>
      </c>
      <c r="W278" s="4"/>
      <c r="X278" s="4" t="str">
        <f t="shared" si="28"/>
        <v/>
      </c>
      <c r="Y278" s="12" t="str">
        <f t="shared" si="29"/>
        <v/>
      </c>
      <c r="Z278" s="2"/>
      <c r="AA278" s="4" t="str">
        <f t="shared" si="30"/>
        <v/>
      </c>
      <c r="AB278" s="4" t="str">
        <f t="shared" si="31"/>
        <v/>
      </c>
      <c r="AC278" s="4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:52" s="3" customFormat="1" ht="18.75" x14ac:dyDescent="0.3">
      <c r="B279" s="13"/>
      <c r="C279" s="13"/>
      <c r="D279" s="13"/>
      <c r="E279" s="37"/>
      <c r="F279" s="35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4" t="str">
        <f t="shared" si="27"/>
        <v/>
      </c>
      <c r="W279" s="4"/>
      <c r="X279" s="4" t="str">
        <f t="shared" si="28"/>
        <v/>
      </c>
      <c r="Y279" s="12" t="str">
        <f t="shared" si="29"/>
        <v/>
      </c>
      <c r="Z279" s="2"/>
      <c r="AA279" s="4" t="str">
        <f t="shared" si="30"/>
        <v/>
      </c>
      <c r="AB279" s="4" t="str">
        <f t="shared" si="31"/>
        <v/>
      </c>
      <c r="AC279" s="4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2:52" s="3" customFormat="1" ht="18.75" x14ac:dyDescent="0.3">
      <c r="B280" s="13"/>
      <c r="C280" s="13"/>
      <c r="D280" s="13"/>
      <c r="E280" s="37"/>
      <c r="F280" s="35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4" t="str">
        <f t="shared" si="27"/>
        <v/>
      </c>
      <c r="W280" s="4"/>
      <c r="X280" s="4" t="str">
        <f t="shared" si="28"/>
        <v/>
      </c>
      <c r="Y280" s="12" t="str">
        <f t="shared" si="29"/>
        <v/>
      </c>
      <c r="Z280" s="2"/>
      <c r="AA280" s="4" t="str">
        <f t="shared" si="30"/>
        <v/>
      </c>
      <c r="AB280" s="4" t="str">
        <f t="shared" si="31"/>
        <v/>
      </c>
      <c r="AC280" s="4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2:52" s="3" customFormat="1" ht="18.75" x14ac:dyDescent="0.3">
      <c r="B281" s="13"/>
      <c r="C281" s="13"/>
      <c r="D281" s="13"/>
      <c r="E281" s="37"/>
      <c r="F281" s="35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4" t="str">
        <f t="shared" si="27"/>
        <v/>
      </c>
      <c r="W281" s="4"/>
      <c r="X281" s="4" t="str">
        <f t="shared" si="28"/>
        <v/>
      </c>
      <c r="Y281" s="12" t="str">
        <f t="shared" si="29"/>
        <v/>
      </c>
      <c r="Z281" s="2"/>
      <c r="AA281" s="4" t="str">
        <f t="shared" si="30"/>
        <v/>
      </c>
      <c r="AB281" s="4" t="str">
        <f t="shared" si="31"/>
        <v/>
      </c>
      <c r="AC281" s="4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2:52" s="3" customFormat="1" ht="18.75" x14ac:dyDescent="0.3">
      <c r="B282" s="13"/>
      <c r="C282" s="13"/>
      <c r="D282" s="13"/>
      <c r="E282" s="37"/>
      <c r="F282" s="35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4" t="str">
        <f t="shared" si="27"/>
        <v/>
      </c>
      <c r="W282" s="4"/>
      <c r="X282" s="4" t="str">
        <f t="shared" si="28"/>
        <v/>
      </c>
      <c r="Y282" s="12" t="str">
        <f t="shared" si="29"/>
        <v/>
      </c>
      <c r="Z282" s="2"/>
      <c r="AA282" s="4" t="str">
        <f t="shared" si="30"/>
        <v/>
      </c>
      <c r="AB282" s="4" t="str">
        <f t="shared" si="31"/>
        <v/>
      </c>
      <c r="AC282" s="4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2:52" s="3" customFormat="1" ht="18.75" x14ac:dyDescent="0.3">
      <c r="B283" s="13"/>
      <c r="C283" s="13"/>
      <c r="D283" s="13"/>
      <c r="E283" s="37"/>
      <c r="F283" s="35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4" t="str">
        <f t="shared" si="27"/>
        <v/>
      </c>
      <c r="W283" s="4"/>
      <c r="X283" s="4" t="str">
        <f t="shared" si="28"/>
        <v/>
      </c>
      <c r="Y283" s="12" t="str">
        <f t="shared" si="29"/>
        <v/>
      </c>
      <c r="Z283" s="2"/>
      <c r="AA283" s="4" t="str">
        <f t="shared" si="30"/>
        <v/>
      </c>
      <c r="AB283" s="4" t="str">
        <f t="shared" si="31"/>
        <v/>
      </c>
      <c r="AC283" s="4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2:52" s="3" customFormat="1" ht="18.75" x14ac:dyDescent="0.3">
      <c r="B284" s="13"/>
      <c r="C284" s="13"/>
      <c r="D284" s="13"/>
      <c r="E284" s="37"/>
      <c r="F284" s="35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4" t="str">
        <f t="shared" si="27"/>
        <v/>
      </c>
      <c r="W284" s="4"/>
      <c r="X284" s="4" t="str">
        <f t="shared" si="28"/>
        <v/>
      </c>
      <c r="Y284" s="12" t="str">
        <f t="shared" si="29"/>
        <v/>
      </c>
      <c r="Z284" s="2"/>
      <c r="AA284" s="4" t="str">
        <f t="shared" si="30"/>
        <v/>
      </c>
      <c r="AB284" s="4" t="str">
        <f t="shared" si="31"/>
        <v/>
      </c>
      <c r="AC284" s="4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2:52" s="3" customFormat="1" ht="18.75" x14ac:dyDescent="0.3">
      <c r="B285" s="13"/>
      <c r="C285" s="13"/>
      <c r="D285" s="13"/>
      <c r="E285" s="37"/>
      <c r="F285" s="35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4" t="str">
        <f t="shared" si="27"/>
        <v/>
      </c>
      <c r="W285" s="4"/>
      <c r="X285" s="4" t="str">
        <f t="shared" si="28"/>
        <v/>
      </c>
      <c r="Y285" s="12" t="str">
        <f t="shared" si="29"/>
        <v/>
      </c>
      <c r="Z285" s="2"/>
      <c r="AA285" s="4" t="str">
        <f t="shared" si="30"/>
        <v/>
      </c>
      <c r="AB285" s="4" t="str">
        <f t="shared" si="31"/>
        <v/>
      </c>
      <c r="AC285" s="4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2:52" s="3" customFormat="1" ht="18.75" x14ac:dyDescent="0.3">
      <c r="B286" s="13"/>
      <c r="C286" s="13"/>
      <c r="D286" s="13"/>
      <c r="E286" s="37"/>
      <c r="F286" s="35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4" t="str">
        <f t="shared" si="27"/>
        <v/>
      </c>
      <c r="W286" s="4"/>
      <c r="X286" s="4" t="str">
        <f t="shared" si="28"/>
        <v/>
      </c>
      <c r="Y286" s="12" t="str">
        <f t="shared" si="29"/>
        <v/>
      </c>
      <c r="Z286" s="2"/>
      <c r="AA286" s="4" t="str">
        <f t="shared" si="30"/>
        <v/>
      </c>
      <c r="AB286" s="4" t="str">
        <f t="shared" si="31"/>
        <v/>
      </c>
      <c r="AC286" s="4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2:52" s="3" customFormat="1" ht="18.75" x14ac:dyDescent="0.3">
      <c r="B287" s="13"/>
      <c r="C287" s="13"/>
      <c r="D287" s="13"/>
      <c r="E287" s="37"/>
      <c r="F287" s="35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4" t="str">
        <f t="shared" si="27"/>
        <v/>
      </c>
      <c r="W287" s="4"/>
      <c r="X287" s="4" t="str">
        <f t="shared" si="28"/>
        <v/>
      </c>
      <c r="Y287" s="12" t="str">
        <f t="shared" si="29"/>
        <v/>
      </c>
      <c r="Z287" s="2"/>
      <c r="AA287" s="4" t="str">
        <f t="shared" si="30"/>
        <v/>
      </c>
      <c r="AB287" s="4" t="str">
        <f t="shared" si="31"/>
        <v/>
      </c>
      <c r="AC287" s="4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2:52" s="3" customFormat="1" ht="18.75" x14ac:dyDescent="0.3">
      <c r="B288" s="13"/>
      <c r="C288" s="13"/>
      <c r="D288" s="13"/>
      <c r="E288" s="37"/>
      <c r="F288" s="35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4" t="str">
        <f t="shared" si="27"/>
        <v/>
      </c>
      <c r="W288" s="4"/>
      <c r="X288" s="4" t="str">
        <f t="shared" si="28"/>
        <v/>
      </c>
      <c r="Y288" s="12" t="str">
        <f t="shared" si="29"/>
        <v/>
      </c>
      <c r="Z288" s="2"/>
      <c r="AA288" s="4" t="str">
        <f t="shared" si="30"/>
        <v/>
      </c>
      <c r="AB288" s="4" t="str">
        <f t="shared" si="31"/>
        <v/>
      </c>
      <c r="AC288" s="4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2:52" s="3" customFormat="1" ht="18.75" x14ac:dyDescent="0.3">
      <c r="B289" s="13"/>
      <c r="C289" s="13"/>
      <c r="D289" s="13"/>
      <c r="E289" s="37"/>
      <c r="F289" s="35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4" t="str">
        <f t="shared" si="27"/>
        <v/>
      </c>
      <c r="W289" s="4"/>
      <c r="X289" s="4" t="str">
        <f t="shared" si="28"/>
        <v/>
      </c>
      <c r="Y289" s="12" t="str">
        <f t="shared" si="29"/>
        <v/>
      </c>
      <c r="Z289" s="2"/>
      <c r="AA289" s="4" t="str">
        <f t="shared" si="30"/>
        <v/>
      </c>
      <c r="AB289" s="4" t="str">
        <f t="shared" si="31"/>
        <v/>
      </c>
      <c r="AC289" s="4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2:52" s="3" customFormat="1" ht="18.75" x14ac:dyDescent="0.3">
      <c r="B290" s="13"/>
      <c r="C290" s="13"/>
      <c r="D290" s="13"/>
      <c r="E290" s="37"/>
      <c r="F290" s="35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4" t="str">
        <f t="shared" si="27"/>
        <v/>
      </c>
      <c r="W290" s="4"/>
      <c r="X290" s="4" t="str">
        <f t="shared" si="28"/>
        <v/>
      </c>
      <c r="Y290" s="12" t="str">
        <f t="shared" si="29"/>
        <v/>
      </c>
      <c r="Z290" s="2"/>
      <c r="AA290" s="4" t="str">
        <f t="shared" si="30"/>
        <v/>
      </c>
      <c r="AB290" s="4" t="str">
        <f t="shared" si="31"/>
        <v/>
      </c>
      <c r="AC290" s="4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2:52" s="3" customFormat="1" ht="18.75" x14ac:dyDescent="0.3">
      <c r="B291" s="13"/>
      <c r="C291" s="13"/>
      <c r="D291" s="13"/>
      <c r="E291" s="37"/>
      <c r="F291" s="35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4" t="str">
        <f t="shared" si="27"/>
        <v/>
      </c>
      <c r="W291" s="4"/>
      <c r="X291" s="4" t="str">
        <f t="shared" si="28"/>
        <v/>
      </c>
      <c r="Y291" s="12" t="str">
        <f t="shared" si="29"/>
        <v/>
      </c>
      <c r="Z291" s="2"/>
      <c r="AA291" s="4" t="str">
        <f t="shared" si="30"/>
        <v/>
      </c>
      <c r="AB291" s="4" t="str">
        <f t="shared" si="31"/>
        <v/>
      </c>
      <c r="AC291" s="4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2:52" s="3" customFormat="1" ht="18.75" x14ac:dyDescent="0.3">
      <c r="B292" s="13"/>
      <c r="C292" s="13"/>
      <c r="D292" s="13"/>
      <c r="E292" s="37"/>
      <c r="F292" s="35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4" t="str">
        <f t="shared" si="27"/>
        <v/>
      </c>
      <c r="W292" s="4"/>
      <c r="X292" s="4" t="str">
        <f t="shared" si="28"/>
        <v/>
      </c>
      <c r="Y292" s="12" t="str">
        <f t="shared" si="29"/>
        <v/>
      </c>
      <c r="Z292" s="2"/>
      <c r="AA292" s="4" t="str">
        <f t="shared" si="30"/>
        <v/>
      </c>
      <c r="AB292" s="4" t="str">
        <f t="shared" si="31"/>
        <v/>
      </c>
      <c r="AC292" s="4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2:52" s="3" customFormat="1" ht="18.75" x14ac:dyDescent="0.3">
      <c r="B293" s="13"/>
      <c r="C293" s="13"/>
      <c r="D293" s="13"/>
      <c r="E293" s="37"/>
      <c r="F293" s="35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4" t="str">
        <f t="shared" si="27"/>
        <v/>
      </c>
      <c r="W293" s="4"/>
      <c r="X293" s="4" t="str">
        <f t="shared" si="28"/>
        <v/>
      </c>
      <c r="Y293" s="12" t="str">
        <f t="shared" si="29"/>
        <v/>
      </c>
      <c r="Z293" s="2"/>
      <c r="AA293" s="4" t="str">
        <f t="shared" si="30"/>
        <v/>
      </c>
      <c r="AB293" s="4" t="str">
        <f t="shared" si="31"/>
        <v/>
      </c>
      <c r="AC293" s="4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2:52" s="3" customFormat="1" ht="18.75" x14ac:dyDescent="0.3">
      <c r="B294" s="13"/>
      <c r="C294" s="13"/>
      <c r="D294" s="13"/>
      <c r="E294" s="37"/>
      <c r="F294" s="35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4" t="str">
        <f t="shared" si="27"/>
        <v/>
      </c>
      <c r="W294" s="4"/>
      <c r="X294" s="4" t="str">
        <f t="shared" si="28"/>
        <v/>
      </c>
      <c r="Y294" s="12" t="str">
        <f t="shared" si="29"/>
        <v/>
      </c>
      <c r="Z294" s="2"/>
      <c r="AA294" s="4" t="str">
        <f t="shared" si="30"/>
        <v/>
      </c>
      <c r="AB294" s="4" t="str">
        <f t="shared" si="31"/>
        <v/>
      </c>
      <c r="AC294" s="4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2:52" s="3" customFormat="1" ht="18.75" x14ac:dyDescent="0.3">
      <c r="B295" s="13"/>
      <c r="C295" s="13"/>
      <c r="D295" s="13"/>
      <c r="E295" s="37"/>
      <c r="F295" s="35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4" t="str">
        <f t="shared" si="27"/>
        <v/>
      </c>
      <c r="W295" s="4"/>
      <c r="X295" s="4" t="str">
        <f t="shared" si="28"/>
        <v/>
      </c>
      <c r="Y295" s="12" t="str">
        <f t="shared" si="29"/>
        <v/>
      </c>
      <c r="Z295" s="2"/>
      <c r="AA295" s="4" t="str">
        <f t="shared" si="30"/>
        <v/>
      </c>
      <c r="AB295" s="4" t="str">
        <f t="shared" si="31"/>
        <v/>
      </c>
      <c r="AC295" s="4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2:52" s="3" customFormat="1" ht="18.75" x14ac:dyDescent="0.3">
      <c r="B296" s="13"/>
      <c r="C296" s="13"/>
      <c r="D296" s="13"/>
      <c r="E296" s="37"/>
      <c r="F296" s="35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4" t="str">
        <f t="shared" si="27"/>
        <v/>
      </c>
      <c r="W296" s="4"/>
      <c r="X296" s="4" t="str">
        <f t="shared" si="28"/>
        <v/>
      </c>
      <c r="Y296" s="12" t="str">
        <f t="shared" si="29"/>
        <v/>
      </c>
      <c r="Z296" s="2"/>
      <c r="AA296" s="4" t="str">
        <f t="shared" si="30"/>
        <v/>
      </c>
      <c r="AB296" s="4" t="str">
        <f t="shared" si="31"/>
        <v/>
      </c>
      <c r="AC296" s="4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2:52" s="3" customFormat="1" ht="18.75" x14ac:dyDescent="0.3">
      <c r="B297" s="13"/>
      <c r="C297" s="13"/>
      <c r="D297" s="13"/>
      <c r="E297" s="37"/>
      <c r="F297" s="35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4" t="str">
        <f t="shared" si="27"/>
        <v/>
      </c>
      <c r="W297" s="4"/>
      <c r="X297" s="4" t="str">
        <f t="shared" si="28"/>
        <v/>
      </c>
      <c r="Y297" s="12" t="str">
        <f t="shared" si="29"/>
        <v/>
      </c>
      <c r="Z297" s="2"/>
      <c r="AA297" s="4" t="str">
        <f t="shared" si="30"/>
        <v/>
      </c>
      <c r="AB297" s="4" t="str">
        <f t="shared" si="31"/>
        <v/>
      </c>
      <c r="AC297" s="4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2:52" s="3" customFormat="1" ht="18.75" x14ac:dyDescent="0.3">
      <c r="B298" s="13"/>
      <c r="C298" s="13"/>
      <c r="D298" s="13"/>
      <c r="E298" s="37"/>
      <c r="F298" s="35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4" t="str">
        <f t="shared" si="27"/>
        <v/>
      </c>
      <c r="W298" s="4"/>
      <c r="X298" s="4" t="str">
        <f t="shared" si="28"/>
        <v/>
      </c>
      <c r="Y298" s="12" t="str">
        <f t="shared" si="29"/>
        <v/>
      </c>
      <c r="Z298" s="2"/>
      <c r="AA298" s="4" t="str">
        <f t="shared" si="30"/>
        <v/>
      </c>
      <c r="AB298" s="4" t="str">
        <f t="shared" si="31"/>
        <v/>
      </c>
      <c r="AC298" s="4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2:52" s="3" customFormat="1" ht="18.75" x14ac:dyDescent="0.3">
      <c r="B299" s="13"/>
      <c r="C299" s="13"/>
      <c r="D299" s="13"/>
      <c r="E299" s="37"/>
      <c r="F299" s="35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4" t="str">
        <f t="shared" si="27"/>
        <v/>
      </c>
      <c r="W299" s="4"/>
      <c r="X299" s="4" t="str">
        <f t="shared" si="28"/>
        <v/>
      </c>
      <c r="Y299" s="12" t="str">
        <f t="shared" si="29"/>
        <v/>
      </c>
      <c r="Z299" s="2"/>
      <c r="AA299" s="4" t="str">
        <f t="shared" si="30"/>
        <v/>
      </c>
      <c r="AB299" s="4" t="str">
        <f t="shared" si="31"/>
        <v/>
      </c>
      <c r="AC299" s="4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2:52" s="3" customFormat="1" ht="18.75" x14ac:dyDescent="0.3">
      <c r="B300" s="13"/>
      <c r="C300" s="13"/>
      <c r="D300" s="13"/>
      <c r="E300" s="37"/>
      <c r="F300" s="35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4" t="str">
        <f t="shared" si="27"/>
        <v/>
      </c>
      <c r="W300" s="4"/>
      <c r="X300" s="4" t="str">
        <f t="shared" si="28"/>
        <v/>
      </c>
      <c r="Y300" s="12" t="str">
        <f t="shared" si="29"/>
        <v/>
      </c>
      <c r="Z300" s="2"/>
      <c r="AA300" s="4" t="str">
        <f t="shared" si="30"/>
        <v/>
      </c>
      <c r="AB300" s="4" t="str">
        <f t="shared" si="31"/>
        <v/>
      </c>
      <c r="AC300" s="4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2:52" s="3" customFormat="1" ht="18.75" x14ac:dyDescent="0.3">
      <c r="B301" s="13"/>
      <c r="C301" s="13"/>
      <c r="D301" s="13"/>
      <c r="E301" s="37"/>
      <c r="F301" s="35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4" t="str">
        <f t="shared" si="27"/>
        <v/>
      </c>
      <c r="W301" s="4"/>
      <c r="X301" s="4" t="str">
        <f t="shared" si="28"/>
        <v/>
      </c>
      <c r="Y301" s="12" t="str">
        <f t="shared" si="29"/>
        <v/>
      </c>
      <c r="Z301" s="2"/>
      <c r="AA301" s="4" t="str">
        <f t="shared" si="30"/>
        <v/>
      </c>
      <c r="AB301" s="4" t="str">
        <f t="shared" si="31"/>
        <v/>
      </c>
      <c r="AC301" s="4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2:52" s="3" customFormat="1" ht="18.75" x14ac:dyDescent="0.3">
      <c r="B302" s="13"/>
      <c r="C302" s="13"/>
      <c r="D302" s="13"/>
      <c r="E302" s="37"/>
      <c r="F302" s="35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4" t="str">
        <f t="shared" si="27"/>
        <v/>
      </c>
      <c r="W302" s="4"/>
      <c r="X302" s="4" t="str">
        <f t="shared" si="28"/>
        <v/>
      </c>
      <c r="Y302" s="12" t="str">
        <f t="shared" si="29"/>
        <v/>
      </c>
      <c r="Z302" s="2"/>
      <c r="AA302" s="4" t="str">
        <f t="shared" si="30"/>
        <v/>
      </c>
      <c r="AB302" s="4" t="str">
        <f t="shared" si="31"/>
        <v/>
      </c>
      <c r="AC302" s="4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2:52" s="3" customFormat="1" ht="18.75" x14ac:dyDescent="0.3">
      <c r="B303" s="13"/>
      <c r="C303" s="13"/>
      <c r="D303" s="13"/>
      <c r="E303" s="37"/>
      <c r="F303" s="35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4" t="str">
        <f t="shared" si="27"/>
        <v/>
      </c>
      <c r="W303" s="4"/>
      <c r="X303" s="4" t="str">
        <f t="shared" si="28"/>
        <v/>
      </c>
      <c r="Y303" s="12" t="str">
        <f t="shared" si="29"/>
        <v/>
      </c>
      <c r="Z303" s="2"/>
      <c r="AA303" s="4" t="str">
        <f t="shared" si="30"/>
        <v/>
      </c>
      <c r="AB303" s="4" t="str">
        <f t="shared" si="31"/>
        <v/>
      </c>
      <c r="AC303" s="4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2:52" s="3" customFormat="1" ht="18.75" x14ac:dyDescent="0.3">
      <c r="B304" s="13"/>
      <c r="C304" s="13"/>
      <c r="D304" s="13"/>
      <c r="E304" s="37"/>
      <c r="F304" s="35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4" t="str">
        <f t="shared" si="27"/>
        <v/>
      </c>
      <c r="W304" s="4"/>
      <c r="X304" s="4" t="str">
        <f t="shared" si="28"/>
        <v/>
      </c>
      <c r="Y304" s="12" t="str">
        <f t="shared" si="29"/>
        <v/>
      </c>
      <c r="Z304" s="2"/>
      <c r="AA304" s="4" t="str">
        <f t="shared" si="30"/>
        <v/>
      </c>
      <c r="AB304" s="4" t="str">
        <f t="shared" si="31"/>
        <v/>
      </c>
      <c r="AC304" s="4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2:52" s="3" customFormat="1" ht="18.75" x14ac:dyDescent="0.3">
      <c r="B305" s="13"/>
      <c r="C305" s="13"/>
      <c r="D305" s="13"/>
      <c r="E305" s="37"/>
      <c r="F305" s="35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4" t="str">
        <f t="shared" si="27"/>
        <v/>
      </c>
      <c r="W305" s="4"/>
      <c r="X305" s="4" t="str">
        <f t="shared" si="28"/>
        <v/>
      </c>
      <c r="Y305" s="12" t="str">
        <f t="shared" si="29"/>
        <v/>
      </c>
      <c r="Z305" s="2"/>
      <c r="AA305" s="4" t="str">
        <f t="shared" si="30"/>
        <v/>
      </c>
      <c r="AB305" s="4" t="str">
        <f t="shared" si="31"/>
        <v/>
      </c>
      <c r="AC305" s="4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2:52" s="3" customFormat="1" ht="18.75" x14ac:dyDescent="0.3">
      <c r="B306" s="13"/>
      <c r="C306" s="13"/>
      <c r="D306" s="13"/>
      <c r="E306" s="37"/>
      <c r="F306" s="35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4" t="str">
        <f t="shared" si="27"/>
        <v/>
      </c>
      <c r="W306" s="4"/>
      <c r="X306" s="4" t="str">
        <f t="shared" si="28"/>
        <v/>
      </c>
      <c r="Y306" s="12" t="str">
        <f t="shared" si="29"/>
        <v/>
      </c>
      <c r="Z306" s="2"/>
      <c r="AA306" s="4" t="str">
        <f t="shared" si="30"/>
        <v/>
      </c>
      <c r="AB306" s="4" t="str">
        <f t="shared" si="31"/>
        <v/>
      </c>
      <c r="AC306" s="4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2:52" s="3" customFormat="1" ht="18.75" x14ac:dyDescent="0.3">
      <c r="B307" s="13"/>
      <c r="C307" s="13"/>
      <c r="D307" s="13"/>
      <c r="E307" s="37"/>
      <c r="F307" s="35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4" t="str">
        <f t="shared" si="27"/>
        <v/>
      </c>
      <c r="W307" s="4"/>
      <c r="X307" s="4" t="str">
        <f t="shared" si="28"/>
        <v/>
      </c>
      <c r="Y307" s="12" t="str">
        <f t="shared" si="29"/>
        <v/>
      </c>
      <c r="Z307" s="2"/>
      <c r="AA307" s="4" t="str">
        <f t="shared" si="30"/>
        <v/>
      </c>
      <c r="AB307" s="4" t="str">
        <f t="shared" si="31"/>
        <v/>
      </c>
      <c r="AC307" s="4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2:52" s="3" customFormat="1" ht="18.75" x14ac:dyDescent="0.3">
      <c r="B308" s="13"/>
      <c r="C308" s="13"/>
      <c r="D308" s="13"/>
      <c r="E308" s="37"/>
      <c r="F308" s="35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4" t="str">
        <f t="shared" si="27"/>
        <v/>
      </c>
      <c r="W308" s="4"/>
      <c r="X308" s="4" t="str">
        <f t="shared" si="28"/>
        <v/>
      </c>
      <c r="Y308" s="12" t="str">
        <f t="shared" si="29"/>
        <v/>
      </c>
      <c r="Z308" s="2"/>
      <c r="AA308" s="4" t="str">
        <f t="shared" si="30"/>
        <v/>
      </c>
      <c r="AB308" s="4" t="str">
        <f t="shared" si="31"/>
        <v/>
      </c>
      <c r="AC308" s="4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2:52" s="3" customFormat="1" ht="18.75" x14ac:dyDescent="0.3">
      <c r="B309" s="13"/>
      <c r="C309" s="13"/>
      <c r="D309" s="13"/>
      <c r="E309" s="37"/>
      <c r="F309" s="35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4" t="str">
        <f t="shared" si="27"/>
        <v/>
      </c>
      <c r="W309" s="4"/>
      <c r="X309" s="4" t="str">
        <f t="shared" si="28"/>
        <v/>
      </c>
      <c r="Y309" s="12" t="str">
        <f t="shared" si="29"/>
        <v/>
      </c>
      <c r="Z309" s="2"/>
      <c r="AA309" s="4" t="str">
        <f t="shared" si="30"/>
        <v/>
      </c>
      <c r="AB309" s="4" t="str">
        <f t="shared" si="31"/>
        <v/>
      </c>
      <c r="AC309" s="4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2:52" s="3" customFormat="1" ht="18.75" x14ac:dyDescent="0.3">
      <c r="B310" s="13"/>
      <c r="C310" s="13"/>
      <c r="D310" s="13"/>
      <c r="E310" s="37"/>
      <c r="F310" s="35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4" t="str">
        <f t="shared" si="27"/>
        <v/>
      </c>
      <c r="W310" s="4"/>
      <c r="X310" s="4" t="str">
        <f t="shared" si="28"/>
        <v/>
      </c>
      <c r="Y310" s="12" t="str">
        <f t="shared" si="29"/>
        <v/>
      </c>
      <c r="Z310" s="2"/>
      <c r="AA310" s="4" t="str">
        <f t="shared" si="30"/>
        <v/>
      </c>
      <c r="AB310" s="4" t="str">
        <f t="shared" si="31"/>
        <v/>
      </c>
      <c r="AC310" s="4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2:52" s="3" customFormat="1" ht="18.75" x14ac:dyDescent="0.3">
      <c r="B311" s="13"/>
      <c r="C311" s="13"/>
      <c r="D311" s="13"/>
      <c r="E311" s="37"/>
      <c r="F311" s="35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4" t="str">
        <f t="shared" si="27"/>
        <v/>
      </c>
      <c r="W311" s="4"/>
      <c r="X311" s="4" t="str">
        <f t="shared" si="28"/>
        <v/>
      </c>
      <c r="Y311" s="12" t="str">
        <f t="shared" si="29"/>
        <v/>
      </c>
      <c r="Z311" s="2"/>
      <c r="AA311" s="4" t="str">
        <f t="shared" si="30"/>
        <v/>
      </c>
      <c r="AB311" s="4" t="str">
        <f t="shared" si="31"/>
        <v/>
      </c>
      <c r="AC311" s="4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2:52" s="3" customFormat="1" ht="18.75" x14ac:dyDescent="0.3">
      <c r="B312" s="13"/>
      <c r="C312" s="13"/>
      <c r="D312" s="13"/>
      <c r="E312" s="37"/>
      <c r="F312" s="35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4" t="str">
        <f t="shared" si="27"/>
        <v/>
      </c>
      <c r="W312" s="4"/>
      <c r="X312" s="4" t="str">
        <f t="shared" si="28"/>
        <v/>
      </c>
      <c r="Y312" s="12" t="str">
        <f t="shared" si="29"/>
        <v/>
      </c>
      <c r="Z312" s="2"/>
      <c r="AA312" s="4" t="str">
        <f t="shared" si="30"/>
        <v/>
      </c>
      <c r="AB312" s="4" t="str">
        <f t="shared" si="31"/>
        <v/>
      </c>
      <c r="AC312" s="4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2:52" s="3" customFormat="1" ht="18.75" x14ac:dyDescent="0.3">
      <c r="B313" s="13"/>
      <c r="C313" s="13"/>
      <c r="D313" s="13"/>
      <c r="E313" s="37"/>
      <c r="F313" s="35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4" t="str">
        <f t="shared" si="27"/>
        <v/>
      </c>
      <c r="W313" s="4"/>
      <c r="X313" s="4" t="str">
        <f t="shared" si="28"/>
        <v/>
      </c>
      <c r="Y313" s="12" t="str">
        <f t="shared" si="29"/>
        <v/>
      </c>
      <c r="Z313" s="2"/>
      <c r="AA313" s="4" t="str">
        <f t="shared" si="30"/>
        <v/>
      </c>
      <c r="AB313" s="4" t="str">
        <f t="shared" si="31"/>
        <v/>
      </c>
      <c r="AC313" s="4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2:52" s="3" customFormat="1" ht="18.75" x14ac:dyDescent="0.3">
      <c r="B314" s="13"/>
      <c r="C314" s="13"/>
      <c r="D314" s="13"/>
      <c r="E314" s="37"/>
      <c r="F314" s="35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4" t="str">
        <f t="shared" si="27"/>
        <v/>
      </c>
      <c r="W314" s="4"/>
      <c r="X314" s="4" t="str">
        <f t="shared" si="28"/>
        <v/>
      </c>
      <c r="Y314" s="12" t="str">
        <f t="shared" si="29"/>
        <v/>
      </c>
      <c r="Z314" s="2"/>
      <c r="AA314" s="4" t="str">
        <f t="shared" si="30"/>
        <v/>
      </c>
      <c r="AB314" s="4" t="str">
        <f t="shared" si="31"/>
        <v/>
      </c>
      <c r="AC314" s="4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2:52" s="3" customFormat="1" ht="18.75" x14ac:dyDescent="0.3">
      <c r="B315" s="13"/>
      <c r="C315" s="13"/>
      <c r="D315" s="13"/>
      <c r="E315" s="37"/>
      <c r="F315" s="35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4" t="str">
        <f t="shared" si="27"/>
        <v/>
      </c>
      <c r="W315" s="4"/>
      <c r="X315" s="4" t="str">
        <f t="shared" si="28"/>
        <v/>
      </c>
      <c r="Y315" s="12" t="str">
        <f t="shared" si="29"/>
        <v/>
      </c>
      <c r="Z315" s="2"/>
      <c r="AA315" s="4" t="str">
        <f t="shared" si="30"/>
        <v/>
      </c>
      <c r="AB315" s="4" t="str">
        <f t="shared" si="31"/>
        <v/>
      </c>
      <c r="AC315" s="4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:52" s="3" customFormat="1" ht="18.75" x14ac:dyDescent="0.3">
      <c r="B316" s="13"/>
      <c r="C316" s="13"/>
      <c r="D316" s="13"/>
      <c r="E316" s="37"/>
      <c r="F316" s="35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4" t="str">
        <f t="shared" si="27"/>
        <v/>
      </c>
      <c r="W316" s="4"/>
      <c r="X316" s="4" t="str">
        <f t="shared" si="28"/>
        <v/>
      </c>
      <c r="Y316" s="12" t="str">
        <f t="shared" si="29"/>
        <v/>
      </c>
      <c r="Z316" s="2"/>
      <c r="AA316" s="4" t="str">
        <f t="shared" si="30"/>
        <v/>
      </c>
      <c r="AB316" s="4" t="str">
        <f t="shared" si="31"/>
        <v/>
      </c>
      <c r="AC316" s="4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2:52" s="3" customFormat="1" ht="18.75" x14ac:dyDescent="0.3">
      <c r="B317" s="13"/>
      <c r="C317" s="13"/>
      <c r="D317" s="13"/>
      <c r="E317" s="37"/>
      <c r="F317" s="35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4" t="str">
        <f t="shared" si="27"/>
        <v/>
      </c>
      <c r="W317" s="4"/>
      <c r="X317" s="4" t="str">
        <f t="shared" si="28"/>
        <v/>
      </c>
      <c r="Y317" s="12" t="str">
        <f t="shared" si="29"/>
        <v/>
      </c>
      <c r="Z317" s="2"/>
      <c r="AA317" s="4" t="str">
        <f t="shared" si="30"/>
        <v/>
      </c>
      <c r="AB317" s="4" t="str">
        <f t="shared" si="31"/>
        <v/>
      </c>
      <c r="AC317" s="4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2:52" s="3" customFormat="1" ht="18.75" x14ac:dyDescent="0.3">
      <c r="B318" s="13"/>
      <c r="C318" s="13"/>
      <c r="D318" s="13"/>
      <c r="E318" s="37"/>
      <c r="F318" s="35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4" t="str">
        <f t="shared" si="27"/>
        <v/>
      </c>
      <c r="W318" s="4"/>
      <c r="X318" s="4" t="str">
        <f t="shared" si="28"/>
        <v/>
      </c>
      <c r="Y318" s="12" t="str">
        <f t="shared" si="29"/>
        <v/>
      </c>
      <c r="Z318" s="2"/>
      <c r="AA318" s="4" t="str">
        <f t="shared" si="30"/>
        <v/>
      </c>
      <c r="AB318" s="4" t="str">
        <f t="shared" si="31"/>
        <v/>
      </c>
      <c r="AC318" s="4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2:52" s="3" customFormat="1" ht="18.75" x14ac:dyDescent="0.3">
      <c r="B319" s="13"/>
      <c r="C319" s="13"/>
      <c r="D319" s="13"/>
      <c r="E319" s="37"/>
      <c r="F319" s="35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4" t="str">
        <f t="shared" si="27"/>
        <v/>
      </c>
      <c r="W319" s="4"/>
      <c r="X319" s="4" t="str">
        <f t="shared" si="28"/>
        <v/>
      </c>
      <c r="Y319" s="12" t="str">
        <f t="shared" si="29"/>
        <v/>
      </c>
      <c r="Z319" s="2"/>
      <c r="AA319" s="4" t="str">
        <f t="shared" si="30"/>
        <v/>
      </c>
      <c r="AB319" s="4" t="str">
        <f t="shared" si="31"/>
        <v/>
      </c>
      <c r="AC319" s="4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2:52" s="3" customFormat="1" ht="18.75" x14ac:dyDescent="0.3">
      <c r="B320" s="13"/>
      <c r="C320" s="13"/>
      <c r="D320" s="13"/>
      <c r="E320" s="37"/>
      <c r="F320" s="35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4" t="str">
        <f t="shared" si="27"/>
        <v/>
      </c>
      <c r="W320" s="4"/>
      <c r="X320" s="4" t="str">
        <f t="shared" si="28"/>
        <v/>
      </c>
      <c r="Y320" s="12" t="str">
        <f t="shared" si="29"/>
        <v/>
      </c>
      <c r="Z320" s="2"/>
      <c r="AA320" s="4" t="str">
        <f t="shared" si="30"/>
        <v/>
      </c>
      <c r="AB320" s="4" t="str">
        <f t="shared" si="31"/>
        <v/>
      </c>
      <c r="AC320" s="4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2:52" s="3" customFormat="1" ht="18.75" x14ac:dyDescent="0.3">
      <c r="B321" s="13"/>
      <c r="C321" s="13"/>
      <c r="D321" s="13"/>
      <c r="E321" s="37"/>
      <c r="F321" s="35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4" t="str">
        <f t="shared" si="27"/>
        <v/>
      </c>
      <c r="W321" s="4"/>
      <c r="X321" s="4" t="str">
        <f t="shared" si="28"/>
        <v/>
      </c>
      <c r="Y321" s="12" t="str">
        <f t="shared" si="29"/>
        <v/>
      </c>
      <c r="Z321" s="2"/>
      <c r="AA321" s="4" t="str">
        <f t="shared" si="30"/>
        <v/>
      </c>
      <c r="AB321" s="4" t="str">
        <f t="shared" si="31"/>
        <v/>
      </c>
      <c r="AC321" s="4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2:52" s="3" customFormat="1" ht="18.75" x14ac:dyDescent="0.3">
      <c r="B322" s="13"/>
      <c r="C322" s="13"/>
      <c r="D322" s="13"/>
      <c r="E322" s="37"/>
      <c r="F322" s="35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4" t="str">
        <f t="shared" si="27"/>
        <v/>
      </c>
      <c r="W322" s="4"/>
      <c r="X322" s="4" t="str">
        <f t="shared" si="28"/>
        <v/>
      </c>
      <c r="Y322" s="12" t="str">
        <f t="shared" si="29"/>
        <v/>
      </c>
      <c r="Z322" s="2"/>
      <c r="AA322" s="4" t="str">
        <f t="shared" si="30"/>
        <v/>
      </c>
      <c r="AB322" s="4" t="str">
        <f t="shared" si="31"/>
        <v/>
      </c>
      <c r="AC322" s="4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2:52" s="3" customFormat="1" ht="18.75" x14ac:dyDescent="0.3">
      <c r="B323" s="13"/>
      <c r="C323" s="13"/>
      <c r="D323" s="13"/>
      <c r="E323" s="37"/>
      <c r="F323" s="35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4" t="str">
        <f t="shared" si="27"/>
        <v/>
      </c>
      <c r="W323" s="4"/>
      <c r="X323" s="4" t="str">
        <f t="shared" si="28"/>
        <v/>
      </c>
      <c r="Y323" s="12" t="str">
        <f t="shared" si="29"/>
        <v/>
      </c>
      <c r="Z323" s="2"/>
      <c r="AA323" s="4" t="str">
        <f t="shared" si="30"/>
        <v/>
      </c>
      <c r="AB323" s="4" t="str">
        <f t="shared" si="31"/>
        <v/>
      </c>
      <c r="AC323" s="4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2:52" s="3" customFormat="1" ht="18.75" x14ac:dyDescent="0.3">
      <c r="B324" s="13"/>
      <c r="C324" s="13"/>
      <c r="D324" s="13"/>
      <c r="E324" s="37"/>
      <c r="F324" s="35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4" t="str">
        <f t="shared" si="27"/>
        <v/>
      </c>
      <c r="W324" s="4"/>
      <c r="X324" s="4" t="str">
        <f t="shared" si="28"/>
        <v/>
      </c>
      <c r="Y324" s="12" t="str">
        <f t="shared" si="29"/>
        <v/>
      </c>
      <c r="Z324" s="2"/>
      <c r="AA324" s="4" t="str">
        <f t="shared" si="30"/>
        <v/>
      </c>
      <c r="AB324" s="4" t="str">
        <f t="shared" si="31"/>
        <v/>
      </c>
      <c r="AC324" s="4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2:52" s="3" customFormat="1" ht="18.75" x14ac:dyDescent="0.3">
      <c r="B325" s="13"/>
      <c r="C325" s="13"/>
      <c r="D325" s="13"/>
      <c r="E325" s="37"/>
      <c r="F325" s="35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4" t="str">
        <f t="shared" si="27"/>
        <v/>
      </c>
      <c r="W325" s="4"/>
      <c r="X325" s="4" t="str">
        <f t="shared" si="28"/>
        <v/>
      </c>
      <c r="Y325" s="12" t="str">
        <f t="shared" si="29"/>
        <v/>
      </c>
      <c r="Z325" s="2"/>
      <c r="AA325" s="4" t="str">
        <f t="shared" si="30"/>
        <v/>
      </c>
      <c r="AB325" s="4" t="str">
        <f t="shared" si="31"/>
        <v/>
      </c>
      <c r="AC325" s="4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2:52" s="3" customFormat="1" ht="18.75" x14ac:dyDescent="0.3">
      <c r="B326" s="13"/>
      <c r="C326" s="13"/>
      <c r="D326" s="13"/>
      <c r="E326" s="37"/>
      <c r="F326" s="35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4" t="str">
        <f t="shared" si="27"/>
        <v/>
      </c>
      <c r="W326" s="4"/>
      <c r="X326" s="4" t="str">
        <f t="shared" si="28"/>
        <v/>
      </c>
      <c r="Y326" s="12" t="str">
        <f t="shared" si="29"/>
        <v/>
      </c>
      <c r="Z326" s="2"/>
      <c r="AA326" s="4" t="str">
        <f t="shared" si="30"/>
        <v/>
      </c>
      <c r="AB326" s="4" t="str">
        <f t="shared" si="31"/>
        <v/>
      </c>
      <c r="AC326" s="4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2:52" s="3" customFormat="1" ht="18.75" x14ac:dyDescent="0.3">
      <c r="B327" s="13"/>
      <c r="C327" s="13"/>
      <c r="D327" s="13"/>
      <c r="E327" s="37"/>
      <c r="F327" s="35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4" t="str">
        <f t="shared" ref="V327:V328" si="32">IF(G327="","",ROUND(AVERAGE(G327:U327),2))</f>
        <v/>
      </c>
      <c r="W327" s="4"/>
      <c r="X327" s="4" t="str">
        <f t="shared" ref="X327:X328" si="33">IF($I$7="","",$I$7)</f>
        <v/>
      </c>
      <c r="Y327" s="12" t="str">
        <f t="shared" ref="Y327:Y328" si="34">IF(G327="","",IF(V327&gt;=X327,"ĐẠT","KHÔNG ĐẠT"))</f>
        <v/>
      </c>
      <c r="Z327" s="2"/>
      <c r="AA327" s="4" t="str">
        <f t="shared" ref="AA327:AA328" si="35">IF($I$8="","",$I$8)</f>
        <v/>
      </c>
      <c r="AB327" s="4" t="str">
        <f t="shared" ref="AB327:AB328" si="36">IF($I$9="","",$I$9)</f>
        <v/>
      </c>
      <c r="AC327" s="4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2:52" s="3" customFormat="1" ht="18.75" x14ac:dyDescent="0.3">
      <c r="B328" s="13"/>
      <c r="C328" s="13"/>
      <c r="D328" s="13"/>
      <c r="E328" s="37"/>
      <c r="F328" s="35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4" t="str">
        <f t="shared" si="32"/>
        <v/>
      </c>
      <c r="W328" s="4"/>
      <c r="X328" s="4" t="str">
        <f t="shared" si="33"/>
        <v/>
      </c>
      <c r="Y328" s="12" t="str">
        <f t="shared" si="34"/>
        <v/>
      </c>
      <c r="Z328" s="2"/>
      <c r="AA328" s="4" t="str">
        <f t="shared" si="35"/>
        <v/>
      </c>
      <c r="AB328" s="4" t="str">
        <f t="shared" si="36"/>
        <v/>
      </c>
      <c r="AC328" s="4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2:5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2:5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2:5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2:5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2:5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</sheetData>
  <sheetProtection formatCells="0" formatColumns="0" formatRows="0" insertColumns="0" insertRows="0" insertHyperlinks="0" deleteColumns="0" deleteRows="0" sort="0" autoFilter="0" pivotTables="0"/>
  <mergeCells count="327">
    <mergeCell ref="AL68:AZ68"/>
    <mergeCell ref="E320:F320"/>
    <mergeCell ref="E321:F321"/>
    <mergeCell ref="E322:F322"/>
    <mergeCell ref="E317:F317"/>
    <mergeCell ref="E318:F318"/>
    <mergeCell ref="E319:F319"/>
    <mergeCell ref="E326:F326"/>
    <mergeCell ref="E327:F327"/>
    <mergeCell ref="E328:F328"/>
    <mergeCell ref="E323:F323"/>
    <mergeCell ref="E324:F324"/>
    <mergeCell ref="E325:F325"/>
    <mergeCell ref="E308:F308"/>
    <mergeCell ref="E309:F309"/>
    <mergeCell ref="E310:F310"/>
    <mergeCell ref="E305:F305"/>
    <mergeCell ref="E306:F306"/>
    <mergeCell ref="E307:F307"/>
    <mergeCell ref="E314:F314"/>
    <mergeCell ref="E315:F315"/>
    <mergeCell ref="E316:F316"/>
    <mergeCell ref="E311:F311"/>
    <mergeCell ref="E312:F312"/>
    <mergeCell ref="E313:F313"/>
    <mergeCell ref="E296:F296"/>
    <mergeCell ref="E297:F297"/>
    <mergeCell ref="E298:F298"/>
    <mergeCell ref="E293:F293"/>
    <mergeCell ref="E294:F294"/>
    <mergeCell ref="E295:F295"/>
    <mergeCell ref="E302:F302"/>
    <mergeCell ref="E303:F303"/>
    <mergeCell ref="E304:F304"/>
    <mergeCell ref="E299:F299"/>
    <mergeCell ref="E300:F300"/>
    <mergeCell ref="E301:F301"/>
    <mergeCell ref="E284:F284"/>
    <mergeCell ref="E285:F285"/>
    <mergeCell ref="E286:F286"/>
    <mergeCell ref="E281:F281"/>
    <mergeCell ref="E282:F282"/>
    <mergeCell ref="E283:F283"/>
    <mergeCell ref="E290:F290"/>
    <mergeCell ref="E291:F291"/>
    <mergeCell ref="E292:F292"/>
    <mergeCell ref="E287:F287"/>
    <mergeCell ref="E288:F288"/>
    <mergeCell ref="E289:F289"/>
    <mergeCell ref="E272:F272"/>
    <mergeCell ref="E273:F273"/>
    <mergeCell ref="E274:F274"/>
    <mergeCell ref="E269:F269"/>
    <mergeCell ref="E270:F270"/>
    <mergeCell ref="E271:F271"/>
    <mergeCell ref="E278:F278"/>
    <mergeCell ref="E279:F279"/>
    <mergeCell ref="E280:F280"/>
    <mergeCell ref="E275:F275"/>
    <mergeCell ref="E276:F276"/>
    <mergeCell ref="E277:F277"/>
    <mergeCell ref="E260:F260"/>
    <mergeCell ref="E261:F261"/>
    <mergeCell ref="E262:F262"/>
    <mergeCell ref="E257:F257"/>
    <mergeCell ref="E258:F258"/>
    <mergeCell ref="E259:F259"/>
    <mergeCell ref="E266:F266"/>
    <mergeCell ref="E267:F267"/>
    <mergeCell ref="E268:F268"/>
    <mergeCell ref="E263:F263"/>
    <mergeCell ref="E264:F264"/>
    <mergeCell ref="E265:F265"/>
    <mergeCell ref="E248:F248"/>
    <mergeCell ref="E249:F249"/>
    <mergeCell ref="E250:F250"/>
    <mergeCell ref="E245:F245"/>
    <mergeCell ref="E246:F246"/>
    <mergeCell ref="E247:F247"/>
    <mergeCell ref="E254:F254"/>
    <mergeCell ref="E255:F255"/>
    <mergeCell ref="E256:F256"/>
    <mergeCell ref="E251:F251"/>
    <mergeCell ref="E252:F252"/>
    <mergeCell ref="E253:F253"/>
    <mergeCell ref="E236:F236"/>
    <mergeCell ref="E237:F237"/>
    <mergeCell ref="E238:F238"/>
    <mergeCell ref="E234:F234"/>
    <mergeCell ref="E235:F235"/>
    <mergeCell ref="E242:F242"/>
    <mergeCell ref="E243:F243"/>
    <mergeCell ref="E244:F244"/>
    <mergeCell ref="E239:F239"/>
    <mergeCell ref="E240:F240"/>
    <mergeCell ref="E241:F241"/>
    <mergeCell ref="E221:F221"/>
    <mergeCell ref="E222:F222"/>
    <mergeCell ref="E223:F223"/>
    <mergeCell ref="E218:F218"/>
    <mergeCell ref="E219:F219"/>
    <mergeCell ref="E220:F220"/>
    <mergeCell ref="E227:F227"/>
    <mergeCell ref="E224:F224"/>
    <mergeCell ref="E225:F225"/>
    <mergeCell ref="E226:F226"/>
    <mergeCell ref="E209:F209"/>
    <mergeCell ref="E210:F210"/>
    <mergeCell ref="E211:F211"/>
    <mergeCell ref="E206:F206"/>
    <mergeCell ref="E207:F207"/>
    <mergeCell ref="E208:F208"/>
    <mergeCell ref="E215:F215"/>
    <mergeCell ref="E216:F216"/>
    <mergeCell ref="E217:F217"/>
    <mergeCell ref="E212:F212"/>
    <mergeCell ref="E213:F213"/>
    <mergeCell ref="E214:F214"/>
    <mergeCell ref="E197:F197"/>
    <mergeCell ref="E198:F198"/>
    <mergeCell ref="E199:F199"/>
    <mergeCell ref="E194:F194"/>
    <mergeCell ref="E195:F195"/>
    <mergeCell ref="E196:F196"/>
    <mergeCell ref="E203:F203"/>
    <mergeCell ref="E204:F204"/>
    <mergeCell ref="E205:F205"/>
    <mergeCell ref="E200:F200"/>
    <mergeCell ref="E201:F201"/>
    <mergeCell ref="E202:F202"/>
    <mergeCell ref="E185:F185"/>
    <mergeCell ref="E186:F186"/>
    <mergeCell ref="E187:F187"/>
    <mergeCell ref="E182:F182"/>
    <mergeCell ref="E183:F183"/>
    <mergeCell ref="E184:F184"/>
    <mergeCell ref="E191:F191"/>
    <mergeCell ref="E192:F192"/>
    <mergeCell ref="E193:F193"/>
    <mergeCell ref="E188:F188"/>
    <mergeCell ref="E189:F189"/>
    <mergeCell ref="E190:F190"/>
    <mergeCell ref="E173:F173"/>
    <mergeCell ref="E174:F174"/>
    <mergeCell ref="E175:F175"/>
    <mergeCell ref="E170:F170"/>
    <mergeCell ref="E171:F171"/>
    <mergeCell ref="E172:F172"/>
    <mergeCell ref="E179:F179"/>
    <mergeCell ref="E180:F180"/>
    <mergeCell ref="E181:F181"/>
    <mergeCell ref="E176:F176"/>
    <mergeCell ref="E177:F177"/>
    <mergeCell ref="E178:F178"/>
    <mergeCell ref="E161:F161"/>
    <mergeCell ref="E162:F162"/>
    <mergeCell ref="E163:F163"/>
    <mergeCell ref="E158:F158"/>
    <mergeCell ref="E159:F159"/>
    <mergeCell ref="E160:F160"/>
    <mergeCell ref="E167:F167"/>
    <mergeCell ref="E168:F168"/>
    <mergeCell ref="E169:F169"/>
    <mergeCell ref="E164:F164"/>
    <mergeCell ref="E165:F165"/>
    <mergeCell ref="E166:F166"/>
    <mergeCell ref="E149:F149"/>
    <mergeCell ref="E150:F150"/>
    <mergeCell ref="E151:F151"/>
    <mergeCell ref="E146:F146"/>
    <mergeCell ref="E147:F147"/>
    <mergeCell ref="E148:F148"/>
    <mergeCell ref="E155:F155"/>
    <mergeCell ref="E156:F156"/>
    <mergeCell ref="E157:F157"/>
    <mergeCell ref="E152:F152"/>
    <mergeCell ref="E153:F153"/>
    <mergeCell ref="E154:F154"/>
    <mergeCell ref="E137:F137"/>
    <mergeCell ref="E138:F138"/>
    <mergeCell ref="E139:F139"/>
    <mergeCell ref="E134:F134"/>
    <mergeCell ref="E135:F135"/>
    <mergeCell ref="E136:F136"/>
    <mergeCell ref="E143:F143"/>
    <mergeCell ref="E144:F144"/>
    <mergeCell ref="E145:F145"/>
    <mergeCell ref="E140:F140"/>
    <mergeCell ref="E141:F141"/>
    <mergeCell ref="E142:F142"/>
    <mergeCell ref="E125:F125"/>
    <mergeCell ref="E126:F126"/>
    <mergeCell ref="E127:F127"/>
    <mergeCell ref="E122:F122"/>
    <mergeCell ref="E123:F123"/>
    <mergeCell ref="E124:F124"/>
    <mergeCell ref="E131:F131"/>
    <mergeCell ref="E132:F132"/>
    <mergeCell ref="E133:F133"/>
    <mergeCell ref="E128:F128"/>
    <mergeCell ref="E129:F129"/>
    <mergeCell ref="E130:F130"/>
    <mergeCell ref="E113:F113"/>
    <mergeCell ref="E114:F114"/>
    <mergeCell ref="E115:F115"/>
    <mergeCell ref="E110:F110"/>
    <mergeCell ref="E111:F111"/>
    <mergeCell ref="E112:F112"/>
    <mergeCell ref="E119:F119"/>
    <mergeCell ref="E120:F120"/>
    <mergeCell ref="E121:F121"/>
    <mergeCell ref="E116:F116"/>
    <mergeCell ref="E117:F117"/>
    <mergeCell ref="E118:F118"/>
    <mergeCell ref="E101:F101"/>
    <mergeCell ref="E102:F102"/>
    <mergeCell ref="E103:F103"/>
    <mergeCell ref="E98:F98"/>
    <mergeCell ref="E99:F99"/>
    <mergeCell ref="E100:F100"/>
    <mergeCell ref="E107:F107"/>
    <mergeCell ref="E108:F108"/>
    <mergeCell ref="E109:F109"/>
    <mergeCell ref="E104:F104"/>
    <mergeCell ref="E105:F105"/>
    <mergeCell ref="E106:F106"/>
    <mergeCell ref="E89:F89"/>
    <mergeCell ref="E90:F90"/>
    <mergeCell ref="E91:F91"/>
    <mergeCell ref="E86:F86"/>
    <mergeCell ref="E87:F87"/>
    <mergeCell ref="E88:F88"/>
    <mergeCell ref="E95:F95"/>
    <mergeCell ref="E96:F96"/>
    <mergeCell ref="E97:F97"/>
    <mergeCell ref="E92:F92"/>
    <mergeCell ref="E93:F93"/>
    <mergeCell ref="E94:F94"/>
    <mergeCell ref="E77:F77"/>
    <mergeCell ref="E78:F78"/>
    <mergeCell ref="E79:F79"/>
    <mergeCell ref="E74:F74"/>
    <mergeCell ref="E75:F75"/>
    <mergeCell ref="E76:F76"/>
    <mergeCell ref="E83:F83"/>
    <mergeCell ref="E84:F84"/>
    <mergeCell ref="E85:F85"/>
    <mergeCell ref="E80:F80"/>
    <mergeCell ref="E81:F81"/>
    <mergeCell ref="E82:F82"/>
    <mergeCell ref="E72:F72"/>
    <mergeCell ref="E73:F73"/>
    <mergeCell ref="AB15:AC15"/>
    <mergeCell ref="C17:D17"/>
    <mergeCell ref="E69:F69"/>
    <mergeCell ref="E70:F70"/>
    <mergeCell ref="O15:P15"/>
    <mergeCell ref="Q15:R15"/>
    <mergeCell ref="S15:U15"/>
    <mergeCell ref="V15:W15"/>
    <mergeCell ref="X15:Y15"/>
    <mergeCell ref="Z15:AA15"/>
    <mergeCell ref="Z14:AA14"/>
    <mergeCell ref="AB14:AC14"/>
    <mergeCell ref="B15:D15"/>
    <mergeCell ref="E15:F15"/>
    <mergeCell ref="G15:H15"/>
    <mergeCell ref="I15:J15"/>
    <mergeCell ref="K15:L15"/>
    <mergeCell ref="M15:N15"/>
    <mergeCell ref="E71:F71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</mergeCells>
  <phoneticPr fontId="12" type="noConversion"/>
  <conditionalFormatting sqref="Q13:R13">
    <cfRule type="expression" dxfId="99" priority="8">
      <formula>$Q$13="KHÔNG ĐẠT"</formula>
    </cfRule>
    <cfRule type="expression" dxfId="98" priority="9">
      <formula>$Q$13="ĐẠT"</formula>
    </cfRule>
  </conditionalFormatting>
  <conditionalFormatting sqref="Q14:R14">
    <cfRule type="expression" dxfId="97" priority="6">
      <formula>$Q$14="KHÔNG ĐẠT"</formula>
    </cfRule>
    <cfRule type="expression" dxfId="96" priority="7">
      <formula>$Q$14="ĐẠT"</formula>
    </cfRule>
  </conditionalFormatting>
  <conditionalFormatting sqref="Q15:R15">
    <cfRule type="expression" dxfId="95" priority="4">
      <formula>$Q$15="KHÔNG ĐẠT"</formula>
    </cfRule>
    <cfRule type="expression" dxfId="94" priority="5">
      <formula>$Q$15="ĐẠT"</formula>
    </cfRule>
  </conditionalFormatting>
  <conditionalFormatting sqref="Q6:AC10">
    <cfRule type="expression" dxfId="93" priority="2">
      <formula>$Q$6="TRỌNG LƯỢNG TRUNG BÌNH CHƯA ĐẠT"</formula>
    </cfRule>
    <cfRule type="expression" dxfId="92" priority="3">
      <formula>$Q$6="TRỌNG LƯỢNG TRUNG BÌNH ĐẠT"</formula>
    </cfRule>
  </conditionalFormatting>
  <conditionalFormatting sqref="Y70:Y328">
    <cfRule type="expression" dxfId="91" priority="1">
      <formula>V70&lt;X70</formula>
    </cfRule>
  </conditionalFormatting>
  <conditionalFormatting sqref="Y329:Y333">
    <cfRule type="expression" dxfId="90" priority="10">
      <formula>V329&lt;X329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66CB-83E7-4402-B1AC-9FF1A80DAA13}">
  <dimension ref="A1:AZ333"/>
  <sheetViews>
    <sheetView tabSelected="1" zoomScale="70" zoomScaleNormal="70" workbookViewId="0">
      <selection activeCell="AL68" sqref="AL68:AZ32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21" width="11.5703125" style="1" customWidth="1"/>
    <col min="22" max="22" width="13.42578125" style="1" customWidth="1"/>
    <col min="23" max="23" width="20" style="1" customWidth="1"/>
    <col min="24" max="24" width="15.5703125" style="1" customWidth="1"/>
    <col min="25" max="25" width="21.5703125" style="1" customWidth="1"/>
    <col min="26" max="26" width="11.5703125" style="1" customWidth="1"/>
    <col min="27" max="27" width="19.42578125" style="1" customWidth="1"/>
    <col min="28" max="28" width="19" style="1" customWidth="1"/>
    <col min="29" max="29" width="13" style="1" customWidth="1"/>
    <col min="30" max="30" width="2.5703125" style="1" customWidth="1"/>
    <col min="31" max="31" width="18.140625" style="1" hidden="1" customWidth="1"/>
    <col min="32" max="32" width="16.85546875" style="1" hidden="1" customWidth="1"/>
    <col min="33" max="37" width="9.140625" style="1" hidden="1" customWidth="1"/>
    <col min="38" max="40" width="9.140625" style="1" customWidth="1"/>
    <col min="41" max="16384" width="9.140625" style="1"/>
  </cols>
  <sheetData>
    <row r="1" spans="1:29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6.75" customHeight="1" x14ac:dyDescent="0.25"/>
    <row r="3" spans="1:29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32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IF(I7="","",IF(AVERAGE(G13:H15)&gt;=I7,"TRỌNG LƯỢNG TRUNG BÌNH ĐẠT","TRỌNG LƯỢNG TRUNG BÌNH CHƯA ĐẠT") )</f>
        <v/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6" t="s">
        <v>33</v>
      </c>
      <c r="C12" s="28"/>
      <c r="D12" s="27"/>
      <c r="E12" s="26" t="s">
        <v>34</v>
      </c>
      <c r="F12" s="27"/>
      <c r="G12" s="21" t="s">
        <v>35</v>
      </c>
      <c r="H12" s="21"/>
      <c r="I12" s="21" t="s">
        <v>26</v>
      </c>
      <c r="J12" s="21"/>
      <c r="K12" s="21" t="s">
        <v>38</v>
      </c>
      <c r="L12" s="21"/>
      <c r="M12" s="21" t="s">
        <v>39</v>
      </c>
      <c r="N12" s="21"/>
      <c r="O12" s="21" t="s">
        <v>40</v>
      </c>
      <c r="P12" s="21"/>
      <c r="Q12" s="21" t="s">
        <v>36</v>
      </c>
      <c r="R12" s="21"/>
      <c r="S12" s="22" t="s">
        <v>37</v>
      </c>
      <c r="T12" s="23"/>
      <c r="U12" s="24"/>
      <c r="V12" s="25" t="s">
        <v>50</v>
      </c>
      <c r="W12" s="25"/>
      <c r="X12" s="25" t="s">
        <v>51</v>
      </c>
      <c r="Y12" s="25"/>
      <c r="Z12" s="26" t="s">
        <v>52</v>
      </c>
      <c r="AA12" s="27"/>
      <c r="AB12" s="21" t="s">
        <v>53</v>
      </c>
      <c r="AC12" s="21"/>
    </row>
    <row r="13" spans="1:29" ht="31.15" customHeight="1" x14ac:dyDescent="0.25">
      <c r="B13" s="29"/>
      <c r="C13" s="31"/>
      <c r="D13" s="30"/>
      <c r="E13" s="29"/>
      <c r="F13" s="30"/>
      <c r="G13" s="29"/>
      <c r="H13" s="30"/>
      <c r="I13" s="29" t="str">
        <f>IF(G13="","",$I$7)</f>
        <v/>
      </c>
      <c r="J13" s="30"/>
      <c r="K13" s="29"/>
      <c r="L13" s="30"/>
      <c r="M13" s="29"/>
      <c r="N13" s="30"/>
      <c r="O13" s="29"/>
      <c r="P13" s="30"/>
      <c r="Q13" s="32" t="str">
        <f>IF(G13="","",IF(G13&gt;=I13,"ĐẠT","KHÔNG ĐẠT") )</f>
        <v/>
      </c>
      <c r="R13" s="33"/>
      <c r="S13" s="29"/>
      <c r="T13" s="31"/>
      <c r="U13" s="30"/>
      <c r="V13" s="29"/>
      <c r="W13" s="30"/>
      <c r="X13" s="29"/>
      <c r="Y13" s="30"/>
      <c r="Z13" s="29" t="str">
        <f t="shared" ref="Z13:Z15" si="0">IF(S13="","",ROUND(((V13+X13)*100)/S13,2))</f>
        <v/>
      </c>
      <c r="AA13" s="30"/>
      <c r="AB13" s="29" t="str">
        <f>IF(G13="","",IF(G13&lt;=I13,0,ROUND((G13-I13)*100/I13,3)))</f>
        <v/>
      </c>
      <c r="AC13" s="30"/>
    </row>
    <row r="14" spans="1:29" ht="31.15" customHeight="1" x14ac:dyDescent="0.25">
      <c r="B14" s="29"/>
      <c r="C14" s="31"/>
      <c r="D14" s="30"/>
      <c r="E14" s="29"/>
      <c r="F14" s="30"/>
      <c r="G14" s="29"/>
      <c r="H14" s="30"/>
      <c r="I14" s="29" t="str">
        <f t="shared" ref="I14:I15" si="1">IF(G14="","",$I$7)</f>
        <v/>
      </c>
      <c r="J14" s="30"/>
      <c r="K14" s="29"/>
      <c r="L14" s="30"/>
      <c r="M14" s="29"/>
      <c r="N14" s="30"/>
      <c r="O14" s="29"/>
      <c r="P14" s="30"/>
      <c r="Q14" s="32" t="str">
        <f t="shared" ref="Q14:Q15" si="2">IF(G14="","",IF(G14&gt;=I14,"ĐẠT","KHÔNG ĐẠT") )</f>
        <v/>
      </c>
      <c r="R14" s="33"/>
      <c r="S14" s="29"/>
      <c r="T14" s="31"/>
      <c r="U14" s="30"/>
      <c r="V14" s="29"/>
      <c r="W14" s="30"/>
      <c r="X14" s="29"/>
      <c r="Y14" s="30"/>
      <c r="Z14" s="29" t="str">
        <f t="shared" si="0"/>
        <v/>
      </c>
      <c r="AA14" s="30"/>
      <c r="AB14" s="29" t="str">
        <f t="shared" ref="AB14:AB15" si="3">IF(G14="","",IF(G14&lt;=I14,0,ROUND((G14-I14)*100/I14,3)))</f>
        <v/>
      </c>
      <c r="AC14" s="30"/>
    </row>
    <row r="15" spans="1:29" ht="35.450000000000003" customHeight="1" x14ac:dyDescent="0.25">
      <c r="B15" s="29"/>
      <c r="C15" s="31"/>
      <c r="D15" s="30"/>
      <c r="E15" s="29"/>
      <c r="F15" s="30"/>
      <c r="G15" s="29"/>
      <c r="H15" s="30"/>
      <c r="I15" s="29" t="str">
        <f t="shared" si="1"/>
        <v/>
      </c>
      <c r="J15" s="30"/>
      <c r="K15" s="29"/>
      <c r="L15" s="30"/>
      <c r="M15" s="29"/>
      <c r="N15" s="30"/>
      <c r="O15" s="29"/>
      <c r="P15" s="30"/>
      <c r="Q15" s="32" t="str">
        <f t="shared" si="2"/>
        <v/>
      </c>
      <c r="R15" s="33"/>
      <c r="S15" s="29"/>
      <c r="T15" s="31"/>
      <c r="U15" s="30"/>
      <c r="V15" s="29"/>
      <c r="W15" s="30"/>
      <c r="X15" s="29"/>
      <c r="Y15" s="30"/>
      <c r="Z15" s="29" t="str">
        <f t="shared" si="0"/>
        <v/>
      </c>
      <c r="AA15" s="30"/>
      <c r="AB15" s="29" t="str">
        <f t="shared" si="3"/>
        <v/>
      </c>
      <c r="AC15" s="30"/>
    </row>
    <row r="16" spans="1:29" ht="22.15" customHeight="1" x14ac:dyDescent="0.25"/>
    <row r="17" spans="2:6" ht="22.5" customHeight="1" x14ac:dyDescent="0.25">
      <c r="B17" s="7" t="s">
        <v>10</v>
      </c>
      <c r="C17" s="36" t="s">
        <v>54</v>
      </c>
      <c r="D17" s="36"/>
      <c r="E17" s="8" t="s">
        <v>55</v>
      </c>
      <c r="F17" s="8" t="s">
        <v>56</v>
      </c>
    </row>
    <row r="18" spans="2:6" ht="22.5" customHeight="1" x14ac:dyDescent="0.3">
      <c r="B18" s="6">
        <v>1</v>
      </c>
      <c r="C18" s="4">
        <f>IF(AF73="","",$AF$73)</f>
        <v>0</v>
      </c>
      <c r="D18" s="4" t="e">
        <f t="shared" ref="D18:D67" si="4">IF(C18="","",C18+$AF$74)</f>
        <v>#VALUE!</v>
      </c>
      <c r="E18" s="5">
        <f t="shared" ref="E18:E36" si="5">IF(B18="","",COUNTIFS(DataSample,"&gt;="&amp;C18, DataSample,"&lt;"&amp;D18))</f>
        <v>0</v>
      </c>
      <c r="F18" s="5">
        <f t="shared" ref="F18:F67" si="6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7">IF(B19="","",C18+$AF$74)</f>
        <v>#VALUE!</v>
      </c>
      <c r="D19" s="4" t="e">
        <f t="shared" si="4"/>
        <v>#VALUE!</v>
      </c>
      <c r="E19" s="5">
        <f t="shared" si="5"/>
        <v>0</v>
      </c>
      <c r="F19" s="5">
        <f t="shared" si="6"/>
        <v>0</v>
      </c>
    </row>
    <row r="20" spans="2:6" ht="22.5" customHeight="1" x14ac:dyDescent="0.3">
      <c r="B20" s="6">
        <v>3</v>
      </c>
      <c r="C20" s="4" t="e">
        <f t="shared" si="7"/>
        <v>#VALUE!</v>
      </c>
      <c r="D20" s="4" t="e">
        <f t="shared" si="4"/>
        <v>#VALUE!</v>
      </c>
      <c r="E20" s="5">
        <f t="shared" si="5"/>
        <v>0</v>
      </c>
      <c r="F20" s="5">
        <f t="shared" si="6"/>
        <v>0</v>
      </c>
    </row>
    <row r="21" spans="2:6" ht="22.5" customHeight="1" x14ac:dyDescent="0.3">
      <c r="B21" s="6">
        <v>4</v>
      </c>
      <c r="C21" s="4" t="e">
        <f t="shared" si="7"/>
        <v>#VALUE!</v>
      </c>
      <c r="D21" s="4" t="e">
        <f t="shared" si="4"/>
        <v>#VALUE!</v>
      </c>
      <c r="E21" s="5">
        <f t="shared" si="5"/>
        <v>0</v>
      </c>
      <c r="F21" s="5">
        <f t="shared" si="6"/>
        <v>0</v>
      </c>
    </row>
    <row r="22" spans="2:6" ht="22.5" customHeight="1" x14ac:dyDescent="0.3">
      <c r="B22" s="6">
        <v>5</v>
      </c>
      <c r="C22" s="4" t="e">
        <f t="shared" si="7"/>
        <v>#VALUE!</v>
      </c>
      <c r="D22" s="4" t="e">
        <f t="shared" si="4"/>
        <v>#VALUE!</v>
      </c>
      <c r="E22" s="5">
        <f t="shared" si="5"/>
        <v>0</v>
      </c>
      <c r="F22" s="5">
        <f t="shared" si="6"/>
        <v>0</v>
      </c>
    </row>
    <row r="23" spans="2:6" ht="22.5" customHeight="1" x14ac:dyDescent="0.3">
      <c r="B23" s="6">
        <v>6</v>
      </c>
      <c r="C23" s="4" t="e">
        <f t="shared" si="7"/>
        <v>#VALUE!</v>
      </c>
      <c r="D23" s="4" t="e">
        <f t="shared" si="4"/>
        <v>#VALUE!</v>
      </c>
      <c r="E23" s="5">
        <f t="shared" si="5"/>
        <v>0</v>
      </c>
      <c r="F23" s="5">
        <f t="shared" si="6"/>
        <v>0</v>
      </c>
    </row>
    <row r="24" spans="2:6" ht="22.5" customHeight="1" x14ac:dyDescent="0.3">
      <c r="B24" s="6">
        <v>7</v>
      </c>
      <c r="C24" s="4" t="e">
        <f t="shared" si="7"/>
        <v>#VALUE!</v>
      </c>
      <c r="D24" s="4" t="e">
        <f t="shared" si="4"/>
        <v>#VALUE!</v>
      </c>
      <c r="E24" s="5">
        <f t="shared" si="5"/>
        <v>0</v>
      </c>
      <c r="F24" s="5">
        <f t="shared" si="6"/>
        <v>0</v>
      </c>
    </row>
    <row r="25" spans="2:6" ht="22.5" customHeight="1" x14ac:dyDescent="0.3">
      <c r="B25" s="6">
        <v>8</v>
      </c>
      <c r="C25" s="4" t="e">
        <f t="shared" si="7"/>
        <v>#VALUE!</v>
      </c>
      <c r="D25" s="4" t="e">
        <f t="shared" si="4"/>
        <v>#VALUE!</v>
      </c>
      <c r="E25" s="5">
        <f t="shared" si="5"/>
        <v>0</v>
      </c>
      <c r="F25" s="5">
        <f t="shared" si="6"/>
        <v>0</v>
      </c>
    </row>
    <row r="26" spans="2:6" ht="22.5" customHeight="1" x14ac:dyDescent="0.3">
      <c r="B26" s="6">
        <v>9</v>
      </c>
      <c r="C26" s="4" t="e">
        <f t="shared" si="7"/>
        <v>#VALUE!</v>
      </c>
      <c r="D26" s="4" t="e">
        <f t="shared" si="4"/>
        <v>#VALUE!</v>
      </c>
      <c r="E26" s="5">
        <f t="shared" si="5"/>
        <v>0</v>
      </c>
      <c r="F26" s="5">
        <f t="shared" si="6"/>
        <v>0</v>
      </c>
    </row>
    <row r="27" spans="2:6" ht="22.5" customHeight="1" x14ac:dyDescent="0.3">
      <c r="B27" s="6">
        <v>10</v>
      </c>
      <c r="C27" s="4" t="e">
        <f t="shared" si="7"/>
        <v>#VALUE!</v>
      </c>
      <c r="D27" s="4" t="e">
        <f t="shared" si="4"/>
        <v>#VALUE!</v>
      </c>
      <c r="E27" s="5">
        <f t="shared" si="5"/>
        <v>0</v>
      </c>
      <c r="F27" s="5">
        <f t="shared" si="6"/>
        <v>0</v>
      </c>
    </row>
    <row r="28" spans="2:6" ht="22.5" customHeight="1" x14ac:dyDescent="0.3">
      <c r="B28" s="6">
        <v>11</v>
      </c>
      <c r="C28" s="4" t="e">
        <f t="shared" si="7"/>
        <v>#VALUE!</v>
      </c>
      <c r="D28" s="4" t="e">
        <f t="shared" si="4"/>
        <v>#VALUE!</v>
      </c>
      <c r="E28" s="5">
        <f t="shared" si="5"/>
        <v>0</v>
      </c>
      <c r="F28" s="5">
        <f t="shared" si="6"/>
        <v>0</v>
      </c>
    </row>
    <row r="29" spans="2:6" ht="22.5" customHeight="1" x14ac:dyDescent="0.3">
      <c r="B29" s="6">
        <v>12</v>
      </c>
      <c r="C29" s="4" t="e">
        <f t="shared" si="7"/>
        <v>#VALUE!</v>
      </c>
      <c r="D29" s="4" t="e">
        <f t="shared" si="4"/>
        <v>#VALUE!</v>
      </c>
      <c r="E29" s="5">
        <f t="shared" si="5"/>
        <v>0</v>
      </c>
      <c r="F29" s="5">
        <f t="shared" si="6"/>
        <v>0</v>
      </c>
    </row>
    <row r="30" spans="2:6" ht="22.5" customHeight="1" x14ac:dyDescent="0.3">
      <c r="B30" s="6">
        <v>13</v>
      </c>
      <c r="C30" s="4" t="e">
        <f t="shared" si="7"/>
        <v>#VALUE!</v>
      </c>
      <c r="D30" s="4" t="e">
        <f t="shared" si="4"/>
        <v>#VALUE!</v>
      </c>
      <c r="E30" s="5">
        <f t="shared" si="5"/>
        <v>0</v>
      </c>
      <c r="F30" s="5">
        <f t="shared" si="6"/>
        <v>0</v>
      </c>
    </row>
    <row r="31" spans="2:6" ht="22.5" customHeight="1" x14ac:dyDescent="0.3">
      <c r="B31" s="6">
        <v>14</v>
      </c>
      <c r="C31" s="4" t="e">
        <f t="shared" si="7"/>
        <v>#VALUE!</v>
      </c>
      <c r="D31" s="4" t="e">
        <f t="shared" si="4"/>
        <v>#VALUE!</v>
      </c>
      <c r="E31" s="5">
        <f t="shared" si="5"/>
        <v>0</v>
      </c>
      <c r="F31" s="5">
        <f t="shared" si="6"/>
        <v>0</v>
      </c>
    </row>
    <row r="32" spans="2:6" ht="22.5" customHeight="1" x14ac:dyDescent="0.3">
      <c r="B32" s="6">
        <v>15</v>
      </c>
      <c r="C32" s="4" t="e">
        <f t="shared" si="7"/>
        <v>#VALUE!</v>
      </c>
      <c r="D32" s="4" t="e">
        <f t="shared" si="4"/>
        <v>#VALUE!</v>
      </c>
      <c r="E32" s="5">
        <f t="shared" si="5"/>
        <v>0</v>
      </c>
      <c r="F32" s="5">
        <f t="shared" si="6"/>
        <v>0</v>
      </c>
    </row>
    <row r="33" spans="2:6" ht="22.5" customHeight="1" x14ac:dyDescent="0.3">
      <c r="B33" s="6">
        <v>16</v>
      </c>
      <c r="C33" s="4" t="e">
        <f t="shared" si="7"/>
        <v>#VALUE!</v>
      </c>
      <c r="D33" s="4" t="e">
        <f t="shared" si="4"/>
        <v>#VALUE!</v>
      </c>
      <c r="E33" s="5">
        <f t="shared" si="5"/>
        <v>0</v>
      </c>
      <c r="F33" s="5">
        <f t="shared" si="6"/>
        <v>0</v>
      </c>
    </row>
    <row r="34" spans="2:6" ht="22.5" customHeight="1" x14ac:dyDescent="0.3">
      <c r="B34" s="6">
        <v>17</v>
      </c>
      <c r="C34" s="4" t="e">
        <f t="shared" si="7"/>
        <v>#VALUE!</v>
      </c>
      <c r="D34" s="4" t="e">
        <f t="shared" si="4"/>
        <v>#VALUE!</v>
      </c>
      <c r="E34" s="5">
        <f t="shared" si="5"/>
        <v>0</v>
      </c>
      <c r="F34" s="5">
        <f t="shared" si="6"/>
        <v>0</v>
      </c>
    </row>
    <row r="35" spans="2:6" ht="22.5" customHeight="1" x14ac:dyDescent="0.3">
      <c r="B35" s="6">
        <v>18</v>
      </c>
      <c r="C35" s="4" t="e">
        <f t="shared" si="7"/>
        <v>#VALUE!</v>
      </c>
      <c r="D35" s="4" t="e">
        <f t="shared" si="4"/>
        <v>#VALUE!</v>
      </c>
      <c r="E35" s="5">
        <f t="shared" si="5"/>
        <v>0</v>
      </c>
      <c r="F35" s="5">
        <f t="shared" si="6"/>
        <v>0</v>
      </c>
    </row>
    <row r="36" spans="2:6" ht="22.5" customHeight="1" x14ac:dyDescent="0.3">
      <c r="B36" s="6">
        <v>19</v>
      </c>
      <c r="C36" s="4" t="e">
        <f t="shared" si="7"/>
        <v>#VALUE!</v>
      </c>
      <c r="D36" s="4" t="e">
        <f t="shared" si="4"/>
        <v>#VALUE!</v>
      </c>
      <c r="E36" s="5">
        <f t="shared" si="5"/>
        <v>0</v>
      </c>
      <c r="F36" s="5">
        <f t="shared" si="6"/>
        <v>0</v>
      </c>
    </row>
    <row r="37" spans="2:6" ht="22.5" customHeight="1" x14ac:dyDescent="0.3">
      <c r="B37" s="6">
        <v>20</v>
      </c>
      <c r="C37" s="4" t="e">
        <f t="shared" si="7"/>
        <v>#VALUE!</v>
      </c>
      <c r="D37" s="4" t="e">
        <f t="shared" si="4"/>
        <v>#VALUE!</v>
      </c>
      <c r="E37" s="5">
        <f t="shared" ref="E37:E67" si="8">IF(B37="","",COUNTIFS(DataSample,"&gt;="&amp;C37, DataSample,"&lt;"&amp;D37))</f>
        <v>0</v>
      </c>
      <c r="F37" s="5">
        <f t="shared" si="6"/>
        <v>0</v>
      </c>
    </row>
    <row r="38" spans="2:6" ht="22.5" customHeight="1" x14ac:dyDescent="0.3">
      <c r="B38" s="6">
        <v>21</v>
      </c>
      <c r="C38" s="4" t="e">
        <f t="shared" si="7"/>
        <v>#VALUE!</v>
      </c>
      <c r="D38" s="4" t="e">
        <f t="shared" si="4"/>
        <v>#VALUE!</v>
      </c>
      <c r="E38" s="5">
        <f t="shared" si="8"/>
        <v>0</v>
      </c>
      <c r="F38" s="5">
        <f t="shared" si="6"/>
        <v>0</v>
      </c>
    </row>
    <row r="39" spans="2:6" ht="22.5" customHeight="1" x14ac:dyDescent="0.3">
      <c r="B39" s="6">
        <v>22</v>
      </c>
      <c r="C39" s="4" t="e">
        <f t="shared" si="7"/>
        <v>#VALUE!</v>
      </c>
      <c r="D39" s="4" t="e">
        <f t="shared" si="4"/>
        <v>#VALUE!</v>
      </c>
      <c r="E39" s="5">
        <f t="shared" si="8"/>
        <v>0</v>
      </c>
      <c r="F39" s="5">
        <f t="shared" si="6"/>
        <v>0</v>
      </c>
    </row>
    <row r="40" spans="2:6" ht="22.5" customHeight="1" x14ac:dyDescent="0.3">
      <c r="B40" s="6">
        <v>23</v>
      </c>
      <c r="C40" s="4" t="e">
        <f t="shared" si="7"/>
        <v>#VALUE!</v>
      </c>
      <c r="D40" s="4" t="e">
        <f t="shared" si="4"/>
        <v>#VALUE!</v>
      </c>
      <c r="E40" s="5">
        <f t="shared" si="8"/>
        <v>0</v>
      </c>
      <c r="F40" s="5">
        <f t="shared" si="6"/>
        <v>0</v>
      </c>
    </row>
    <row r="41" spans="2:6" ht="22.5" customHeight="1" x14ac:dyDescent="0.3">
      <c r="B41" s="6">
        <v>24</v>
      </c>
      <c r="C41" s="4" t="e">
        <f t="shared" si="7"/>
        <v>#VALUE!</v>
      </c>
      <c r="D41" s="4" t="e">
        <f t="shared" si="4"/>
        <v>#VALUE!</v>
      </c>
      <c r="E41" s="5">
        <f t="shared" si="8"/>
        <v>0</v>
      </c>
      <c r="F41" s="5">
        <f t="shared" si="6"/>
        <v>0</v>
      </c>
    </row>
    <row r="42" spans="2:6" ht="22.5" customHeight="1" x14ac:dyDescent="0.3">
      <c r="B42" s="6">
        <v>25</v>
      </c>
      <c r="C42" s="4" t="e">
        <f t="shared" si="7"/>
        <v>#VALUE!</v>
      </c>
      <c r="D42" s="4" t="e">
        <f t="shared" si="4"/>
        <v>#VALUE!</v>
      </c>
      <c r="E42" s="5">
        <f t="shared" si="8"/>
        <v>0</v>
      </c>
      <c r="F42" s="5">
        <f t="shared" si="6"/>
        <v>0</v>
      </c>
    </row>
    <row r="43" spans="2:6" ht="22.5" customHeight="1" x14ac:dyDescent="0.3">
      <c r="B43" s="6">
        <v>26</v>
      </c>
      <c r="C43" s="4" t="e">
        <f t="shared" si="7"/>
        <v>#VALUE!</v>
      </c>
      <c r="D43" s="4" t="e">
        <f t="shared" si="4"/>
        <v>#VALUE!</v>
      </c>
      <c r="E43" s="5">
        <f t="shared" si="8"/>
        <v>0</v>
      </c>
      <c r="F43" s="5">
        <f t="shared" si="6"/>
        <v>0</v>
      </c>
    </row>
    <row r="44" spans="2:6" ht="22.5" customHeight="1" x14ac:dyDescent="0.3">
      <c r="B44" s="6">
        <v>27</v>
      </c>
      <c r="C44" s="4" t="e">
        <f t="shared" si="7"/>
        <v>#VALUE!</v>
      </c>
      <c r="D44" s="4" t="e">
        <f t="shared" si="4"/>
        <v>#VALUE!</v>
      </c>
      <c r="E44" s="5">
        <f t="shared" si="8"/>
        <v>0</v>
      </c>
      <c r="F44" s="5">
        <f t="shared" si="6"/>
        <v>0</v>
      </c>
    </row>
    <row r="45" spans="2:6" ht="22.5" customHeight="1" x14ac:dyDescent="0.3">
      <c r="B45" s="6">
        <v>28</v>
      </c>
      <c r="C45" s="4" t="e">
        <f t="shared" si="7"/>
        <v>#VALUE!</v>
      </c>
      <c r="D45" s="4" t="e">
        <f t="shared" si="4"/>
        <v>#VALUE!</v>
      </c>
      <c r="E45" s="5">
        <f t="shared" si="8"/>
        <v>0</v>
      </c>
      <c r="F45" s="5">
        <f t="shared" si="6"/>
        <v>0</v>
      </c>
    </row>
    <row r="46" spans="2:6" ht="22.5" customHeight="1" x14ac:dyDescent="0.3">
      <c r="B46" s="6">
        <v>29</v>
      </c>
      <c r="C46" s="4" t="e">
        <f t="shared" si="7"/>
        <v>#VALUE!</v>
      </c>
      <c r="D46" s="4" t="e">
        <f t="shared" si="4"/>
        <v>#VALUE!</v>
      </c>
      <c r="E46" s="5">
        <f t="shared" si="8"/>
        <v>0</v>
      </c>
      <c r="F46" s="5">
        <f t="shared" si="6"/>
        <v>0</v>
      </c>
    </row>
    <row r="47" spans="2:6" ht="22.5" customHeight="1" x14ac:dyDescent="0.3">
      <c r="B47" s="6">
        <v>30</v>
      </c>
      <c r="C47" s="4" t="e">
        <f t="shared" si="7"/>
        <v>#VALUE!</v>
      </c>
      <c r="D47" s="4" t="e">
        <f t="shared" si="4"/>
        <v>#VALUE!</v>
      </c>
      <c r="E47" s="5">
        <f t="shared" si="8"/>
        <v>0</v>
      </c>
      <c r="F47" s="5">
        <f t="shared" si="6"/>
        <v>0</v>
      </c>
    </row>
    <row r="48" spans="2:6" ht="22.5" customHeight="1" x14ac:dyDescent="0.3">
      <c r="B48" s="6">
        <v>31</v>
      </c>
      <c r="C48" s="4" t="e">
        <f t="shared" si="7"/>
        <v>#VALUE!</v>
      </c>
      <c r="D48" s="4" t="e">
        <f t="shared" si="4"/>
        <v>#VALUE!</v>
      </c>
      <c r="E48" s="5">
        <f t="shared" si="8"/>
        <v>0</v>
      </c>
      <c r="F48" s="5">
        <f t="shared" si="6"/>
        <v>0</v>
      </c>
    </row>
    <row r="49" spans="2:6" ht="22.5" customHeight="1" x14ac:dyDescent="0.3">
      <c r="B49" s="6">
        <v>32</v>
      </c>
      <c r="C49" s="4" t="e">
        <f t="shared" si="7"/>
        <v>#VALUE!</v>
      </c>
      <c r="D49" s="4" t="e">
        <f t="shared" si="4"/>
        <v>#VALUE!</v>
      </c>
      <c r="E49" s="5">
        <f t="shared" si="8"/>
        <v>0</v>
      </c>
      <c r="F49" s="5">
        <f t="shared" si="6"/>
        <v>0</v>
      </c>
    </row>
    <row r="50" spans="2:6" ht="22.5" customHeight="1" x14ac:dyDescent="0.3">
      <c r="B50" s="6">
        <v>33</v>
      </c>
      <c r="C50" s="4" t="e">
        <f t="shared" si="7"/>
        <v>#VALUE!</v>
      </c>
      <c r="D50" s="4" t="e">
        <f t="shared" si="4"/>
        <v>#VALUE!</v>
      </c>
      <c r="E50" s="5">
        <f t="shared" si="8"/>
        <v>0</v>
      </c>
      <c r="F50" s="5">
        <f t="shared" si="6"/>
        <v>0</v>
      </c>
    </row>
    <row r="51" spans="2:6" ht="22.5" customHeight="1" x14ac:dyDescent="0.3">
      <c r="B51" s="6">
        <v>34</v>
      </c>
      <c r="C51" s="4" t="e">
        <f t="shared" si="7"/>
        <v>#VALUE!</v>
      </c>
      <c r="D51" s="4" t="e">
        <f t="shared" si="4"/>
        <v>#VALUE!</v>
      </c>
      <c r="E51" s="5">
        <f t="shared" si="8"/>
        <v>0</v>
      </c>
      <c r="F51" s="5">
        <f t="shared" si="6"/>
        <v>0</v>
      </c>
    </row>
    <row r="52" spans="2:6" ht="22.5" customHeight="1" x14ac:dyDescent="0.3">
      <c r="B52" s="6">
        <v>35</v>
      </c>
      <c r="C52" s="4" t="e">
        <f t="shared" si="7"/>
        <v>#VALUE!</v>
      </c>
      <c r="D52" s="4" t="e">
        <f t="shared" si="4"/>
        <v>#VALUE!</v>
      </c>
      <c r="E52" s="5">
        <f t="shared" si="8"/>
        <v>0</v>
      </c>
      <c r="F52" s="5">
        <f t="shared" si="6"/>
        <v>0</v>
      </c>
    </row>
    <row r="53" spans="2:6" ht="22.5" customHeight="1" x14ac:dyDescent="0.3">
      <c r="B53" s="6">
        <v>36</v>
      </c>
      <c r="C53" s="4" t="e">
        <f t="shared" si="7"/>
        <v>#VALUE!</v>
      </c>
      <c r="D53" s="4" t="e">
        <f t="shared" si="4"/>
        <v>#VALUE!</v>
      </c>
      <c r="E53" s="5">
        <f t="shared" si="8"/>
        <v>0</v>
      </c>
      <c r="F53" s="5">
        <f t="shared" si="6"/>
        <v>0</v>
      </c>
    </row>
    <row r="54" spans="2:6" ht="22.5" customHeight="1" x14ac:dyDescent="0.3">
      <c r="B54" s="6">
        <v>37</v>
      </c>
      <c r="C54" s="4" t="e">
        <f t="shared" si="7"/>
        <v>#VALUE!</v>
      </c>
      <c r="D54" s="4" t="e">
        <f t="shared" si="4"/>
        <v>#VALUE!</v>
      </c>
      <c r="E54" s="5">
        <f t="shared" si="8"/>
        <v>0</v>
      </c>
      <c r="F54" s="5">
        <f t="shared" si="6"/>
        <v>0</v>
      </c>
    </row>
    <row r="55" spans="2:6" ht="22.5" customHeight="1" x14ac:dyDescent="0.3">
      <c r="B55" s="6">
        <v>38</v>
      </c>
      <c r="C55" s="4" t="e">
        <f t="shared" si="7"/>
        <v>#VALUE!</v>
      </c>
      <c r="D55" s="4" t="e">
        <f t="shared" si="4"/>
        <v>#VALUE!</v>
      </c>
      <c r="E55" s="5">
        <f t="shared" si="8"/>
        <v>0</v>
      </c>
      <c r="F55" s="5">
        <f t="shared" si="6"/>
        <v>0</v>
      </c>
    </row>
    <row r="56" spans="2:6" ht="22.5" customHeight="1" x14ac:dyDescent="0.3">
      <c r="B56" s="6">
        <v>39</v>
      </c>
      <c r="C56" s="4" t="e">
        <f t="shared" si="7"/>
        <v>#VALUE!</v>
      </c>
      <c r="D56" s="4" t="e">
        <f t="shared" si="4"/>
        <v>#VALUE!</v>
      </c>
      <c r="E56" s="5">
        <f t="shared" si="8"/>
        <v>0</v>
      </c>
      <c r="F56" s="5">
        <f t="shared" si="6"/>
        <v>0</v>
      </c>
    </row>
    <row r="57" spans="2:6" ht="22.5" customHeight="1" x14ac:dyDescent="0.3">
      <c r="B57" s="6">
        <v>40</v>
      </c>
      <c r="C57" s="4" t="e">
        <f t="shared" si="7"/>
        <v>#VALUE!</v>
      </c>
      <c r="D57" s="4" t="e">
        <f t="shared" si="4"/>
        <v>#VALUE!</v>
      </c>
      <c r="E57" s="5">
        <f t="shared" si="8"/>
        <v>0</v>
      </c>
      <c r="F57" s="5">
        <f t="shared" si="6"/>
        <v>0</v>
      </c>
    </row>
    <row r="58" spans="2:6" ht="22.5" customHeight="1" x14ac:dyDescent="0.3">
      <c r="B58" s="6">
        <v>41</v>
      </c>
      <c r="C58" s="4" t="e">
        <f t="shared" si="7"/>
        <v>#VALUE!</v>
      </c>
      <c r="D58" s="4" t="e">
        <f t="shared" si="4"/>
        <v>#VALUE!</v>
      </c>
      <c r="E58" s="5">
        <f t="shared" si="8"/>
        <v>0</v>
      </c>
      <c r="F58" s="5">
        <f t="shared" si="6"/>
        <v>0</v>
      </c>
    </row>
    <row r="59" spans="2:6" ht="22.5" customHeight="1" x14ac:dyDescent="0.3">
      <c r="B59" s="6">
        <v>42</v>
      </c>
      <c r="C59" s="4" t="e">
        <f t="shared" si="7"/>
        <v>#VALUE!</v>
      </c>
      <c r="D59" s="4" t="e">
        <f t="shared" si="4"/>
        <v>#VALUE!</v>
      </c>
      <c r="E59" s="5">
        <f t="shared" si="8"/>
        <v>0</v>
      </c>
      <c r="F59" s="5">
        <f t="shared" si="6"/>
        <v>0</v>
      </c>
    </row>
    <row r="60" spans="2:6" ht="22.5" customHeight="1" x14ac:dyDescent="0.3">
      <c r="B60" s="6">
        <v>43</v>
      </c>
      <c r="C60" s="4" t="e">
        <f t="shared" si="7"/>
        <v>#VALUE!</v>
      </c>
      <c r="D60" s="4" t="e">
        <f t="shared" si="4"/>
        <v>#VALUE!</v>
      </c>
      <c r="E60" s="5">
        <f t="shared" si="8"/>
        <v>0</v>
      </c>
      <c r="F60" s="5">
        <f t="shared" si="6"/>
        <v>0</v>
      </c>
    </row>
    <row r="61" spans="2:6" ht="22.5" customHeight="1" x14ac:dyDescent="0.3">
      <c r="B61" s="6">
        <v>44</v>
      </c>
      <c r="C61" s="4" t="e">
        <f t="shared" si="7"/>
        <v>#VALUE!</v>
      </c>
      <c r="D61" s="4" t="e">
        <f t="shared" si="4"/>
        <v>#VALUE!</v>
      </c>
      <c r="E61" s="5">
        <f t="shared" si="8"/>
        <v>0</v>
      </c>
      <c r="F61" s="5">
        <f t="shared" si="6"/>
        <v>0</v>
      </c>
    </row>
    <row r="62" spans="2:6" ht="22.5" customHeight="1" x14ac:dyDescent="0.3">
      <c r="B62" s="6">
        <v>45</v>
      </c>
      <c r="C62" s="4" t="e">
        <f t="shared" si="7"/>
        <v>#VALUE!</v>
      </c>
      <c r="D62" s="4" t="e">
        <f t="shared" si="4"/>
        <v>#VALUE!</v>
      </c>
      <c r="E62" s="5">
        <f t="shared" si="8"/>
        <v>0</v>
      </c>
      <c r="F62" s="5">
        <f t="shared" si="6"/>
        <v>0</v>
      </c>
    </row>
    <row r="63" spans="2:6" ht="22.5" customHeight="1" x14ac:dyDescent="0.3">
      <c r="B63" s="6">
        <v>46</v>
      </c>
      <c r="C63" s="4" t="e">
        <f t="shared" si="7"/>
        <v>#VALUE!</v>
      </c>
      <c r="D63" s="4" t="e">
        <f t="shared" si="4"/>
        <v>#VALUE!</v>
      </c>
      <c r="E63" s="5">
        <f t="shared" si="8"/>
        <v>0</v>
      </c>
      <c r="F63" s="5">
        <f t="shared" si="6"/>
        <v>0</v>
      </c>
    </row>
    <row r="64" spans="2:6" ht="22.5" customHeight="1" x14ac:dyDescent="0.3">
      <c r="B64" s="6">
        <v>47</v>
      </c>
      <c r="C64" s="4" t="e">
        <f t="shared" si="7"/>
        <v>#VALUE!</v>
      </c>
      <c r="D64" s="4" t="e">
        <f t="shared" si="4"/>
        <v>#VALUE!</v>
      </c>
      <c r="E64" s="5">
        <f t="shared" si="8"/>
        <v>0</v>
      </c>
      <c r="F64" s="5">
        <f t="shared" si="6"/>
        <v>0</v>
      </c>
    </row>
    <row r="65" spans="2:52" ht="22.5" customHeight="1" x14ac:dyDescent="0.3">
      <c r="B65" s="6">
        <v>48</v>
      </c>
      <c r="C65" s="4" t="e">
        <f t="shared" si="7"/>
        <v>#VALUE!</v>
      </c>
      <c r="D65" s="4" t="e">
        <f t="shared" si="4"/>
        <v>#VALUE!</v>
      </c>
      <c r="E65" s="5">
        <f t="shared" si="8"/>
        <v>0</v>
      </c>
      <c r="F65" s="5">
        <f t="shared" si="6"/>
        <v>0</v>
      </c>
    </row>
    <row r="66" spans="2:52" ht="22.5" customHeight="1" x14ac:dyDescent="0.3">
      <c r="B66" s="6">
        <v>49</v>
      </c>
      <c r="C66" s="4" t="e">
        <f t="shared" si="7"/>
        <v>#VALUE!</v>
      </c>
      <c r="D66" s="4" t="e">
        <f t="shared" si="4"/>
        <v>#VALUE!</v>
      </c>
      <c r="E66" s="5">
        <f t="shared" si="8"/>
        <v>0</v>
      </c>
      <c r="F66" s="5">
        <f t="shared" si="6"/>
        <v>0</v>
      </c>
    </row>
    <row r="67" spans="2:52" ht="22.5" customHeight="1" x14ac:dyDescent="0.3">
      <c r="B67" s="6">
        <v>50</v>
      </c>
      <c r="C67" s="4" t="e">
        <f t="shared" si="7"/>
        <v>#VALUE!</v>
      </c>
      <c r="D67" s="4" t="e">
        <f t="shared" si="4"/>
        <v>#VALUE!</v>
      </c>
      <c r="E67" s="5">
        <f t="shared" si="8"/>
        <v>0</v>
      </c>
      <c r="F67" s="5">
        <f t="shared" si="6"/>
        <v>0</v>
      </c>
    </row>
    <row r="68" spans="2:52" ht="22.5" customHeight="1" x14ac:dyDescent="0.3">
      <c r="B68" s="6"/>
      <c r="C68" s="4"/>
      <c r="D68" s="4"/>
      <c r="E68" s="5"/>
      <c r="F68" s="5"/>
      <c r="AL68" s="38" t="s">
        <v>58</v>
      </c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2:52" s="3" customFormat="1" ht="19.899999999999999" customHeight="1" x14ac:dyDescent="0.3">
      <c r="B69" s="11" t="s">
        <v>10</v>
      </c>
      <c r="C69" s="11" t="s">
        <v>9</v>
      </c>
      <c r="D69" s="11" t="s">
        <v>57</v>
      </c>
      <c r="E69" s="29" t="s">
        <v>11</v>
      </c>
      <c r="F69" s="30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47</v>
      </c>
      <c r="T69" s="11" t="s">
        <v>48</v>
      </c>
      <c r="U69" s="11" t="s">
        <v>49</v>
      </c>
      <c r="V69" s="11" t="s">
        <v>24</v>
      </c>
      <c r="W69" s="11" t="s">
        <v>25</v>
      </c>
      <c r="X69" s="11" t="s">
        <v>26</v>
      </c>
      <c r="Y69" s="11" t="s">
        <v>27</v>
      </c>
      <c r="Z69" s="11" t="s">
        <v>28</v>
      </c>
      <c r="AA69" s="11" t="s">
        <v>29</v>
      </c>
      <c r="AB69" s="11" t="s">
        <v>30</v>
      </c>
      <c r="AC69" s="11" t="s">
        <v>31</v>
      </c>
      <c r="AE69" s="2" t="s">
        <v>44</v>
      </c>
      <c r="AF69" s="2" t="str">
        <f>IF(G70="","",COUNT($G$70:$U$133))</f>
        <v/>
      </c>
      <c r="AL69" s="11" t="s">
        <v>12</v>
      </c>
      <c r="AM69" s="11" t="s">
        <v>13</v>
      </c>
      <c r="AN69" s="11" t="s">
        <v>14</v>
      </c>
      <c r="AO69" s="11" t="s">
        <v>15</v>
      </c>
      <c r="AP69" s="11" t="s">
        <v>16</v>
      </c>
      <c r="AQ69" s="11" t="s">
        <v>17</v>
      </c>
      <c r="AR69" s="11" t="s">
        <v>18</v>
      </c>
      <c r="AS69" s="11" t="s">
        <v>19</v>
      </c>
      <c r="AT69" s="11" t="s">
        <v>20</v>
      </c>
      <c r="AU69" s="11" t="s">
        <v>21</v>
      </c>
      <c r="AV69" s="11" t="s">
        <v>22</v>
      </c>
      <c r="AW69" s="11" t="s">
        <v>23</v>
      </c>
      <c r="AX69" s="11" t="s">
        <v>47</v>
      </c>
      <c r="AY69" s="11" t="s">
        <v>48</v>
      </c>
      <c r="AZ69" s="11" t="s">
        <v>49</v>
      </c>
    </row>
    <row r="70" spans="2:52" s="3" customFormat="1" ht="18.75" x14ac:dyDescent="0.3">
      <c r="B70" s="13"/>
      <c r="C70" s="13"/>
      <c r="D70" s="13"/>
      <c r="E70" s="34"/>
      <c r="F70" s="3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ref="V70:V134" si="9">IF(G70="","",ROUND(AVERAGE(G70:U70),2))</f>
        <v/>
      </c>
      <c r="W70" s="4"/>
      <c r="X70" s="4" t="str">
        <f t="shared" ref="X70:X134" si="10">IF($I$7="","",$I$7)</f>
        <v/>
      </c>
      <c r="Y70" s="12" t="str">
        <f>IF(G70="","",IF(V70&gt;=X70,"ĐẠT","KHÔNG ĐẠT"))</f>
        <v/>
      </c>
      <c r="Z70" s="4"/>
      <c r="AA70" s="4" t="str">
        <f>IF($I$8="","",$I$8)</f>
        <v/>
      </c>
      <c r="AB70" s="4" t="str">
        <f>IF($I$9="","",$I$9)</f>
        <v/>
      </c>
      <c r="AC70" s="4"/>
      <c r="AE70" s="2" t="s">
        <v>41</v>
      </c>
      <c r="AF70" s="2">
        <f>MIN(G70:U328)</f>
        <v>0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2:52" s="3" customFormat="1" ht="18.75" x14ac:dyDescent="0.3">
      <c r="B71" s="13"/>
      <c r="C71" s="13"/>
      <c r="D71" s="13"/>
      <c r="E71" s="34"/>
      <c r="F71" s="35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9"/>
        <v/>
      </c>
      <c r="W71" s="4"/>
      <c r="X71" s="4" t="str">
        <f t="shared" si="10"/>
        <v/>
      </c>
      <c r="Y71" s="12" t="str">
        <f t="shared" ref="Y71:Y134" si="11">IF(G71="","",IF(V71&gt;=X71,"ĐẠT","KHÔNG ĐẠT"))</f>
        <v/>
      </c>
      <c r="Z71" s="4"/>
      <c r="AA71" s="4" t="str">
        <f t="shared" ref="AA71:AA134" si="12">IF($I$8="","",$I$8)</f>
        <v/>
      </c>
      <c r="AB71" s="4" t="str">
        <f t="shared" ref="AB71:AB134" si="13">IF($I$9="","",$I$9)</f>
        <v/>
      </c>
      <c r="AC71" s="4"/>
      <c r="AE71" s="2" t="s">
        <v>42</v>
      </c>
      <c r="AF71" s="2">
        <f>MAX(G70:U328)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s="3" customFormat="1" ht="18.75" x14ac:dyDescent="0.3">
      <c r="B72" s="13"/>
      <c r="C72" s="13"/>
      <c r="D72" s="13"/>
      <c r="E72" s="34"/>
      <c r="F72" s="35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9"/>
        <v/>
      </c>
      <c r="W72" s="4"/>
      <c r="X72" s="4" t="str">
        <f t="shared" si="10"/>
        <v/>
      </c>
      <c r="Y72" s="12" t="str">
        <f t="shared" si="11"/>
        <v/>
      </c>
      <c r="Z72" s="4"/>
      <c r="AA72" s="4" t="str">
        <f t="shared" si="12"/>
        <v/>
      </c>
      <c r="AB72" s="4" t="str">
        <f t="shared" si="13"/>
        <v/>
      </c>
      <c r="AC72" s="4"/>
      <c r="AE72" s="2" t="s">
        <v>45</v>
      </c>
      <c r="AF72" s="2" t="e">
        <f>ROUND(SQRT(AF69), 0)</f>
        <v>#VALUE!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2:52" s="3" customFormat="1" ht="18.75" x14ac:dyDescent="0.3">
      <c r="B73" s="13"/>
      <c r="C73" s="13"/>
      <c r="D73" s="13"/>
      <c r="E73" s="34"/>
      <c r="F73" s="35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9"/>
        <v/>
      </c>
      <c r="W73" s="4"/>
      <c r="X73" s="4" t="str">
        <f t="shared" si="10"/>
        <v/>
      </c>
      <c r="Y73" s="12" t="str">
        <f t="shared" si="11"/>
        <v/>
      </c>
      <c r="Z73" s="4"/>
      <c r="AA73" s="4" t="str">
        <f t="shared" si="12"/>
        <v/>
      </c>
      <c r="AB73" s="4" t="str">
        <f t="shared" si="13"/>
        <v/>
      </c>
      <c r="AC73" s="4"/>
      <c r="AE73" s="2" t="s">
        <v>46</v>
      </c>
      <c r="AF73" s="2">
        <f>AF70</f>
        <v>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2:52" s="3" customFormat="1" ht="18.75" x14ac:dyDescent="0.3">
      <c r="B74" s="13"/>
      <c r="C74" s="13"/>
      <c r="D74" s="13"/>
      <c r="E74" s="34"/>
      <c r="F74" s="35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9"/>
        <v/>
      </c>
      <c r="W74" s="4"/>
      <c r="X74" s="4" t="str">
        <f t="shared" si="10"/>
        <v/>
      </c>
      <c r="Y74" s="12" t="str">
        <f t="shared" si="11"/>
        <v/>
      </c>
      <c r="Z74" s="4"/>
      <c r="AA74" s="4" t="str">
        <f t="shared" si="12"/>
        <v/>
      </c>
      <c r="AB74" s="4" t="str">
        <f t="shared" si="13"/>
        <v/>
      </c>
      <c r="AC74" s="4"/>
      <c r="AE74" s="2" t="s">
        <v>43</v>
      </c>
      <c r="AF74" s="2" t="e">
        <f>ROUND((AF71-AF70)/AF72, 5)</f>
        <v>#VALUE!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2:52" s="3" customFormat="1" ht="18.75" x14ac:dyDescent="0.3">
      <c r="B75" s="13"/>
      <c r="C75" s="13"/>
      <c r="D75" s="13"/>
      <c r="E75" s="34"/>
      <c r="F75" s="35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9"/>
        <v/>
      </c>
      <c r="W75" s="4"/>
      <c r="X75" s="4" t="str">
        <f t="shared" si="10"/>
        <v/>
      </c>
      <c r="Y75" s="12" t="str">
        <f t="shared" si="11"/>
        <v/>
      </c>
      <c r="Z75" s="4"/>
      <c r="AA75" s="4" t="str">
        <f t="shared" si="12"/>
        <v/>
      </c>
      <c r="AB75" s="4" t="str">
        <f t="shared" si="13"/>
        <v/>
      </c>
      <c r="AC75" s="4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2:52" s="3" customFormat="1" ht="18.75" x14ac:dyDescent="0.3">
      <c r="B76" s="13"/>
      <c r="C76" s="13"/>
      <c r="D76" s="13"/>
      <c r="E76" s="34"/>
      <c r="F76" s="35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9"/>
        <v/>
      </c>
      <c r="W76" s="4"/>
      <c r="X76" s="4" t="str">
        <f t="shared" si="10"/>
        <v/>
      </c>
      <c r="Y76" s="12" t="str">
        <f t="shared" si="11"/>
        <v/>
      </c>
      <c r="Z76" s="4"/>
      <c r="AA76" s="4" t="str">
        <f t="shared" si="12"/>
        <v/>
      </c>
      <c r="AB76" s="4" t="str">
        <f t="shared" si="13"/>
        <v/>
      </c>
      <c r="AC76" s="4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2:52" s="3" customFormat="1" ht="18.75" x14ac:dyDescent="0.3">
      <c r="B77" s="13"/>
      <c r="C77" s="13"/>
      <c r="D77" s="13"/>
      <c r="E77" s="34"/>
      <c r="F77" s="35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9"/>
        <v/>
      </c>
      <c r="W77" s="4"/>
      <c r="X77" s="4" t="str">
        <f t="shared" si="10"/>
        <v/>
      </c>
      <c r="Y77" s="12" t="str">
        <f t="shared" si="11"/>
        <v/>
      </c>
      <c r="Z77" s="4"/>
      <c r="AA77" s="4" t="str">
        <f t="shared" si="12"/>
        <v/>
      </c>
      <c r="AB77" s="4" t="str">
        <f t="shared" si="13"/>
        <v/>
      </c>
      <c r="AC77" s="4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2:52" s="3" customFormat="1" ht="18.75" x14ac:dyDescent="0.3">
      <c r="B78" s="13"/>
      <c r="C78" s="13"/>
      <c r="D78" s="13"/>
      <c r="E78" s="34"/>
      <c r="F78" s="35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9"/>
        <v/>
      </c>
      <c r="W78" s="4"/>
      <c r="X78" s="4" t="str">
        <f t="shared" si="10"/>
        <v/>
      </c>
      <c r="Y78" s="12" t="str">
        <f t="shared" si="11"/>
        <v/>
      </c>
      <c r="Z78" s="4"/>
      <c r="AA78" s="4" t="str">
        <f t="shared" si="12"/>
        <v/>
      </c>
      <c r="AB78" s="4" t="str">
        <f t="shared" si="13"/>
        <v/>
      </c>
      <c r="AC78" s="4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s="3" customFormat="1" ht="18.75" x14ac:dyDescent="0.3">
      <c r="B79" s="13"/>
      <c r="C79" s="13"/>
      <c r="D79" s="13"/>
      <c r="E79" s="34"/>
      <c r="F79" s="35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9"/>
        <v/>
      </c>
      <c r="W79" s="4"/>
      <c r="X79" s="4" t="str">
        <f t="shared" si="10"/>
        <v/>
      </c>
      <c r="Y79" s="12" t="str">
        <f t="shared" si="11"/>
        <v/>
      </c>
      <c r="Z79" s="4"/>
      <c r="AA79" s="4" t="str">
        <f t="shared" si="12"/>
        <v/>
      </c>
      <c r="AB79" s="4" t="str">
        <f t="shared" si="13"/>
        <v/>
      </c>
      <c r="AC79" s="4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2:52" s="3" customFormat="1" ht="18.75" x14ac:dyDescent="0.3">
      <c r="B80" s="13"/>
      <c r="C80" s="13"/>
      <c r="D80" s="13"/>
      <c r="E80" s="34"/>
      <c r="F80" s="35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9"/>
        <v/>
      </c>
      <c r="W80" s="4"/>
      <c r="X80" s="4" t="str">
        <f t="shared" si="10"/>
        <v/>
      </c>
      <c r="Y80" s="12" t="str">
        <f t="shared" si="11"/>
        <v/>
      </c>
      <c r="Z80" s="4"/>
      <c r="AA80" s="4" t="str">
        <f t="shared" si="12"/>
        <v/>
      </c>
      <c r="AB80" s="4" t="str">
        <f t="shared" si="13"/>
        <v/>
      </c>
      <c r="AC80" s="4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2:52" s="3" customFormat="1" ht="18.75" x14ac:dyDescent="0.3">
      <c r="B81" s="13"/>
      <c r="C81" s="13"/>
      <c r="D81" s="13"/>
      <c r="E81" s="34"/>
      <c r="F81" s="35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9"/>
        <v/>
      </c>
      <c r="W81" s="4"/>
      <c r="X81" s="4" t="str">
        <f t="shared" si="10"/>
        <v/>
      </c>
      <c r="Y81" s="12" t="str">
        <f t="shared" si="11"/>
        <v/>
      </c>
      <c r="Z81" s="4"/>
      <c r="AA81" s="4" t="str">
        <f t="shared" si="12"/>
        <v/>
      </c>
      <c r="AB81" s="4" t="str">
        <f t="shared" si="13"/>
        <v/>
      </c>
      <c r="AC81" s="4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2:52" s="3" customFormat="1" ht="18.75" x14ac:dyDescent="0.3">
      <c r="B82" s="13"/>
      <c r="C82" s="13"/>
      <c r="D82" s="13"/>
      <c r="E82" s="34"/>
      <c r="F82" s="35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9"/>
        <v/>
      </c>
      <c r="W82" s="4"/>
      <c r="X82" s="4" t="str">
        <f t="shared" si="10"/>
        <v/>
      </c>
      <c r="Y82" s="12" t="str">
        <f t="shared" si="11"/>
        <v/>
      </c>
      <c r="Z82" s="4"/>
      <c r="AA82" s="4" t="str">
        <f t="shared" si="12"/>
        <v/>
      </c>
      <c r="AB82" s="4" t="str">
        <f t="shared" si="13"/>
        <v/>
      </c>
      <c r="AC82" s="4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2:52" s="3" customFormat="1" ht="18.75" x14ac:dyDescent="0.3">
      <c r="B83" s="13"/>
      <c r="C83" s="13"/>
      <c r="D83" s="13"/>
      <c r="E83" s="34"/>
      <c r="F83" s="35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9"/>
        <v/>
      </c>
      <c r="W83" s="4"/>
      <c r="X83" s="4" t="str">
        <f t="shared" si="10"/>
        <v/>
      </c>
      <c r="Y83" s="12" t="str">
        <f t="shared" si="11"/>
        <v/>
      </c>
      <c r="Z83" s="4"/>
      <c r="AA83" s="4" t="str">
        <f t="shared" si="12"/>
        <v/>
      </c>
      <c r="AB83" s="4" t="str">
        <f t="shared" si="13"/>
        <v/>
      </c>
      <c r="AC83" s="4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2:52" s="3" customFormat="1" ht="18.75" x14ac:dyDescent="0.3">
      <c r="B84" s="13"/>
      <c r="C84" s="13"/>
      <c r="D84" s="13"/>
      <c r="E84" s="34"/>
      <c r="F84" s="35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9"/>
        <v/>
      </c>
      <c r="W84" s="4"/>
      <c r="X84" s="4" t="str">
        <f t="shared" si="10"/>
        <v/>
      </c>
      <c r="Y84" s="12" t="str">
        <f t="shared" si="11"/>
        <v/>
      </c>
      <c r="Z84" s="4"/>
      <c r="AA84" s="4" t="str">
        <f t="shared" si="12"/>
        <v/>
      </c>
      <c r="AB84" s="4" t="str">
        <f t="shared" si="13"/>
        <v/>
      </c>
      <c r="AC84" s="4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2:52" s="3" customFormat="1" ht="18.75" x14ac:dyDescent="0.3">
      <c r="B85" s="13"/>
      <c r="C85" s="13"/>
      <c r="D85" s="13"/>
      <c r="E85" s="34"/>
      <c r="F85" s="3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9"/>
        <v/>
      </c>
      <c r="W85" s="4"/>
      <c r="X85" s="4" t="str">
        <f t="shared" si="10"/>
        <v/>
      </c>
      <c r="Y85" s="12" t="str">
        <f t="shared" si="11"/>
        <v/>
      </c>
      <c r="Z85" s="4"/>
      <c r="AA85" s="4" t="str">
        <f t="shared" si="12"/>
        <v/>
      </c>
      <c r="AB85" s="4" t="str">
        <f t="shared" si="13"/>
        <v/>
      </c>
      <c r="AC85" s="4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s="3" customFormat="1" ht="18.75" x14ac:dyDescent="0.3">
      <c r="B86" s="13"/>
      <c r="C86" s="13"/>
      <c r="D86" s="13"/>
      <c r="E86" s="34"/>
      <c r="F86" s="35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9"/>
        <v/>
      </c>
      <c r="W86" s="4"/>
      <c r="X86" s="4" t="str">
        <f t="shared" si="10"/>
        <v/>
      </c>
      <c r="Y86" s="12" t="str">
        <f t="shared" si="11"/>
        <v/>
      </c>
      <c r="Z86" s="4"/>
      <c r="AA86" s="4" t="str">
        <f t="shared" si="12"/>
        <v/>
      </c>
      <c r="AB86" s="4" t="str">
        <f t="shared" si="13"/>
        <v/>
      </c>
      <c r="AC86" s="4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2:52" s="3" customFormat="1" ht="18.75" x14ac:dyDescent="0.3">
      <c r="B87" s="13"/>
      <c r="C87" s="13"/>
      <c r="D87" s="13"/>
      <c r="E87" s="34"/>
      <c r="F87" s="35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9"/>
        <v/>
      </c>
      <c r="W87" s="4"/>
      <c r="X87" s="4" t="str">
        <f t="shared" si="10"/>
        <v/>
      </c>
      <c r="Y87" s="12" t="str">
        <f t="shared" si="11"/>
        <v/>
      </c>
      <c r="Z87" s="4"/>
      <c r="AA87" s="4" t="str">
        <f t="shared" si="12"/>
        <v/>
      </c>
      <c r="AB87" s="4" t="str">
        <f t="shared" si="13"/>
        <v/>
      </c>
      <c r="AC87" s="4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2:52" s="3" customFormat="1" ht="18.75" x14ac:dyDescent="0.3">
      <c r="B88" s="13"/>
      <c r="C88" s="13"/>
      <c r="D88" s="13"/>
      <c r="E88" s="34"/>
      <c r="F88" s="35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9"/>
        <v/>
      </c>
      <c r="W88" s="4"/>
      <c r="X88" s="4" t="str">
        <f t="shared" si="10"/>
        <v/>
      </c>
      <c r="Y88" s="12" t="str">
        <f t="shared" si="11"/>
        <v/>
      </c>
      <c r="Z88" s="4"/>
      <c r="AA88" s="4" t="str">
        <f t="shared" si="12"/>
        <v/>
      </c>
      <c r="AB88" s="4" t="str">
        <f t="shared" si="13"/>
        <v/>
      </c>
      <c r="AC88" s="4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2:52" s="3" customFormat="1" ht="18.75" x14ac:dyDescent="0.3">
      <c r="B89" s="13"/>
      <c r="C89" s="13"/>
      <c r="D89" s="13"/>
      <c r="E89" s="34"/>
      <c r="F89" s="35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9"/>
        <v/>
      </c>
      <c r="W89" s="4"/>
      <c r="X89" s="4" t="str">
        <f t="shared" si="10"/>
        <v/>
      </c>
      <c r="Y89" s="12" t="str">
        <f t="shared" si="11"/>
        <v/>
      </c>
      <c r="Z89" s="4"/>
      <c r="AA89" s="4" t="str">
        <f t="shared" si="12"/>
        <v/>
      </c>
      <c r="AB89" s="4" t="str">
        <f t="shared" si="13"/>
        <v/>
      </c>
      <c r="AC89" s="4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2:52" s="3" customFormat="1" ht="18.75" x14ac:dyDescent="0.3">
      <c r="B90" s="13"/>
      <c r="C90" s="13"/>
      <c r="D90" s="13"/>
      <c r="E90" s="34"/>
      <c r="F90" s="35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9"/>
        <v/>
      </c>
      <c r="W90" s="4"/>
      <c r="X90" s="4" t="str">
        <f t="shared" si="10"/>
        <v/>
      </c>
      <c r="Y90" s="12" t="str">
        <f t="shared" si="11"/>
        <v/>
      </c>
      <c r="Z90" s="4"/>
      <c r="AA90" s="4" t="str">
        <f t="shared" si="12"/>
        <v/>
      </c>
      <c r="AB90" s="4" t="str">
        <f t="shared" si="13"/>
        <v/>
      </c>
      <c r="AC90" s="4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2:52" s="3" customFormat="1" ht="18.75" x14ac:dyDescent="0.3">
      <c r="B91" s="13"/>
      <c r="C91" s="13"/>
      <c r="D91" s="13"/>
      <c r="E91" s="34"/>
      <c r="F91" s="35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9"/>
        <v/>
      </c>
      <c r="W91" s="4"/>
      <c r="X91" s="4" t="str">
        <f t="shared" si="10"/>
        <v/>
      </c>
      <c r="Y91" s="12" t="str">
        <f t="shared" si="11"/>
        <v/>
      </c>
      <c r="Z91" s="4"/>
      <c r="AA91" s="4" t="str">
        <f t="shared" si="12"/>
        <v/>
      </c>
      <c r="AB91" s="4" t="str">
        <f t="shared" si="13"/>
        <v/>
      </c>
      <c r="AC91" s="4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2:52" s="3" customFormat="1" ht="18.75" x14ac:dyDescent="0.3">
      <c r="B92" s="13"/>
      <c r="C92" s="13"/>
      <c r="D92" s="13"/>
      <c r="E92" s="34"/>
      <c r="F92" s="35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9"/>
        <v/>
      </c>
      <c r="W92" s="4"/>
      <c r="X92" s="4" t="str">
        <f t="shared" si="10"/>
        <v/>
      </c>
      <c r="Y92" s="12" t="str">
        <f t="shared" si="11"/>
        <v/>
      </c>
      <c r="Z92" s="4"/>
      <c r="AA92" s="4" t="str">
        <f t="shared" si="12"/>
        <v/>
      </c>
      <c r="AB92" s="4" t="str">
        <f t="shared" si="13"/>
        <v/>
      </c>
      <c r="AC92" s="4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2:52" s="3" customFormat="1" ht="18.75" x14ac:dyDescent="0.3">
      <c r="B93" s="13"/>
      <c r="C93" s="13"/>
      <c r="D93" s="13"/>
      <c r="E93" s="34"/>
      <c r="F93" s="35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9"/>
        <v/>
      </c>
      <c r="W93" s="4"/>
      <c r="X93" s="4" t="str">
        <f t="shared" si="10"/>
        <v/>
      </c>
      <c r="Y93" s="12" t="str">
        <f t="shared" si="11"/>
        <v/>
      </c>
      <c r="Z93" s="4"/>
      <c r="AA93" s="4" t="str">
        <f t="shared" si="12"/>
        <v/>
      </c>
      <c r="AB93" s="4" t="str">
        <f t="shared" si="13"/>
        <v/>
      </c>
      <c r="AC93" s="4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2:52" s="3" customFormat="1" ht="18.75" x14ac:dyDescent="0.3">
      <c r="B94" s="13"/>
      <c r="C94" s="13"/>
      <c r="D94" s="13"/>
      <c r="E94" s="34"/>
      <c r="F94" s="35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9"/>
        <v/>
      </c>
      <c r="W94" s="4"/>
      <c r="X94" s="4" t="str">
        <f t="shared" si="10"/>
        <v/>
      </c>
      <c r="Y94" s="12" t="str">
        <f t="shared" si="11"/>
        <v/>
      </c>
      <c r="Z94" s="4"/>
      <c r="AA94" s="4" t="str">
        <f t="shared" si="12"/>
        <v/>
      </c>
      <c r="AB94" s="4" t="str">
        <f t="shared" si="13"/>
        <v/>
      </c>
      <c r="AC94" s="4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s="3" customFormat="1" ht="18.75" x14ac:dyDescent="0.3">
      <c r="B95" s="13"/>
      <c r="C95" s="13"/>
      <c r="D95" s="13"/>
      <c r="E95" s="34"/>
      <c r="F95" s="35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9"/>
        <v/>
      </c>
      <c r="W95" s="4"/>
      <c r="X95" s="4" t="str">
        <f t="shared" si="10"/>
        <v/>
      </c>
      <c r="Y95" s="12" t="str">
        <f t="shared" si="11"/>
        <v/>
      </c>
      <c r="Z95" s="4"/>
      <c r="AA95" s="4" t="str">
        <f t="shared" si="12"/>
        <v/>
      </c>
      <c r="AB95" s="4" t="str">
        <f t="shared" si="13"/>
        <v/>
      </c>
      <c r="AC95" s="4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s="3" customFormat="1" ht="18.75" x14ac:dyDescent="0.3">
      <c r="B96" s="13"/>
      <c r="C96" s="13"/>
      <c r="D96" s="13"/>
      <c r="E96" s="34"/>
      <c r="F96" s="35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9"/>
        <v/>
      </c>
      <c r="W96" s="4"/>
      <c r="X96" s="4" t="str">
        <f t="shared" si="10"/>
        <v/>
      </c>
      <c r="Y96" s="12" t="str">
        <f t="shared" si="11"/>
        <v/>
      </c>
      <c r="Z96" s="4"/>
      <c r="AA96" s="4" t="str">
        <f t="shared" si="12"/>
        <v/>
      </c>
      <c r="AB96" s="4" t="str">
        <f t="shared" si="13"/>
        <v/>
      </c>
      <c r="AC96" s="4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2:52" s="3" customFormat="1" ht="18.75" x14ac:dyDescent="0.3">
      <c r="B97" s="13"/>
      <c r="C97" s="13"/>
      <c r="D97" s="13"/>
      <c r="E97" s="34"/>
      <c r="F97" s="35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9"/>
        <v/>
      </c>
      <c r="W97" s="4"/>
      <c r="X97" s="4" t="str">
        <f t="shared" si="10"/>
        <v/>
      </c>
      <c r="Y97" s="12" t="str">
        <f t="shared" si="11"/>
        <v/>
      </c>
      <c r="Z97" s="4"/>
      <c r="AA97" s="4" t="str">
        <f t="shared" si="12"/>
        <v/>
      </c>
      <c r="AB97" s="4" t="str">
        <f t="shared" si="13"/>
        <v/>
      </c>
      <c r="AC97" s="4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2:52" s="3" customFormat="1" ht="18.75" x14ac:dyDescent="0.3">
      <c r="B98" s="13"/>
      <c r="C98" s="13"/>
      <c r="D98" s="13"/>
      <c r="E98" s="34"/>
      <c r="F98" s="35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9"/>
        <v/>
      </c>
      <c r="W98" s="4"/>
      <c r="X98" s="4" t="str">
        <f t="shared" si="10"/>
        <v/>
      </c>
      <c r="Y98" s="12" t="str">
        <f t="shared" si="11"/>
        <v/>
      </c>
      <c r="Z98" s="4"/>
      <c r="AA98" s="4" t="str">
        <f t="shared" si="12"/>
        <v/>
      </c>
      <c r="AB98" s="4" t="str">
        <f t="shared" si="13"/>
        <v/>
      </c>
      <c r="AC98" s="4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2:52" s="3" customFormat="1" ht="18.75" x14ac:dyDescent="0.3">
      <c r="B99" s="13"/>
      <c r="C99" s="13"/>
      <c r="D99" s="13"/>
      <c r="E99" s="34"/>
      <c r="F99" s="35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9"/>
        <v/>
      </c>
      <c r="W99" s="4"/>
      <c r="X99" s="4" t="str">
        <f t="shared" si="10"/>
        <v/>
      </c>
      <c r="Y99" s="12" t="str">
        <f t="shared" si="11"/>
        <v/>
      </c>
      <c r="Z99" s="4"/>
      <c r="AA99" s="4" t="str">
        <f t="shared" si="12"/>
        <v/>
      </c>
      <c r="AB99" s="4" t="str">
        <f t="shared" si="13"/>
        <v/>
      </c>
      <c r="AC99" s="4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2:52" s="3" customFormat="1" ht="18.75" x14ac:dyDescent="0.3">
      <c r="B100" s="13"/>
      <c r="C100" s="13"/>
      <c r="D100" s="13"/>
      <c r="E100" s="34"/>
      <c r="F100" s="35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9"/>
        <v/>
      </c>
      <c r="W100" s="4"/>
      <c r="X100" s="4" t="str">
        <f t="shared" si="10"/>
        <v/>
      </c>
      <c r="Y100" s="12" t="str">
        <f t="shared" si="11"/>
        <v/>
      </c>
      <c r="Z100" s="4"/>
      <c r="AA100" s="4" t="str">
        <f t="shared" si="12"/>
        <v/>
      </c>
      <c r="AB100" s="4" t="str">
        <f t="shared" si="13"/>
        <v/>
      </c>
      <c r="AC100" s="4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2:52" s="3" customFormat="1" ht="18.75" x14ac:dyDescent="0.3">
      <c r="B101" s="13"/>
      <c r="C101" s="13"/>
      <c r="D101" s="13"/>
      <c r="E101" s="34"/>
      <c r="F101" s="35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9"/>
        <v/>
      </c>
      <c r="W101" s="4"/>
      <c r="X101" s="4" t="str">
        <f t="shared" si="10"/>
        <v/>
      </c>
      <c r="Y101" s="12" t="str">
        <f t="shared" si="11"/>
        <v/>
      </c>
      <c r="Z101" s="4"/>
      <c r="AA101" s="4" t="str">
        <f t="shared" si="12"/>
        <v/>
      </c>
      <c r="AB101" s="4" t="str">
        <f t="shared" si="13"/>
        <v/>
      </c>
      <c r="AC101" s="4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2:52" s="3" customFormat="1" ht="18.75" x14ac:dyDescent="0.3">
      <c r="B102" s="13"/>
      <c r="C102" s="13"/>
      <c r="D102" s="13"/>
      <c r="E102" s="34"/>
      <c r="F102" s="35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9"/>
        <v/>
      </c>
      <c r="W102" s="4"/>
      <c r="X102" s="4" t="str">
        <f t="shared" si="10"/>
        <v/>
      </c>
      <c r="Y102" s="12" t="str">
        <f t="shared" si="11"/>
        <v/>
      </c>
      <c r="Z102" s="4"/>
      <c r="AA102" s="4" t="str">
        <f t="shared" si="12"/>
        <v/>
      </c>
      <c r="AB102" s="4" t="str">
        <f t="shared" si="13"/>
        <v/>
      </c>
      <c r="AC102" s="4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2:52" s="3" customFormat="1" ht="18.75" x14ac:dyDescent="0.3">
      <c r="B103" s="13"/>
      <c r="C103" s="13"/>
      <c r="D103" s="13"/>
      <c r="E103" s="34"/>
      <c r="F103" s="35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9"/>
        <v/>
      </c>
      <c r="W103" s="4"/>
      <c r="X103" s="4" t="str">
        <f t="shared" si="10"/>
        <v/>
      </c>
      <c r="Y103" s="12" t="str">
        <f t="shared" si="11"/>
        <v/>
      </c>
      <c r="Z103" s="4"/>
      <c r="AA103" s="4" t="str">
        <f t="shared" si="12"/>
        <v/>
      </c>
      <c r="AB103" s="4" t="str">
        <f t="shared" si="13"/>
        <v/>
      </c>
      <c r="AC103" s="4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s="3" customFormat="1" ht="18.75" x14ac:dyDescent="0.3">
      <c r="B104" s="13"/>
      <c r="C104" s="13"/>
      <c r="D104" s="13"/>
      <c r="E104" s="34"/>
      <c r="F104" s="35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9"/>
        <v/>
      </c>
      <c r="W104" s="4"/>
      <c r="X104" s="4" t="str">
        <f t="shared" si="10"/>
        <v/>
      </c>
      <c r="Y104" s="12" t="str">
        <f t="shared" si="11"/>
        <v/>
      </c>
      <c r="Z104" s="4"/>
      <c r="AA104" s="4" t="str">
        <f t="shared" si="12"/>
        <v/>
      </c>
      <c r="AB104" s="4" t="str">
        <f t="shared" si="13"/>
        <v/>
      </c>
      <c r="AC104" s="4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2:52" s="3" customFormat="1" ht="18.75" x14ac:dyDescent="0.3">
      <c r="B105" s="13"/>
      <c r="C105" s="13"/>
      <c r="D105" s="13"/>
      <c r="E105" s="34"/>
      <c r="F105" s="35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9"/>
        <v/>
      </c>
      <c r="W105" s="4"/>
      <c r="X105" s="4" t="str">
        <f t="shared" si="10"/>
        <v/>
      </c>
      <c r="Y105" s="12" t="str">
        <f t="shared" si="11"/>
        <v/>
      </c>
      <c r="Z105" s="4"/>
      <c r="AA105" s="4" t="str">
        <f t="shared" si="12"/>
        <v/>
      </c>
      <c r="AB105" s="4" t="str">
        <f t="shared" si="13"/>
        <v/>
      </c>
      <c r="AC105" s="4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2:52" s="3" customFormat="1" ht="18.75" x14ac:dyDescent="0.3">
      <c r="B106" s="13"/>
      <c r="C106" s="13"/>
      <c r="D106" s="13"/>
      <c r="E106" s="34"/>
      <c r="F106" s="35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4" t="str">
        <f t="shared" si="9"/>
        <v/>
      </c>
      <c r="W106" s="4"/>
      <c r="X106" s="4" t="str">
        <f t="shared" si="10"/>
        <v/>
      </c>
      <c r="Y106" s="12" t="str">
        <f t="shared" si="11"/>
        <v/>
      </c>
      <c r="Z106" s="4"/>
      <c r="AA106" s="4" t="str">
        <f t="shared" si="12"/>
        <v/>
      </c>
      <c r="AB106" s="4" t="str">
        <f t="shared" si="13"/>
        <v/>
      </c>
      <c r="AC106" s="4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2:52" s="3" customFormat="1" ht="18.75" x14ac:dyDescent="0.3">
      <c r="B107" s="13"/>
      <c r="C107" s="13"/>
      <c r="D107" s="13"/>
      <c r="E107" s="34"/>
      <c r="F107" s="35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4" t="str">
        <f t="shared" si="9"/>
        <v/>
      </c>
      <c r="W107" s="4"/>
      <c r="X107" s="4" t="str">
        <f t="shared" si="10"/>
        <v/>
      </c>
      <c r="Y107" s="12" t="str">
        <f t="shared" si="11"/>
        <v/>
      </c>
      <c r="Z107" s="4"/>
      <c r="AA107" s="4" t="str">
        <f t="shared" si="12"/>
        <v/>
      </c>
      <c r="AB107" s="4" t="str">
        <f t="shared" si="13"/>
        <v/>
      </c>
      <c r="AC107" s="4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2:52" s="3" customFormat="1" ht="18.75" x14ac:dyDescent="0.3">
      <c r="B108" s="13"/>
      <c r="C108" s="13"/>
      <c r="D108" s="13"/>
      <c r="E108" s="34"/>
      <c r="F108" s="35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4" t="str">
        <f t="shared" si="9"/>
        <v/>
      </c>
      <c r="W108" s="4"/>
      <c r="X108" s="4" t="str">
        <f t="shared" si="10"/>
        <v/>
      </c>
      <c r="Y108" s="12" t="str">
        <f t="shared" si="11"/>
        <v/>
      </c>
      <c r="Z108" s="4"/>
      <c r="AA108" s="4" t="str">
        <f t="shared" si="12"/>
        <v/>
      </c>
      <c r="AB108" s="4" t="str">
        <f t="shared" si="13"/>
        <v/>
      </c>
      <c r="AC108" s="4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s="3" customFormat="1" ht="18.75" x14ac:dyDescent="0.3">
      <c r="B109" s="13"/>
      <c r="C109" s="13"/>
      <c r="D109" s="13"/>
      <c r="E109" s="34"/>
      <c r="F109" s="35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4" t="str">
        <f t="shared" si="9"/>
        <v/>
      </c>
      <c r="W109" s="4"/>
      <c r="X109" s="4" t="str">
        <f t="shared" si="10"/>
        <v/>
      </c>
      <c r="Y109" s="12" t="str">
        <f t="shared" si="11"/>
        <v/>
      </c>
      <c r="Z109" s="4"/>
      <c r="AA109" s="4" t="str">
        <f t="shared" si="12"/>
        <v/>
      </c>
      <c r="AB109" s="4" t="str">
        <f t="shared" si="13"/>
        <v/>
      </c>
      <c r="AC109" s="4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2:52" s="3" customFormat="1" ht="18.75" x14ac:dyDescent="0.3">
      <c r="B110" s="13"/>
      <c r="C110" s="13"/>
      <c r="D110" s="13"/>
      <c r="E110" s="34"/>
      <c r="F110" s="35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4" t="str">
        <f t="shared" si="9"/>
        <v/>
      </c>
      <c r="W110" s="4"/>
      <c r="X110" s="4" t="str">
        <f t="shared" si="10"/>
        <v/>
      </c>
      <c r="Y110" s="12" t="str">
        <f t="shared" si="11"/>
        <v/>
      </c>
      <c r="Z110" s="4"/>
      <c r="AA110" s="4" t="str">
        <f t="shared" si="12"/>
        <v/>
      </c>
      <c r="AB110" s="4" t="str">
        <f t="shared" si="13"/>
        <v/>
      </c>
      <c r="AC110" s="4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2:52" s="3" customFormat="1" ht="18.75" x14ac:dyDescent="0.3">
      <c r="B111" s="13"/>
      <c r="C111" s="13"/>
      <c r="D111" s="13"/>
      <c r="E111" s="34"/>
      <c r="F111" s="35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4" t="str">
        <f t="shared" si="9"/>
        <v/>
      </c>
      <c r="W111" s="4"/>
      <c r="X111" s="4" t="str">
        <f t="shared" si="10"/>
        <v/>
      </c>
      <c r="Y111" s="12" t="str">
        <f t="shared" si="11"/>
        <v/>
      </c>
      <c r="Z111" s="4"/>
      <c r="AA111" s="4" t="str">
        <f t="shared" si="12"/>
        <v/>
      </c>
      <c r="AB111" s="4" t="str">
        <f t="shared" si="13"/>
        <v/>
      </c>
      <c r="AC111" s="4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s="3" customFormat="1" ht="18.75" x14ac:dyDescent="0.3">
      <c r="B112" s="13"/>
      <c r="C112" s="13"/>
      <c r="D112" s="13"/>
      <c r="E112" s="34"/>
      <c r="F112" s="35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4" t="str">
        <f t="shared" si="9"/>
        <v/>
      </c>
      <c r="W112" s="4"/>
      <c r="X112" s="4" t="str">
        <f t="shared" si="10"/>
        <v/>
      </c>
      <c r="Y112" s="12" t="str">
        <f t="shared" si="11"/>
        <v/>
      </c>
      <c r="Z112" s="4"/>
      <c r="AA112" s="4" t="str">
        <f t="shared" si="12"/>
        <v/>
      </c>
      <c r="AB112" s="4" t="str">
        <f t="shared" si="13"/>
        <v/>
      </c>
      <c r="AC112" s="4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2:52" s="3" customFormat="1" ht="18.75" x14ac:dyDescent="0.3">
      <c r="B113" s="13"/>
      <c r="C113" s="13"/>
      <c r="D113" s="13"/>
      <c r="E113" s="34"/>
      <c r="F113" s="35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4" t="str">
        <f t="shared" si="9"/>
        <v/>
      </c>
      <c r="W113" s="4"/>
      <c r="X113" s="4" t="str">
        <f t="shared" si="10"/>
        <v/>
      </c>
      <c r="Y113" s="12" t="str">
        <f t="shared" si="11"/>
        <v/>
      </c>
      <c r="Z113" s="4"/>
      <c r="AA113" s="4" t="str">
        <f t="shared" si="12"/>
        <v/>
      </c>
      <c r="AB113" s="4" t="str">
        <f t="shared" si="13"/>
        <v/>
      </c>
      <c r="AC113" s="4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2:52" s="3" customFormat="1" ht="18.75" x14ac:dyDescent="0.3">
      <c r="B114" s="13"/>
      <c r="C114" s="13"/>
      <c r="D114" s="13"/>
      <c r="E114" s="34"/>
      <c r="F114" s="35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4" t="str">
        <f t="shared" si="9"/>
        <v/>
      </c>
      <c r="W114" s="4"/>
      <c r="X114" s="4" t="str">
        <f t="shared" si="10"/>
        <v/>
      </c>
      <c r="Y114" s="12" t="str">
        <f t="shared" si="11"/>
        <v/>
      </c>
      <c r="Z114" s="4"/>
      <c r="AA114" s="4" t="str">
        <f t="shared" si="12"/>
        <v/>
      </c>
      <c r="AB114" s="4" t="str">
        <f t="shared" si="13"/>
        <v/>
      </c>
      <c r="AC114" s="4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2:52" s="3" customFormat="1" ht="18.75" x14ac:dyDescent="0.3">
      <c r="B115" s="13"/>
      <c r="C115" s="13"/>
      <c r="D115" s="13"/>
      <c r="E115" s="34"/>
      <c r="F115" s="35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4" t="str">
        <f t="shared" si="9"/>
        <v/>
      </c>
      <c r="W115" s="4"/>
      <c r="X115" s="4" t="str">
        <f t="shared" si="10"/>
        <v/>
      </c>
      <c r="Y115" s="12" t="str">
        <f t="shared" si="11"/>
        <v/>
      </c>
      <c r="Z115" s="4"/>
      <c r="AA115" s="4" t="str">
        <f t="shared" si="12"/>
        <v/>
      </c>
      <c r="AB115" s="4" t="str">
        <f t="shared" si="13"/>
        <v/>
      </c>
      <c r="AC115" s="4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2:52" s="3" customFormat="1" ht="18.75" x14ac:dyDescent="0.3">
      <c r="B116" s="13"/>
      <c r="C116" s="13"/>
      <c r="D116" s="13"/>
      <c r="E116" s="34"/>
      <c r="F116" s="35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4" t="str">
        <f t="shared" si="9"/>
        <v/>
      </c>
      <c r="W116" s="4"/>
      <c r="X116" s="4" t="str">
        <f t="shared" si="10"/>
        <v/>
      </c>
      <c r="Y116" s="12" t="str">
        <f t="shared" si="11"/>
        <v/>
      </c>
      <c r="Z116" s="4"/>
      <c r="AA116" s="4" t="str">
        <f t="shared" si="12"/>
        <v/>
      </c>
      <c r="AB116" s="4" t="str">
        <f t="shared" si="13"/>
        <v/>
      </c>
      <c r="AC116" s="4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2:52" s="3" customFormat="1" ht="18.75" x14ac:dyDescent="0.3">
      <c r="B117" s="13"/>
      <c r="C117" s="13"/>
      <c r="D117" s="13"/>
      <c r="E117" s="34"/>
      <c r="F117" s="35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4" t="str">
        <f t="shared" si="9"/>
        <v/>
      </c>
      <c r="W117" s="4"/>
      <c r="X117" s="4" t="str">
        <f t="shared" si="10"/>
        <v/>
      </c>
      <c r="Y117" s="12" t="str">
        <f t="shared" si="11"/>
        <v/>
      </c>
      <c r="Z117" s="4"/>
      <c r="AA117" s="4" t="str">
        <f t="shared" si="12"/>
        <v/>
      </c>
      <c r="AB117" s="4" t="str">
        <f t="shared" si="13"/>
        <v/>
      </c>
      <c r="AC117" s="4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2:52" s="3" customFormat="1" ht="18.75" x14ac:dyDescent="0.3">
      <c r="B118" s="13"/>
      <c r="C118" s="13"/>
      <c r="D118" s="13"/>
      <c r="E118" s="34"/>
      <c r="F118" s="35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4" t="str">
        <f t="shared" si="9"/>
        <v/>
      </c>
      <c r="W118" s="4"/>
      <c r="X118" s="4" t="str">
        <f t="shared" si="10"/>
        <v/>
      </c>
      <c r="Y118" s="12" t="str">
        <f t="shared" si="11"/>
        <v/>
      </c>
      <c r="Z118" s="4"/>
      <c r="AA118" s="4" t="str">
        <f t="shared" si="12"/>
        <v/>
      </c>
      <c r="AB118" s="4" t="str">
        <f t="shared" si="13"/>
        <v/>
      </c>
      <c r="AC118" s="4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2:52" s="3" customFormat="1" ht="18.75" x14ac:dyDescent="0.3">
      <c r="B119" s="13"/>
      <c r="C119" s="13"/>
      <c r="D119" s="13"/>
      <c r="E119" s="34"/>
      <c r="F119" s="35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4" t="str">
        <f t="shared" si="9"/>
        <v/>
      </c>
      <c r="W119" s="4"/>
      <c r="X119" s="4" t="str">
        <f t="shared" si="10"/>
        <v/>
      </c>
      <c r="Y119" s="12" t="str">
        <f t="shared" si="11"/>
        <v/>
      </c>
      <c r="Z119" s="4"/>
      <c r="AA119" s="4" t="str">
        <f t="shared" si="12"/>
        <v/>
      </c>
      <c r="AB119" s="4" t="str">
        <f t="shared" si="13"/>
        <v/>
      </c>
      <c r="AC119" s="4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s="3" customFormat="1" ht="18.75" x14ac:dyDescent="0.3">
      <c r="B120" s="13"/>
      <c r="C120" s="13"/>
      <c r="D120" s="13"/>
      <c r="E120" s="34"/>
      <c r="F120" s="35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4" t="str">
        <f t="shared" si="9"/>
        <v/>
      </c>
      <c r="W120" s="4"/>
      <c r="X120" s="4" t="str">
        <f t="shared" si="10"/>
        <v/>
      </c>
      <c r="Y120" s="12" t="str">
        <f t="shared" si="11"/>
        <v/>
      </c>
      <c r="Z120" s="4"/>
      <c r="AA120" s="4" t="str">
        <f t="shared" si="12"/>
        <v/>
      </c>
      <c r="AB120" s="4" t="str">
        <f t="shared" si="13"/>
        <v/>
      </c>
      <c r="AC120" s="4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2:52" s="3" customFormat="1" ht="18.75" x14ac:dyDescent="0.3">
      <c r="B121" s="13"/>
      <c r="C121" s="13"/>
      <c r="D121" s="13"/>
      <c r="E121" s="34"/>
      <c r="F121" s="35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4" t="str">
        <f t="shared" si="9"/>
        <v/>
      </c>
      <c r="W121" s="4"/>
      <c r="X121" s="4" t="str">
        <f t="shared" si="10"/>
        <v/>
      </c>
      <c r="Y121" s="12" t="str">
        <f t="shared" si="11"/>
        <v/>
      </c>
      <c r="Z121" s="4"/>
      <c r="AA121" s="4" t="str">
        <f t="shared" si="12"/>
        <v/>
      </c>
      <c r="AB121" s="4" t="str">
        <f t="shared" si="13"/>
        <v/>
      </c>
      <c r="AC121" s="4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2:52" s="3" customFormat="1" ht="18.75" x14ac:dyDescent="0.3">
      <c r="B122" s="13"/>
      <c r="C122" s="13"/>
      <c r="D122" s="13"/>
      <c r="E122" s="34"/>
      <c r="F122" s="35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4" t="str">
        <f t="shared" si="9"/>
        <v/>
      </c>
      <c r="W122" s="4"/>
      <c r="X122" s="4" t="str">
        <f t="shared" si="10"/>
        <v/>
      </c>
      <c r="Y122" s="12" t="str">
        <f t="shared" si="11"/>
        <v/>
      </c>
      <c r="Z122" s="4"/>
      <c r="AA122" s="4" t="str">
        <f t="shared" si="12"/>
        <v/>
      </c>
      <c r="AB122" s="4" t="str">
        <f t="shared" si="13"/>
        <v/>
      </c>
      <c r="AC122" s="4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2:52" s="3" customFormat="1" ht="18.75" x14ac:dyDescent="0.3">
      <c r="B123" s="13"/>
      <c r="C123" s="13"/>
      <c r="D123" s="13"/>
      <c r="E123" s="34"/>
      <c r="F123" s="35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4" t="str">
        <f t="shared" si="9"/>
        <v/>
      </c>
      <c r="W123" s="4"/>
      <c r="X123" s="4" t="str">
        <f t="shared" si="10"/>
        <v/>
      </c>
      <c r="Y123" s="12" t="str">
        <f t="shared" si="11"/>
        <v/>
      </c>
      <c r="Z123" s="4"/>
      <c r="AA123" s="4" t="str">
        <f t="shared" si="12"/>
        <v/>
      </c>
      <c r="AB123" s="4" t="str">
        <f t="shared" si="13"/>
        <v/>
      </c>
      <c r="AC123" s="4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2:52" s="3" customFormat="1" ht="18.75" x14ac:dyDescent="0.3">
      <c r="B124" s="13"/>
      <c r="C124" s="13"/>
      <c r="D124" s="13"/>
      <c r="E124" s="34"/>
      <c r="F124" s="35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4" t="str">
        <f t="shared" si="9"/>
        <v/>
      </c>
      <c r="W124" s="4"/>
      <c r="X124" s="4" t="str">
        <f t="shared" si="10"/>
        <v/>
      </c>
      <c r="Y124" s="12" t="str">
        <f t="shared" si="11"/>
        <v/>
      </c>
      <c r="Z124" s="4"/>
      <c r="AA124" s="4" t="str">
        <f t="shared" si="12"/>
        <v/>
      </c>
      <c r="AB124" s="4" t="str">
        <f t="shared" si="13"/>
        <v/>
      </c>
      <c r="AC124" s="4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2:52" s="3" customFormat="1" ht="18.75" x14ac:dyDescent="0.3">
      <c r="B125" s="13"/>
      <c r="C125" s="13"/>
      <c r="D125" s="13"/>
      <c r="E125" s="34"/>
      <c r="F125" s="35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4" t="str">
        <f t="shared" si="9"/>
        <v/>
      </c>
      <c r="W125" s="4"/>
      <c r="X125" s="4" t="str">
        <f t="shared" si="10"/>
        <v/>
      </c>
      <c r="Y125" s="12" t="str">
        <f t="shared" si="11"/>
        <v/>
      </c>
      <c r="Z125" s="4"/>
      <c r="AA125" s="4" t="str">
        <f t="shared" si="12"/>
        <v/>
      </c>
      <c r="AB125" s="4" t="str">
        <f t="shared" si="13"/>
        <v/>
      </c>
      <c r="AC125" s="4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2:52" s="3" customFormat="1" ht="18.75" x14ac:dyDescent="0.3">
      <c r="B126" s="13"/>
      <c r="C126" s="13"/>
      <c r="D126" s="13"/>
      <c r="E126" s="34"/>
      <c r="F126" s="35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4" t="str">
        <f t="shared" si="9"/>
        <v/>
      </c>
      <c r="W126" s="4"/>
      <c r="X126" s="4" t="str">
        <f t="shared" si="10"/>
        <v/>
      </c>
      <c r="Y126" s="12" t="str">
        <f t="shared" si="11"/>
        <v/>
      </c>
      <c r="Z126" s="4"/>
      <c r="AA126" s="4" t="str">
        <f t="shared" si="12"/>
        <v/>
      </c>
      <c r="AB126" s="4" t="str">
        <f t="shared" si="13"/>
        <v/>
      </c>
      <c r="AC126" s="4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2:52" s="3" customFormat="1" ht="18.75" x14ac:dyDescent="0.3">
      <c r="B127" s="13"/>
      <c r="C127" s="13"/>
      <c r="D127" s="13"/>
      <c r="E127" s="34"/>
      <c r="F127" s="35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4" t="str">
        <f t="shared" si="9"/>
        <v/>
      </c>
      <c r="W127" s="4"/>
      <c r="X127" s="4" t="str">
        <f t="shared" si="10"/>
        <v/>
      </c>
      <c r="Y127" s="12" t="str">
        <f t="shared" si="11"/>
        <v/>
      </c>
      <c r="Z127" s="4"/>
      <c r="AA127" s="4" t="str">
        <f t="shared" si="12"/>
        <v/>
      </c>
      <c r="AB127" s="4" t="str">
        <f t="shared" si="13"/>
        <v/>
      </c>
      <c r="AC127" s="4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2:52" s="3" customFormat="1" ht="18.75" x14ac:dyDescent="0.3">
      <c r="B128" s="13"/>
      <c r="C128" s="13"/>
      <c r="D128" s="13"/>
      <c r="E128" s="34"/>
      <c r="F128" s="35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4" t="str">
        <f t="shared" si="9"/>
        <v/>
      </c>
      <c r="W128" s="4"/>
      <c r="X128" s="4" t="str">
        <f t="shared" si="10"/>
        <v/>
      </c>
      <c r="Y128" s="12" t="str">
        <f t="shared" si="11"/>
        <v/>
      </c>
      <c r="Z128" s="4"/>
      <c r="AA128" s="4" t="str">
        <f t="shared" si="12"/>
        <v/>
      </c>
      <c r="AB128" s="4" t="str">
        <f t="shared" si="13"/>
        <v/>
      </c>
      <c r="AC128" s="4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s="3" customFormat="1" ht="18.75" x14ac:dyDescent="0.3">
      <c r="B129" s="13"/>
      <c r="C129" s="13"/>
      <c r="D129" s="13"/>
      <c r="E129" s="34"/>
      <c r="F129" s="35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4" t="str">
        <f t="shared" si="9"/>
        <v/>
      </c>
      <c r="W129" s="4"/>
      <c r="X129" s="4" t="str">
        <f t="shared" si="10"/>
        <v/>
      </c>
      <c r="Y129" s="12" t="str">
        <f t="shared" si="11"/>
        <v/>
      </c>
      <c r="Z129" s="4"/>
      <c r="AA129" s="4" t="str">
        <f t="shared" si="12"/>
        <v/>
      </c>
      <c r="AB129" s="4" t="str">
        <f t="shared" si="13"/>
        <v/>
      </c>
      <c r="AC129" s="4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2:52" s="3" customFormat="1" ht="18.75" x14ac:dyDescent="0.3">
      <c r="B130" s="13"/>
      <c r="C130" s="13"/>
      <c r="D130" s="13"/>
      <c r="E130" s="34"/>
      <c r="F130" s="35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4" t="str">
        <f t="shared" si="9"/>
        <v/>
      </c>
      <c r="W130" s="4"/>
      <c r="X130" s="4" t="str">
        <f t="shared" si="10"/>
        <v/>
      </c>
      <c r="Y130" s="12" t="str">
        <f t="shared" si="11"/>
        <v/>
      </c>
      <c r="Z130" s="4"/>
      <c r="AA130" s="4" t="str">
        <f t="shared" si="12"/>
        <v/>
      </c>
      <c r="AB130" s="4" t="str">
        <f t="shared" si="13"/>
        <v/>
      </c>
      <c r="AC130" s="4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2:52" s="3" customFormat="1" ht="18.75" x14ac:dyDescent="0.3">
      <c r="B131" s="13"/>
      <c r="C131" s="13"/>
      <c r="D131" s="13"/>
      <c r="E131" s="34"/>
      <c r="F131" s="35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4" t="str">
        <f t="shared" si="9"/>
        <v/>
      </c>
      <c r="W131" s="4"/>
      <c r="X131" s="4" t="str">
        <f t="shared" si="10"/>
        <v/>
      </c>
      <c r="Y131" s="12" t="str">
        <f t="shared" si="11"/>
        <v/>
      </c>
      <c r="Z131" s="4"/>
      <c r="AA131" s="4" t="str">
        <f t="shared" si="12"/>
        <v/>
      </c>
      <c r="AB131" s="4" t="str">
        <f t="shared" si="13"/>
        <v/>
      </c>
      <c r="AC131" s="4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2:52" s="3" customFormat="1" ht="18.75" x14ac:dyDescent="0.3">
      <c r="B132" s="13"/>
      <c r="C132" s="13"/>
      <c r="D132" s="13"/>
      <c r="E132" s="34"/>
      <c r="F132" s="35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4" t="str">
        <f t="shared" si="9"/>
        <v/>
      </c>
      <c r="W132" s="4"/>
      <c r="X132" s="4" t="str">
        <f t="shared" si="10"/>
        <v/>
      </c>
      <c r="Y132" s="12" t="str">
        <f t="shared" si="11"/>
        <v/>
      </c>
      <c r="Z132" s="4"/>
      <c r="AA132" s="4" t="str">
        <f t="shared" si="12"/>
        <v/>
      </c>
      <c r="AB132" s="4" t="str">
        <f t="shared" si="13"/>
        <v/>
      </c>
      <c r="AC132" s="4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2:52" s="3" customFormat="1" ht="18.75" x14ac:dyDescent="0.3">
      <c r="B133" s="13"/>
      <c r="C133" s="13"/>
      <c r="D133" s="13"/>
      <c r="E133" s="34"/>
      <c r="F133" s="35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4" t="str">
        <f t="shared" si="9"/>
        <v/>
      </c>
      <c r="W133" s="4"/>
      <c r="X133" s="4" t="str">
        <f t="shared" si="10"/>
        <v/>
      </c>
      <c r="Y133" s="12" t="str">
        <f t="shared" si="11"/>
        <v/>
      </c>
      <c r="Z133" s="4"/>
      <c r="AA133" s="4" t="str">
        <f t="shared" si="12"/>
        <v/>
      </c>
      <c r="AB133" s="4" t="str">
        <f t="shared" si="13"/>
        <v/>
      </c>
      <c r="AC133" s="4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s="3" customFormat="1" ht="18.75" x14ac:dyDescent="0.3">
      <c r="B134" s="13"/>
      <c r="C134" s="13"/>
      <c r="D134" s="13"/>
      <c r="E134" s="34"/>
      <c r="F134" s="35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4" t="str">
        <f t="shared" si="9"/>
        <v/>
      </c>
      <c r="W134" s="4"/>
      <c r="X134" s="4" t="str">
        <f t="shared" si="10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4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2:52" s="3" customFormat="1" ht="18.75" x14ac:dyDescent="0.3">
      <c r="B135" s="13"/>
      <c r="C135" s="13"/>
      <c r="D135" s="13"/>
      <c r="E135" s="34"/>
      <c r="F135" s="35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4" t="str">
        <f t="shared" ref="V135:V198" si="14">IF(G135="","",ROUND(AVERAGE(G135:U135),2))</f>
        <v/>
      </c>
      <c r="W135" s="4"/>
      <c r="X135" s="4" t="str">
        <f t="shared" ref="X135:X198" si="15">IF($I$7="","",$I$7)</f>
        <v/>
      </c>
      <c r="Y135" s="12" t="str">
        <f t="shared" ref="Y135:Y198" si="16">IF(G135="","",IF(V135&gt;=X135,"ĐẠT","KHÔNG ĐẠT"))</f>
        <v/>
      </c>
      <c r="Z135" s="2"/>
      <c r="AA135" s="4" t="str">
        <f t="shared" ref="AA135:AA198" si="17">IF($I$8="","",$I$8)</f>
        <v/>
      </c>
      <c r="AB135" s="4" t="str">
        <f t="shared" ref="AB135:AB198" si="18">IF($I$9="","",$I$9)</f>
        <v/>
      </c>
      <c r="AC135" s="4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2:52" s="3" customFormat="1" ht="18.75" x14ac:dyDescent="0.3">
      <c r="B136" s="13"/>
      <c r="C136" s="13"/>
      <c r="D136" s="13"/>
      <c r="E136" s="34"/>
      <c r="F136" s="35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4" t="str">
        <f t="shared" si="14"/>
        <v/>
      </c>
      <c r="W136" s="4"/>
      <c r="X136" s="4" t="str">
        <f t="shared" si="15"/>
        <v/>
      </c>
      <c r="Y136" s="12" t="str">
        <f t="shared" si="16"/>
        <v/>
      </c>
      <c r="Z136" s="2"/>
      <c r="AA136" s="4" t="str">
        <f t="shared" si="17"/>
        <v/>
      </c>
      <c r="AB136" s="4" t="str">
        <f t="shared" si="18"/>
        <v/>
      </c>
      <c r="AC136" s="4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s="3" customFormat="1" ht="18.75" x14ac:dyDescent="0.3">
      <c r="B137" s="13"/>
      <c r="C137" s="13"/>
      <c r="D137" s="13"/>
      <c r="E137" s="34"/>
      <c r="F137" s="35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4" t="str">
        <f t="shared" si="14"/>
        <v/>
      </c>
      <c r="W137" s="4"/>
      <c r="X137" s="4" t="str">
        <f t="shared" si="15"/>
        <v/>
      </c>
      <c r="Y137" s="12" t="str">
        <f t="shared" si="16"/>
        <v/>
      </c>
      <c r="Z137" s="2"/>
      <c r="AA137" s="4" t="str">
        <f t="shared" si="17"/>
        <v/>
      </c>
      <c r="AB137" s="4" t="str">
        <f t="shared" si="18"/>
        <v/>
      </c>
      <c r="AC137" s="4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2:52" s="3" customFormat="1" ht="18.75" x14ac:dyDescent="0.3">
      <c r="B138" s="13"/>
      <c r="C138" s="13"/>
      <c r="D138" s="13"/>
      <c r="E138" s="34"/>
      <c r="F138" s="35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4" t="str">
        <f t="shared" si="14"/>
        <v/>
      </c>
      <c r="W138" s="4"/>
      <c r="X138" s="4" t="str">
        <f t="shared" si="15"/>
        <v/>
      </c>
      <c r="Y138" s="12" t="str">
        <f t="shared" si="16"/>
        <v/>
      </c>
      <c r="Z138" s="2"/>
      <c r="AA138" s="4" t="str">
        <f t="shared" si="17"/>
        <v/>
      </c>
      <c r="AB138" s="4" t="str">
        <f t="shared" si="18"/>
        <v/>
      </c>
      <c r="AC138" s="4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2:52" s="3" customFormat="1" ht="18.75" x14ac:dyDescent="0.3">
      <c r="B139" s="13"/>
      <c r="C139" s="13"/>
      <c r="D139" s="13"/>
      <c r="E139" s="34"/>
      <c r="F139" s="3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4" t="str">
        <f t="shared" si="14"/>
        <v/>
      </c>
      <c r="W139" s="4"/>
      <c r="X139" s="4" t="str">
        <f t="shared" si="15"/>
        <v/>
      </c>
      <c r="Y139" s="12" t="str">
        <f t="shared" si="16"/>
        <v/>
      </c>
      <c r="Z139" s="2"/>
      <c r="AA139" s="4" t="str">
        <f t="shared" si="17"/>
        <v/>
      </c>
      <c r="AB139" s="4" t="str">
        <f t="shared" si="18"/>
        <v/>
      </c>
      <c r="AC139" s="4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2:52" s="3" customFormat="1" ht="18.75" x14ac:dyDescent="0.3">
      <c r="B140" s="13"/>
      <c r="C140" s="13"/>
      <c r="D140" s="13"/>
      <c r="E140" s="34"/>
      <c r="F140" s="35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4" t="str">
        <f t="shared" si="14"/>
        <v/>
      </c>
      <c r="W140" s="4"/>
      <c r="X140" s="4" t="str">
        <f t="shared" si="15"/>
        <v/>
      </c>
      <c r="Y140" s="12" t="str">
        <f t="shared" si="16"/>
        <v/>
      </c>
      <c r="Z140" s="2"/>
      <c r="AA140" s="4" t="str">
        <f t="shared" si="17"/>
        <v/>
      </c>
      <c r="AB140" s="4" t="str">
        <f t="shared" si="18"/>
        <v/>
      </c>
      <c r="AC140" s="4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2:52" s="3" customFormat="1" ht="18.75" x14ac:dyDescent="0.3">
      <c r="B141" s="13"/>
      <c r="C141" s="13"/>
      <c r="D141" s="13"/>
      <c r="E141" s="34"/>
      <c r="F141" s="35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4" t="str">
        <f t="shared" si="14"/>
        <v/>
      </c>
      <c r="W141" s="4"/>
      <c r="X141" s="4" t="str">
        <f t="shared" si="15"/>
        <v/>
      </c>
      <c r="Y141" s="12" t="str">
        <f t="shared" si="16"/>
        <v/>
      </c>
      <c r="Z141" s="2"/>
      <c r="AA141" s="4" t="str">
        <f t="shared" si="17"/>
        <v/>
      </c>
      <c r="AB141" s="4" t="str">
        <f t="shared" si="18"/>
        <v/>
      </c>
      <c r="AC141" s="4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2:52" s="3" customFormat="1" ht="18.75" x14ac:dyDescent="0.3">
      <c r="B142" s="13"/>
      <c r="C142" s="13"/>
      <c r="D142" s="13"/>
      <c r="E142" s="34"/>
      <c r="F142" s="35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4" t="str">
        <f t="shared" si="14"/>
        <v/>
      </c>
      <c r="W142" s="4"/>
      <c r="X142" s="4" t="str">
        <f t="shared" si="15"/>
        <v/>
      </c>
      <c r="Y142" s="12" t="str">
        <f t="shared" si="16"/>
        <v/>
      </c>
      <c r="Z142" s="2"/>
      <c r="AA142" s="4" t="str">
        <f t="shared" si="17"/>
        <v/>
      </c>
      <c r="AB142" s="4" t="str">
        <f t="shared" si="18"/>
        <v/>
      </c>
      <c r="AC142" s="4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2:52" s="3" customFormat="1" ht="18.75" x14ac:dyDescent="0.3">
      <c r="B143" s="13"/>
      <c r="C143" s="13"/>
      <c r="D143" s="13"/>
      <c r="E143" s="34"/>
      <c r="F143" s="35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4" t="str">
        <f t="shared" si="14"/>
        <v/>
      </c>
      <c r="W143" s="4"/>
      <c r="X143" s="4" t="str">
        <f t="shared" si="15"/>
        <v/>
      </c>
      <c r="Y143" s="12" t="str">
        <f t="shared" si="16"/>
        <v/>
      </c>
      <c r="Z143" s="2"/>
      <c r="AA143" s="4" t="str">
        <f t="shared" si="17"/>
        <v/>
      </c>
      <c r="AB143" s="4" t="str">
        <f t="shared" si="18"/>
        <v/>
      </c>
      <c r="AC143" s="4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2:52" s="3" customFormat="1" ht="18.75" x14ac:dyDescent="0.3">
      <c r="B144" s="13"/>
      <c r="C144" s="13"/>
      <c r="D144" s="13"/>
      <c r="E144" s="34"/>
      <c r="F144" s="35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4" t="str">
        <f t="shared" si="14"/>
        <v/>
      </c>
      <c r="W144" s="4"/>
      <c r="X144" s="4" t="str">
        <f t="shared" si="15"/>
        <v/>
      </c>
      <c r="Y144" s="12" t="str">
        <f t="shared" si="16"/>
        <v/>
      </c>
      <c r="Z144" s="2"/>
      <c r="AA144" s="4" t="str">
        <f t="shared" si="17"/>
        <v/>
      </c>
      <c r="AB144" s="4" t="str">
        <f t="shared" si="18"/>
        <v/>
      </c>
      <c r="AC144" s="4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s="3" customFormat="1" ht="18.75" x14ac:dyDescent="0.3">
      <c r="B145" s="13"/>
      <c r="C145" s="13"/>
      <c r="D145" s="13"/>
      <c r="E145" s="34"/>
      <c r="F145" s="35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4" t="str">
        <f t="shared" si="14"/>
        <v/>
      </c>
      <c r="W145" s="4"/>
      <c r="X145" s="4" t="str">
        <f t="shared" si="15"/>
        <v/>
      </c>
      <c r="Y145" s="12" t="str">
        <f t="shared" si="16"/>
        <v/>
      </c>
      <c r="Z145" s="2"/>
      <c r="AA145" s="4" t="str">
        <f t="shared" si="17"/>
        <v/>
      </c>
      <c r="AB145" s="4" t="str">
        <f t="shared" si="18"/>
        <v/>
      </c>
      <c r="AC145" s="4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2:52" s="3" customFormat="1" ht="18.75" x14ac:dyDescent="0.3">
      <c r="B146" s="13"/>
      <c r="C146" s="13"/>
      <c r="D146" s="13"/>
      <c r="E146" s="34"/>
      <c r="F146" s="35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4" t="str">
        <f t="shared" si="14"/>
        <v/>
      </c>
      <c r="W146" s="4"/>
      <c r="X146" s="4" t="str">
        <f t="shared" si="15"/>
        <v/>
      </c>
      <c r="Y146" s="12" t="str">
        <f t="shared" si="16"/>
        <v/>
      </c>
      <c r="Z146" s="2"/>
      <c r="AA146" s="4" t="str">
        <f t="shared" si="17"/>
        <v/>
      </c>
      <c r="AB146" s="4" t="str">
        <f t="shared" si="18"/>
        <v/>
      </c>
      <c r="AC146" s="4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2:52" s="3" customFormat="1" ht="18.75" x14ac:dyDescent="0.3">
      <c r="B147" s="13"/>
      <c r="C147" s="13"/>
      <c r="D147" s="13"/>
      <c r="E147" s="34"/>
      <c r="F147" s="35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4" t="str">
        <f t="shared" si="14"/>
        <v/>
      </c>
      <c r="W147" s="4"/>
      <c r="X147" s="4" t="str">
        <f t="shared" si="15"/>
        <v/>
      </c>
      <c r="Y147" s="12" t="str">
        <f t="shared" si="16"/>
        <v/>
      </c>
      <c r="Z147" s="2"/>
      <c r="AA147" s="4" t="str">
        <f t="shared" si="17"/>
        <v/>
      </c>
      <c r="AB147" s="4" t="str">
        <f t="shared" si="18"/>
        <v/>
      </c>
      <c r="AC147" s="4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2:52" s="3" customFormat="1" ht="18.75" x14ac:dyDescent="0.3">
      <c r="B148" s="13"/>
      <c r="C148" s="13"/>
      <c r="D148" s="13"/>
      <c r="E148" s="34"/>
      <c r="F148" s="35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4" t="str">
        <f t="shared" si="14"/>
        <v/>
      </c>
      <c r="W148" s="4"/>
      <c r="X148" s="4" t="str">
        <f t="shared" si="15"/>
        <v/>
      </c>
      <c r="Y148" s="12" t="str">
        <f t="shared" si="16"/>
        <v/>
      </c>
      <c r="Z148" s="2"/>
      <c r="AA148" s="4" t="str">
        <f t="shared" si="17"/>
        <v/>
      </c>
      <c r="AB148" s="4" t="str">
        <f t="shared" si="18"/>
        <v/>
      </c>
      <c r="AC148" s="4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2:52" s="3" customFormat="1" ht="18.75" x14ac:dyDescent="0.3">
      <c r="B149" s="13"/>
      <c r="C149" s="13"/>
      <c r="D149" s="13"/>
      <c r="E149" s="34"/>
      <c r="F149" s="35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4" t="str">
        <f t="shared" si="14"/>
        <v/>
      </c>
      <c r="W149" s="4"/>
      <c r="X149" s="4" t="str">
        <f t="shared" si="15"/>
        <v/>
      </c>
      <c r="Y149" s="12" t="str">
        <f t="shared" si="16"/>
        <v/>
      </c>
      <c r="Z149" s="2"/>
      <c r="AA149" s="4" t="str">
        <f t="shared" si="17"/>
        <v/>
      </c>
      <c r="AB149" s="4" t="str">
        <f t="shared" si="18"/>
        <v/>
      </c>
      <c r="AC149" s="4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2:52" s="3" customFormat="1" ht="18.75" x14ac:dyDescent="0.3">
      <c r="B150" s="13"/>
      <c r="C150" s="13"/>
      <c r="D150" s="13"/>
      <c r="E150" s="34"/>
      <c r="F150" s="35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4" t="str">
        <f t="shared" si="14"/>
        <v/>
      </c>
      <c r="W150" s="4"/>
      <c r="X150" s="4" t="str">
        <f t="shared" si="15"/>
        <v/>
      </c>
      <c r="Y150" s="12" t="str">
        <f t="shared" si="16"/>
        <v/>
      </c>
      <c r="Z150" s="2"/>
      <c r="AA150" s="4" t="str">
        <f t="shared" si="17"/>
        <v/>
      </c>
      <c r="AB150" s="4" t="str">
        <f t="shared" si="18"/>
        <v/>
      </c>
      <c r="AC150" s="4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2:52" s="3" customFormat="1" ht="18.75" x14ac:dyDescent="0.3">
      <c r="B151" s="13"/>
      <c r="C151" s="13"/>
      <c r="D151" s="13"/>
      <c r="E151" s="34"/>
      <c r="F151" s="35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4" t="str">
        <f t="shared" si="14"/>
        <v/>
      </c>
      <c r="W151" s="4"/>
      <c r="X151" s="4" t="str">
        <f t="shared" si="15"/>
        <v/>
      </c>
      <c r="Y151" s="12" t="str">
        <f t="shared" si="16"/>
        <v/>
      </c>
      <c r="Z151" s="2"/>
      <c r="AA151" s="4" t="str">
        <f t="shared" si="17"/>
        <v/>
      </c>
      <c r="AB151" s="4" t="str">
        <f t="shared" si="18"/>
        <v/>
      </c>
      <c r="AC151" s="4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2:52" s="3" customFormat="1" ht="18.75" x14ac:dyDescent="0.3">
      <c r="B152" s="13"/>
      <c r="C152" s="13"/>
      <c r="D152" s="13"/>
      <c r="E152" s="34"/>
      <c r="F152" s="35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4" t="str">
        <f t="shared" si="14"/>
        <v/>
      </c>
      <c r="W152" s="4"/>
      <c r="X152" s="4" t="str">
        <f t="shared" si="15"/>
        <v/>
      </c>
      <c r="Y152" s="12" t="str">
        <f t="shared" si="16"/>
        <v/>
      </c>
      <c r="Z152" s="2"/>
      <c r="AA152" s="4" t="str">
        <f t="shared" si="17"/>
        <v/>
      </c>
      <c r="AB152" s="4" t="str">
        <f t="shared" si="18"/>
        <v/>
      </c>
      <c r="AC152" s="4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2:52" s="3" customFormat="1" ht="18.75" x14ac:dyDescent="0.3">
      <c r="B153" s="13"/>
      <c r="C153" s="13"/>
      <c r="D153" s="13"/>
      <c r="E153" s="34"/>
      <c r="F153" s="35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4" t="str">
        <f t="shared" si="14"/>
        <v/>
      </c>
      <c r="W153" s="4"/>
      <c r="X153" s="4" t="str">
        <f t="shared" si="15"/>
        <v/>
      </c>
      <c r="Y153" s="12" t="str">
        <f t="shared" si="16"/>
        <v/>
      </c>
      <c r="Z153" s="2"/>
      <c r="AA153" s="4" t="str">
        <f t="shared" si="17"/>
        <v/>
      </c>
      <c r="AB153" s="4" t="str">
        <f t="shared" si="18"/>
        <v/>
      </c>
      <c r="AC153" s="4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2:52" s="3" customFormat="1" ht="18.75" x14ac:dyDescent="0.3">
      <c r="B154" s="13"/>
      <c r="C154" s="13"/>
      <c r="D154" s="13"/>
      <c r="E154" s="34"/>
      <c r="F154" s="35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4" t="str">
        <f t="shared" si="14"/>
        <v/>
      </c>
      <c r="W154" s="4"/>
      <c r="X154" s="4" t="str">
        <f t="shared" si="15"/>
        <v/>
      </c>
      <c r="Y154" s="12" t="str">
        <f t="shared" si="16"/>
        <v/>
      </c>
      <c r="Z154" s="2"/>
      <c r="AA154" s="4" t="str">
        <f t="shared" si="17"/>
        <v/>
      </c>
      <c r="AB154" s="4" t="str">
        <f t="shared" si="18"/>
        <v/>
      </c>
      <c r="AC154" s="4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2:52" s="3" customFormat="1" ht="18.75" x14ac:dyDescent="0.3">
      <c r="B155" s="13"/>
      <c r="C155" s="13"/>
      <c r="D155" s="13"/>
      <c r="E155" s="34"/>
      <c r="F155" s="35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4" t="str">
        <f t="shared" si="14"/>
        <v/>
      </c>
      <c r="W155" s="4"/>
      <c r="X155" s="4" t="str">
        <f t="shared" si="15"/>
        <v/>
      </c>
      <c r="Y155" s="12" t="str">
        <f t="shared" si="16"/>
        <v/>
      </c>
      <c r="Z155" s="2"/>
      <c r="AA155" s="4" t="str">
        <f t="shared" si="17"/>
        <v/>
      </c>
      <c r="AB155" s="4" t="str">
        <f t="shared" si="18"/>
        <v/>
      </c>
      <c r="AC155" s="4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2:52" s="3" customFormat="1" ht="18.75" x14ac:dyDescent="0.3">
      <c r="B156" s="13"/>
      <c r="C156" s="13"/>
      <c r="D156" s="13"/>
      <c r="E156" s="34"/>
      <c r="F156" s="35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4" t="str">
        <f t="shared" si="14"/>
        <v/>
      </c>
      <c r="W156" s="4"/>
      <c r="X156" s="4" t="str">
        <f t="shared" si="15"/>
        <v/>
      </c>
      <c r="Y156" s="12" t="str">
        <f t="shared" si="16"/>
        <v/>
      </c>
      <c r="Z156" s="2"/>
      <c r="AA156" s="4" t="str">
        <f t="shared" si="17"/>
        <v/>
      </c>
      <c r="AB156" s="4" t="str">
        <f t="shared" si="18"/>
        <v/>
      </c>
      <c r="AC156" s="4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2:52" s="3" customFormat="1" ht="18.75" x14ac:dyDescent="0.3">
      <c r="B157" s="13"/>
      <c r="C157" s="13"/>
      <c r="D157" s="13"/>
      <c r="E157" s="34"/>
      <c r="F157" s="35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4" t="str">
        <f t="shared" si="14"/>
        <v/>
      </c>
      <c r="W157" s="4"/>
      <c r="X157" s="4" t="str">
        <f t="shared" si="15"/>
        <v/>
      </c>
      <c r="Y157" s="12" t="str">
        <f t="shared" si="16"/>
        <v/>
      </c>
      <c r="Z157" s="2"/>
      <c r="AA157" s="4" t="str">
        <f t="shared" si="17"/>
        <v/>
      </c>
      <c r="AB157" s="4" t="str">
        <f t="shared" si="18"/>
        <v/>
      </c>
      <c r="AC157" s="4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2:52" s="3" customFormat="1" ht="18.75" x14ac:dyDescent="0.3">
      <c r="B158" s="13"/>
      <c r="C158" s="13"/>
      <c r="D158" s="13"/>
      <c r="E158" s="34"/>
      <c r="F158" s="35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4" t="str">
        <f t="shared" si="14"/>
        <v/>
      </c>
      <c r="W158" s="4"/>
      <c r="X158" s="4" t="str">
        <f t="shared" si="15"/>
        <v/>
      </c>
      <c r="Y158" s="12" t="str">
        <f t="shared" si="16"/>
        <v/>
      </c>
      <c r="Z158" s="2"/>
      <c r="AA158" s="4" t="str">
        <f t="shared" si="17"/>
        <v/>
      </c>
      <c r="AB158" s="4" t="str">
        <f t="shared" si="18"/>
        <v/>
      </c>
      <c r="AC158" s="4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2:52" s="3" customFormat="1" ht="18.75" x14ac:dyDescent="0.3">
      <c r="B159" s="13"/>
      <c r="C159" s="13"/>
      <c r="D159" s="13"/>
      <c r="E159" s="34"/>
      <c r="F159" s="35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4" t="str">
        <f t="shared" si="14"/>
        <v/>
      </c>
      <c r="W159" s="4"/>
      <c r="X159" s="4" t="str">
        <f t="shared" si="15"/>
        <v/>
      </c>
      <c r="Y159" s="12" t="str">
        <f t="shared" si="16"/>
        <v/>
      </c>
      <c r="Z159" s="2"/>
      <c r="AA159" s="4" t="str">
        <f t="shared" si="17"/>
        <v/>
      </c>
      <c r="AB159" s="4" t="str">
        <f t="shared" si="18"/>
        <v/>
      </c>
      <c r="AC159" s="4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2:52" s="3" customFormat="1" ht="18.75" x14ac:dyDescent="0.3">
      <c r="B160" s="13"/>
      <c r="C160" s="13"/>
      <c r="D160" s="13"/>
      <c r="E160" s="34"/>
      <c r="F160" s="35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4" t="str">
        <f t="shared" si="14"/>
        <v/>
      </c>
      <c r="W160" s="4"/>
      <c r="X160" s="4" t="str">
        <f t="shared" si="15"/>
        <v/>
      </c>
      <c r="Y160" s="12" t="str">
        <f t="shared" si="16"/>
        <v/>
      </c>
      <c r="Z160" s="2"/>
      <c r="AA160" s="4" t="str">
        <f t="shared" si="17"/>
        <v/>
      </c>
      <c r="AB160" s="4" t="str">
        <f t="shared" si="18"/>
        <v/>
      </c>
      <c r="AC160" s="4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2:52" s="3" customFormat="1" ht="18.75" x14ac:dyDescent="0.3">
      <c r="B161" s="13"/>
      <c r="C161" s="13"/>
      <c r="D161" s="13"/>
      <c r="E161" s="34"/>
      <c r="F161" s="35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4" t="str">
        <f t="shared" si="14"/>
        <v/>
      </c>
      <c r="W161" s="4"/>
      <c r="X161" s="4" t="str">
        <f t="shared" si="15"/>
        <v/>
      </c>
      <c r="Y161" s="12" t="str">
        <f t="shared" si="16"/>
        <v/>
      </c>
      <c r="Z161" s="2"/>
      <c r="AA161" s="4" t="str">
        <f t="shared" si="17"/>
        <v/>
      </c>
      <c r="AB161" s="4" t="str">
        <f t="shared" si="18"/>
        <v/>
      </c>
      <c r="AC161" s="4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2:52" s="3" customFormat="1" ht="18.75" x14ac:dyDescent="0.3">
      <c r="B162" s="13"/>
      <c r="C162" s="13"/>
      <c r="D162" s="13"/>
      <c r="E162" s="34"/>
      <c r="F162" s="35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4" t="str">
        <f t="shared" si="14"/>
        <v/>
      </c>
      <c r="W162" s="4"/>
      <c r="X162" s="4" t="str">
        <f t="shared" si="15"/>
        <v/>
      </c>
      <c r="Y162" s="12" t="str">
        <f t="shared" si="16"/>
        <v/>
      </c>
      <c r="Z162" s="2"/>
      <c r="AA162" s="4" t="str">
        <f t="shared" si="17"/>
        <v/>
      </c>
      <c r="AB162" s="4" t="str">
        <f t="shared" si="18"/>
        <v/>
      </c>
      <c r="AC162" s="4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2:52" s="3" customFormat="1" ht="18.75" x14ac:dyDescent="0.3">
      <c r="B163" s="13"/>
      <c r="C163" s="13"/>
      <c r="D163" s="13"/>
      <c r="E163" s="34"/>
      <c r="F163" s="35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4" t="str">
        <f t="shared" si="14"/>
        <v/>
      </c>
      <c r="W163" s="4"/>
      <c r="X163" s="4" t="str">
        <f t="shared" si="15"/>
        <v/>
      </c>
      <c r="Y163" s="12" t="str">
        <f t="shared" si="16"/>
        <v/>
      </c>
      <c r="Z163" s="2"/>
      <c r="AA163" s="4" t="str">
        <f t="shared" si="17"/>
        <v/>
      </c>
      <c r="AB163" s="4" t="str">
        <f t="shared" si="18"/>
        <v/>
      </c>
      <c r="AC163" s="4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2:52" s="3" customFormat="1" ht="18.75" x14ac:dyDescent="0.3">
      <c r="B164" s="13"/>
      <c r="C164" s="13"/>
      <c r="D164" s="13"/>
      <c r="E164" s="37"/>
      <c r="F164" s="35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4" t="str">
        <f t="shared" si="14"/>
        <v/>
      </c>
      <c r="W164" s="4"/>
      <c r="X164" s="4" t="str">
        <f t="shared" si="15"/>
        <v/>
      </c>
      <c r="Y164" s="12" t="str">
        <f t="shared" si="16"/>
        <v/>
      </c>
      <c r="Z164" s="2"/>
      <c r="AA164" s="4" t="str">
        <f t="shared" si="17"/>
        <v/>
      </c>
      <c r="AB164" s="4" t="str">
        <f t="shared" si="18"/>
        <v/>
      </c>
      <c r="AC164" s="4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2:52" s="3" customFormat="1" ht="18.75" x14ac:dyDescent="0.3">
      <c r="B165" s="13"/>
      <c r="C165" s="13"/>
      <c r="D165" s="13"/>
      <c r="E165" s="37"/>
      <c r="F165" s="35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4" t="str">
        <f t="shared" si="14"/>
        <v/>
      </c>
      <c r="W165" s="4"/>
      <c r="X165" s="4" t="str">
        <f t="shared" si="15"/>
        <v/>
      </c>
      <c r="Y165" s="12" t="str">
        <f t="shared" si="16"/>
        <v/>
      </c>
      <c r="Z165" s="2"/>
      <c r="AA165" s="4" t="str">
        <f t="shared" si="17"/>
        <v/>
      </c>
      <c r="AB165" s="4" t="str">
        <f t="shared" si="18"/>
        <v/>
      </c>
      <c r="AC165" s="4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2:52" s="3" customFormat="1" ht="18.75" x14ac:dyDescent="0.3">
      <c r="B166" s="13"/>
      <c r="C166" s="13"/>
      <c r="D166" s="13"/>
      <c r="E166" s="37"/>
      <c r="F166" s="35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4" t="str">
        <f t="shared" si="14"/>
        <v/>
      </c>
      <c r="W166" s="4"/>
      <c r="X166" s="4" t="str">
        <f t="shared" si="15"/>
        <v/>
      </c>
      <c r="Y166" s="12" t="str">
        <f t="shared" si="16"/>
        <v/>
      </c>
      <c r="Z166" s="2"/>
      <c r="AA166" s="4" t="str">
        <f t="shared" si="17"/>
        <v/>
      </c>
      <c r="AB166" s="4" t="str">
        <f t="shared" si="18"/>
        <v/>
      </c>
      <c r="AC166" s="4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2:52" s="3" customFormat="1" ht="18.75" x14ac:dyDescent="0.3">
      <c r="B167" s="13"/>
      <c r="C167" s="13"/>
      <c r="D167" s="13"/>
      <c r="E167" s="37"/>
      <c r="F167" s="35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4" t="str">
        <f t="shared" si="14"/>
        <v/>
      </c>
      <c r="W167" s="4"/>
      <c r="X167" s="4" t="str">
        <f t="shared" si="15"/>
        <v/>
      </c>
      <c r="Y167" s="12" t="str">
        <f t="shared" si="16"/>
        <v/>
      </c>
      <c r="Z167" s="2"/>
      <c r="AA167" s="4" t="str">
        <f t="shared" si="17"/>
        <v/>
      </c>
      <c r="AB167" s="4" t="str">
        <f t="shared" si="18"/>
        <v/>
      </c>
      <c r="AC167" s="4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2:52" s="3" customFormat="1" ht="18.75" x14ac:dyDescent="0.3">
      <c r="B168" s="13"/>
      <c r="C168" s="13"/>
      <c r="D168" s="13"/>
      <c r="E168" s="37"/>
      <c r="F168" s="35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4" t="str">
        <f t="shared" si="14"/>
        <v/>
      </c>
      <c r="W168" s="4"/>
      <c r="X168" s="4" t="str">
        <f t="shared" si="15"/>
        <v/>
      </c>
      <c r="Y168" s="12" t="str">
        <f t="shared" si="16"/>
        <v/>
      </c>
      <c r="Z168" s="2"/>
      <c r="AA168" s="4" t="str">
        <f t="shared" si="17"/>
        <v/>
      </c>
      <c r="AB168" s="4" t="str">
        <f t="shared" si="18"/>
        <v/>
      </c>
      <c r="AC168" s="4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s="3" customFormat="1" ht="18.75" x14ac:dyDescent="0.3">
      <c r="B169" s="13"/>
      <c r="C169" s="13"/>
      <c r="D169" s="13"/>
      <c r="E169" s="37"/>
      <c r="F169" s="35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4" t="str">
        <f t="shared" si="14"/>
        <v/>
      </c>
      <c r="W169" s="4"/>
      <c r="X169" s="4" t="str">
        <f t="shared" si="15"/>
        <v/>
      </c>
      <c r="Y169" s="12" t="str">
        <f t="shared" si="16"/>
        <v/>
      </c>
      <c r="Z169" s="2"/>
      <c r="AA169" s="4" t="str">
        <f t="shared" si="17"/>
        <v/>
      </c>
      <c r="AB169" s="4" t="str">
        <f t="shared" si="18"/>
        <v/>
      </c>
      <c r="AC169" s="4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2:52" s="3" customFormat="1" ht="18.75" x14ac:dyDescent="0.3">
      <c r="B170" s="13"/>
      <c r="C170" s="13"/>
      <c r="D170" s="13"/>
      <c r="E170" s="37"/>
      <c r="F170" s="35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4" t="str">
        <f t="shared" si="14"/>
        <v/>
      </c>
      <c r="W170" s="4"/>
      <c r="X170" s="4" t="str">
        <f t="shared" si="15"/>
        <v/>
      </c>
      <c r="Y170" s="12" t="str">
        <f t="shared" si="16"/>
        <v/>
      </c>
      <c r="Z170" s="2"/>
      <c r="AA170" s="4" t="str">
        <f t="shared" si="17"/>
        <v/>
      </c>
      <c r="AB170" s="4" t="str">
        <f t="shared" si="18"/>
        <v/>
      </c>
      <c r="AC170" s="4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2:52" s="3" customFormat="1" ht="18.75" x14ac:dyDescent="0.3">
      <c r="B171" s="13"/>
      <c r="C171" s="13"/>
      <c r="D171" s="13"/>
      <c r="E171" s="37"/>
      <c r="F171" s="35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4" t="str">
        <f t="shared" si="14"/>
        <v/>
      </c>
      <c r="W171" s="4"/>
      <c r="X171" s="4" t="str">
        <f t="shared" si="15"/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4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2:52" s="3" customFormat="1" ht="18.75" x14ac:dyDescent="0.3">
      <c r="B172" s="13"/>
      <c r="C172" s="13"/>
      <c r="D172" s="13"/>
      <c r="E172" s="37"/>
      <c r="F172" s="35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4" t="str">
        <f t="shared" si="14"/>
        <v/>
      </c>
      <c r="W172" s="4"/>
      <c r="X172" s="4" t="str">
        <f t="shared" si="15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4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2:52" s="3" customFormat="1" ht="18.75" x14ac:dyDescent="0.3">
      <c r="B173" s="13"/>
      <c r="C173" s="13"/>
      <c r="D173" s="13"/>
      <c r="E173" s="37"/>
      <c r="F173" s="35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4" t="str">
        <f t="shared" si="14"/>
        <v/>
      </c>
      <c r="W173" s="4"/>
      <c r="X173" s="4" t="str">
        <f t="shared" si="15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4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2:52" s="3" customFormat="1" ht="18.75" x14ac:dyDescent="0.3">
      <c r="B174" s="13"/>
      <c r="C174" s="13"/>
      <c r="D174" s="13"/>
      <c r="E174" s="37"/>
      <c r="F174" s="35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4" t="str">
        <f t="shared" si="14"/>
        <v/>
      </c>
      <c r="W174" s="4"/>
      <c r="X174" s="4" t="str">
        <f t="shared" si="15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4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2:52" s="3" customFormat="1" ht="18.75" x14ac:dyDescent="0.3">
      <c r="B175" s="13"/>
      <c r="C175" s="13"/>
      <c r="D175" s="13"/>
      <c r="E175" s="37"/>
      <c r="F175" s="35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4" t="str">
        <f t="shared" si="14"/>
        <v/>
      </c>
      <c r="W175" s="4"/>
      <c r="X175" s="4" t="str">
        <f t="shared" si="15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4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2:52" s="3" customFormat="1" ht="18.75" x14ac:dyDescent="0.3">
      <c r="B176" s="13"/>
      <c r="C176" s="13"/>
      <c r="D176" s="13"/>
      <c r="E176" s="37"/>
      <c r="F176" s="35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4" t="str">
        <f t="shared" si="14"/>
        <v/>
      </c>
      <c r="W176" s="4"/>
      <c r="X176" s="4" t="str">
        <f t="shared" si="15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4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2:52" s="3" customFormat="1" ht="18.75" x14ac:dyDescent="0.3">
      <c r="B177" s="13"/>
      <c r="C177" s="13"/>
      <c r="D177" s="13"/>
      <c r="E177" s="37"/>
      <c r="F177" s="35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4" t="str">
        <f t="shared" si="14"/>
        <v/>
      </c>
      <c r="W177" s="4"/>
      <c r="X177" s="4" t="str">
        <f t="shared" si="15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4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2:52" s="3" customFormat="1" ht="18.75" x14ac:dyDescent="0.3">
      <c r="B178" s="13"/>
      <c r="C178" s="13"/>
      <c r="D178" s="13"/>
      <c r="E178" s="37"/>
      <c r="F178" s="35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4" t="str">
        <f t="shared" si="14"/>
        <v/>
      </c>
      <c r="W178" s="4"/>
      <c r="X178" s="4" t="str">
        <f t="shared" si="15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4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2:52" s="3" customFormat="1" ht="18.75" x14ac:dyDescent="0.3">
      <c r="B179" s="13"/>
      <c r="C179" s="13"/>
      <c r="D179" s="13"/>
      <c r="E179" s="37"/>
      <c r="F179" s="35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4" t="str">
        <f t="shared" si="14"/>
        <v/>
      </c>
      <c r="W179" s="4"/>
      <c r="X179" s="4" t="str">
        <f t="shared" si="15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4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2:52" s="3" customFormat="1" ht="18.75" x14ac:dyDescent="0.3">
      <c r="B180" s="13"/>
      <c r="C180" s="13"/>
      <c r="D180" s="13"/>
      <c r="E180" s="37"/>
      <c r="F180" s="35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4" t="str">
        <f t="shared" si="14"/>
        <v/>
      </c>
      <c r="W180" s="4"/>
      <c r="X180" s="4" t="str">
        <f t="shared" si="15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4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2:52" s="3" customFormat="1" ht="18.75" x14ac:dyDescent="0.3">
      <c r="B181" s="13"/>
      <c r="C181" s="13"/>
      <c r="D181" s="13"/>
      <c r="E181" s="37"/>
      <c r="F181" s="35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4" t="str">
        <f t="shared" si="14"/>
        <v/>
      </c>
      <c r="W181" s="4"/>
      <c r="X181" s="4" t="str">
        <f t="shared" si="15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4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2:52" s="3" customFormat="1" ht="18.75" x14ac:dyDescent="0.3">
      <c r="B182" s="13"/>
      <c r="C182" s="13"/>
      <c r="D182" s="13"/>
      <c r="E182" s="37"/>
      <c r="F182" s="35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4" t="str">
        <f t="shared" si="14"/>
        <v/>
      </c>
      <c r="W182" s="4"/>
      <c r="X182" s="4" t="str">
        <f t="shared" si="15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4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2:52" s="3" customFormat="1" ht="18.75" x14ac:dyDescent="0.3">
      <c r="B183" s="13"/>
      <c r="C183" s="13"/>
      <c r="D183" s="13"/>
      <c r="E183" s="37"/>
      <c r="F183" s="35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4" t="str">
        <f t="shared" si="14"/>
        <v/>
      </c>
      <c r="W183" s="4"/>
      <c r="X183" s="4" t="str">
        <f t="shared" si="15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4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2:52" s="3" customFormat="1" ht="18.75" x14ac:dyDescent="0.3">
      <c r="B184" s="13"/>
      <c r="C184" s="13"/>
      <c r="D184" s="13"/>
      <c r="E184" s="37"/>
      <c r="F184" s="35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4" t="str">
        <f t="shared" si="14"/>
        <v/>
      </c>
      <c r="W184" s="4"/>
      <c r="X184" s="4" t="str">
        <f t="shared" si="15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4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2:52" s="3" customFormat="1" ht="18.75" x14ac:dyDescent="0.3">
      <c r="B185" s="13"/>
      <c r="C185" s="13"/>
      <c r="D185" s="13"/>
      <c r="E185" s="37"/>
      <c r="F185" s="35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4" t="str">
        <f t="shared" si="14"/>
        <v/>
      </c>
      <c r="W185" s="4"/>
      <c r="X185" s="4" t="str">
        <f t="shared" si="15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4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2:52" s="3" customFormat="1" ht="18.75" x14ac:dyDescent="0.3">
      <c r="B186" s="13"/>
      <c r="C186" s="13"/>
      <c r="D186" s="13"/>
      <c r="E186" s="37"/>
      <c r="F186" s="35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4" t="str">
        <f t="shared" si="14"/>
        <v/>
      </c>
      <c r="W186" s="4"/>
      <c r="X186" s="4" t="str">
        <f t="shared" si="15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4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2:52" s="3" customFormat="1" ht="18.75" x14ac:dyDescent="0.3">
      <c r="B187" s="13"/>
      <c r="C187" s="13"/>
      <c r="D187" s="13"/>
      <c r="E187" s="37"/>
      <c r="F187" s="35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4" t="str">
        <f t="shared" si="14"/>
        <v/>
      </c>
      <c r="W187" s="4"/>
      <c r="X187" s="4" t="str">
        <f t="shared" si="15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4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2:52" s="3" customFormat="1" ht="18.75" x14ac:dyDescent="0.3">
      <c r="B188" s="13"/>
      <c r="C188" s="13"/>
      <c r="D188" s="13"/>
      <c r="E188" s="37"/>
      <c r="F188" s="35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4" t="str">
        <f t="shared" si="14"/>
        <v/>
      </c>
      <c r="W188" s="4"/>
      <c r="X188" s="4" t="str">
        <f t="shared" si="15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4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2:52" s="3" customFormat="1" ht="18.75" x14ac:dyDescent="0.3">
      <c r="B189" s="13"/>
      <c r="C189" s="13"/>
      <c r="D189" s="13"/>
      <c r="E189" s="37"/>
      <c r="F189" s="35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4" t="str">
        <f t="shared" si="14"/>
        <v/>
      </c>
      <c r="W189" s="4"/>
      <c r="X189" s="4" t="str">
        <f t="shared" si="15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4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2:52" s="3" customFormat="1" ht="18.75" x14ac:dyDescent="0.3">
      <c r="B190" s="13"/>
      <c r="C190" s="13"/>
      <c r="D190" s="13"/>
      <c r="E190" s="37"/>
      <c r="F190" s="35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4" t="str">
        <f t="shared" si="14"/>
        <v/>
      </c>
      <c r="W190" s="4"/>
      <c r="X190" s="4" t="str">
        <f t="shared" si="15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4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:52" s="3" customFormat="1" ht="18.75" x14ac:dyDescent="0.3">
      <c r="B191" s="13"/>
      <c r="C191" s="13"/>
      <c r="D191" s="13"/>
      <c r="E191" s="37"/>
      <c r="F191" s="35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4" t="str">
        <f t="shared" si="14"/>
        <v/>
      </c>
      <c r="W191" s="4"/>
      <c r="X191" s="4" t="str">
        <f t="shared" si="15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4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2:52" s="3" customFormat="1" ht="18.75" x14ac:dyDescent="0.3">
      <c r="B192" s="13"/>
      <c r="C192" s="13"/>
      <c r="D192" s="13"/>
      <c r="E192" s="37"/>
      <c r="F192" s="35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4" t="str">
        <f t="shared" si="14"/>
        <v/>
      </c>
      <c r="W192" s="4"/>
      <c r="X192" s="4" t="str">
        <f t="shared" si="15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4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2:52" s="3" customFormat="1" ht="18.75" x14ac:dyDescent="0.3">
      <c r="B193" s="13"/>
      <c r="C193" s="13"/>
      <c r="D193" s="13"/>
      <c r="E193" s="37"/>
      <c r="F193" s="35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4" t="str">
        <f t="shared" si="14"/>
        <v/>
      </c>
      <c r="W193" s="4"/>
      <c r="X193" s="4" t="str">
        <f t="shared" si="15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4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2:52" s="3" customFormat="1" ht="18.75" x14ac:dyDescent="0.3">
      <c r="B194" s="13"/>
      <c r="C194" s="13"/>
      <c r="D194" s="13"/>
      <c r="E194" s="37"/>
      <c r="F194" s="3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4" t="str">
        <f t="shared" si="14"/>
        <v/>
      </c>
      <c r="W194" s="4"/>
      <c r="X194" s="4" t="str">
        <f t="shared" si="15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4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2:52" s="3" customFormat="1" ht="18.75" x14ac:dyDescent="0.3">
      <c r="B195" s="13"/>
      <c r="C195" s="13"/>
      <c r="D195" s="13"/>
      <c r="E195" s="37"/>
      <c r="F195" s="35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4" t="str">
        <f t="shared" si="14"/>
        <v/>
      </c>
      <c r="W195" s="4"/>
      <c r="X195" s="4" t="str">
        <f t="shared" si="15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4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2:52" s="3" customFormat="1" ht="18.75" x14ac:dyDescent="0.3">
      <c r="B196" s="13"/>
      <c r="C196" s="13"/>
      <c r="D196" s="13"/>
      <c r="E196" s="37"/>
      <c r="F196" s="35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4" t="str">
        <f t="shared" si="14"/>
        <v/>
      </c>
      <c r="W196" s="4"/>
      <c r="X196" s="4" t="str">
        <f t="shared" si="15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4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2:52" s="3" customFormat="1" ht="18.75" x14ac:dyDescent="0.3">
      <c r="B197" s="13"/>
      <c r="C197" s="13"/>
      <c r="D197" s="13"/>
      <c r="E197" s="37"/>
      <c r="F197" s="35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4" t="str">
        <f t="shared" si="14"/>
        <v/>
      </c>
      <c r="W197" s="4"/>
      <c r="X197" s="4" t="str">
        <f t="shared" si="15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4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2:52" s="3" customFormat="1" ht="18.75" x14ac:dyDescent="0.3">
      <c r="B198" s="13"/>
      <c r="C198" s="13"/>
      <c r="D198" s="13"/>
      <c r="E198" s="37"/>
      <c r="F198" s="35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4" t="str">
        <f t="shared" si="14"/>
        <v/>
      </c>
      <c r="W198" s="4"/>
      <c r="X198" s="4" t="str">
        <f t="shared" si="15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4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2:52" s="3" customFormat="1" ht="18.75" x14ac:dyDescent="0.3">
      <c r="B199" s="13"/>
      <c r="C199" s="13"/>
      <c r="D199" s="13"/>
      <c r="E199" s="37"/>
      <c r="F199" s="35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4" t="str">
        <f t="shared" ref="V199:V262" si="19">IF(G199="","",ROUND(AVERAGE(G199:U199),2))</f>
        <v/>
      </c>
      <c r="W199" s="4"/>
      <c r="X199" s="4" t="str">
        <f t="shared" ref="X199:X262" si="20">IF($I$7="","",$I$7)</f>
        <v/>
      </c>
      <c r="Y199" s="12" t="str">
        <f t="shared" ref="Y199:Y262" si="21">IF(G199="","",IF(V199&gt;=X199,"ĐẠT","KHÔNG ĐẠT"))</f>
        <v/>
      </c>
      <c r="Z199" s="2"/>
      <c r="AA199" s="4" t="str">
        <f t="shared" ref="AA199:AA262" si="22">IF($I$8="","",$I$8)</f>
        <v/>
      </c>
      <c r="AB199" s="4" t="str">
        <f t="shared" ref="AB199:AB262" si="23">IF($I$9="","",$I$9)</f>
        <v/>
      </c>
      <c r="AC199" s="4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2:52" s="3" customFormat="1" ht="18.75" x14ac:dyDescent="0.3">
      <c r="B200" s="13"/>
      <c r="C200" s="13"/>
      <c r="D200" s="13"/>
      <c r="E200" s="37"/>
      <c r="F200" s="35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4" t="str">
        <f t="shared" si="19"/>
        <v/>
      </c>
      <c r="W200" s="4"/>
      <c r="X200" s="4" t="str">
        <f t="shared" si="20"/>
        <v/>
      </c>
      <c r="Y200" s="12" t="str">
        <f t="shared" si="21"/>
        <v/>
      </c>
      <c r="Z200" s="2"/>
      <c r="AA200" s="4" t="str">
        <f t="shared" si="22"/>
        <v/>
      </c>
      <c r="AB200" s="4" t="str">
        <f t="shared" si="23"/>
        <v/>
      </c>
      <c r="AC200" s="4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2:52" s="3" customFormat="1" ht="18.75" x14ac:dyDescent="0.3">
      <c r="B201" s="13"/>
      <c r="C201" s="13"/>
      <c r="D201" s="13"/>
      <c r="E201" s="37"/>
      <c r="F201" s="35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4" t="str">
        <f t="shared" si="19"/>
        <v/>
      </c>
      <c r="W201" s="4"/>
      <c r="X201" s="4" t="str">
        <f t="shared" si="20"/>
        <v/>
      </c>
      <c r="Y201" s="12" t="str">
        <f t="shared" si="21"/>
        <v/>
      </c>
      <c r="Z201" s="2"/>
      <c r="AA201" s="4" t="str">
        <f t="shared" si="22"/>
        <v/>
      </c>
      <c r="AB201" s="4" t="str">
        <f t="shared" si="23"/>
        <v/>
      </c>
      <c r="AC201" s="4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2:52" s="3" customFormat="1" ht="18.75" x14ac:dyDescent="0.3">
      <c r="B202" s="13"/>
      <c r="C202" s="13"/>
      <c r="D202" s="13"/>
      <c r="E202" s="37"/>
      <c r="F202" s="35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4" t="str">
        <f t="shared" si="19"/>
        <v/>
      </c>
      <c r="W202" s="4"/>
      <c r="X202" s="4" t="str">
        <f t="shared" si="20"/>
        <v/>
      </c>
      <c r="Y202" s="12" t="str">
        <f t="shared" si="21"/>
        <v/>
      </c>
      <c r="Z202" s="2"/>
      <c r="AA202" s="4" t="str">
        <f t="shared" si="22"/>
        <v/>
      </c>
      <c r="AB202" s="4" t="str">
        <f t="shared" si="23"/>
        <v/>
      </c>
      <c r="AC202" s="4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2:52" s="3" customFormat="1" ht="18.75" x14ac:dyDescent="0.3">
      <c r="B203" s="13"/>
      <c r="C203" s="13"/>
      <c r="D203" s="13"/>
      <c r="E203" s="37"/>
      <c r="F203" s="35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4" t="str">
        <f t="shared" si="19"/>
        <v/>
      </c>
      <c r="W203" s="4"/>
      <c r="X203" s="4" t="str">
        <f t="shared" si="20"/>
        <v/>
      </c>
      <c r="Y203" s="12" t="str">
        <f t="shared" si="21"/>
        <v/>
      </c>
      <c r="Z203" s="2"/>
      <c r="AA203" s="4" t="str">
        <f t="shared" si="22"/>
        <v/>
      </c>
      <c r="AB203" s="4" t="str">
        <f t="shared" si="23"/>
        <v/>
      </c>
      <c r="AC203" s="4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2:52" s="3" customFormat="1" ht="18.75" x14ac:dyDescent="0.3">
      <c r="B204" s="13"/>
      <c r="C204" s="13"/>
      <c r="D204" s="13"/>
      <c r="E204" s="37"/>
      <c r="F204" s="35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4" t="str">
        <f t="shared" si="19"/>
        <v/>
      </c>
      <c r="W204" s="4"/>
      <c r="X204" s="4" t="str">
        <f t="shared" si="20"/>
        <v/>
      </c>
      <c r="Y204" s="12" t="str">
        <f t="shared" si="21"/>
        <v/>
      </c>
      <c r="Z204" s="2"/>
      <c r="AA204" s="4" t="str">
        <f t="shared" si="22"/>
        <v/>
      </c>
      <c r="AB204" s="4" t="str">
        <f t="shared" si="23"/>
        <v/>
      </c>
      <c r="AC204" s="4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2:52" s="3" customFormat="1" ht="18.75" x14ac:dyDescent="0.3">
      <c r="B205" s="13"/>
      <c r="C205" s="13"/>
      <c r="D205" s="13"/>
      <c r="E205" s="37"/>
      <c r="F205" s="35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4" t="str">
        <f t="shared" si="19"/>
        <v/>
      </c>
      <c r="W205" s="4"/>
      <c r="X205" s="4" t="str">
        <f t="shared" si="20"/>
        <v/>
      </c>
      <c r="Y205" s="12" t="str">
        <f t="shared" si="21"/>
        <v/>
      </c>
      <c r="Z205" s="2"/>
      <c r="AA205" s="4" t="str">
        <f t="shared" si="22"/>
        <v/>
      </c>
      <c r="AB205" s="4" t="str">
        <f t="shared" si="23"/>
        <v/>
      </c>
      <c r="AC205" s="4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2:52" s="3" customFormat="1" ht="18.75" x14ac:dyDescent="0.3">
      <c r="B206" s="13"/>
      <c r="C206" s="13"/>
      <c r="D206" s="13"/>
      <c r="E206" s="37"/>
      <c r="F206" s="35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4" t="str">
        <f t="shared" si="19"/>
        <v/>
      </c>
      <c r="W206" s="4"/>
      <c r="X206" s="4" t="str">
        <f t="shared" si="20"/>
        <v/>
      </c>
      <c r="Y206" s="12" t="str">
        <f t="shared" si="21"/>
        <v/>
      </c>
      <c r="Z206" s="2"/>
      <c r="AA206" s="4" t="str">
        <f t="shared" si="22"/>
        <v/>
      </c>
      <c r="AB206" s="4" t="str">
        <f t="shared" si="23"/>
        <v/>
      </c>
      <c r="AC206" s="4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2:52" s="3" customFormat="1" ht="18.75" x14ac:dyDescent="0.3">
      <c r="B207" s="13"/>
      <c r="C207" s="13"/>
      <c r="D207" s="13"/>
      <c r="E207" s="37"/>
      <c r="F207" s="35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4" t="str">
        <f t="shared" si="19"/>
        <v/>
      </c>
      <c r="W207" s="4"/>
      <c r="X207" s="4" t="str">
        <f t="shared" si="20"/>
        <v/>
      </c>
      <c r="Y207" s="12" t="str">
        <f t="shared" si="21"/>
        <v/>
      </c>
      <c r="Z207" s="2"/>
      <c r="AA207" s="4" t="str">
        <f t="shared" si="22"/>
        <v/>
      </c>
      <c r="AB207" s="4" t="str">
        <f t="shared" si="23"/>
        <v/>
      </c>
      <c r="AC207" s="4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2:52" s="3" customFormat="1" ht="18.75" x14ac:dyDescent="0.3">
      <c r="B208" s="13"/>
      <c r="C208" s="13"/>
      <c r="D208" s="13"/>
      <c r="E208" s="37"/>
      <c r="F208" s="35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4" t="str">
        <f t="shared" si="19"/>
        <v/>
      </c>
      <c r="W208" s="4"/>
      <c r="X208" s="4" t="str">
        <f t="shared" si="20"/>
        <v/>
      </c>
      <c r="Y208" s="12" t="str">
        <f t="shared" si="21"/>
        <v/>
      </c>
      <c r="Z208" s="2"/>
      <c r="AA208" s="4" t="str">
        <f t="shared" si="22"/>
        <v/>
      </c>
      <c r="AB208" s="4" t="str">
        <f t="shared" si="23"/>
        <v/>
      </c>
      <c r="AC208" s="4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2:52" s="3" customFormat="1" ht="18.75" customHeight="1" x14ac:dyDescent="0.3">
      <c r="B209" s="13"/>
      <c r="C209" s="13"/>
      <c r="D209" s="13"/>
      <c r="E209" s="37"/>
      <c r="F209" s="35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4" t="str">
        <f t="shared" si="19"/>
        <v/>
      </c>
      <c r="W209" s="4"/>
      <c r="X209" s="4" t="str">
        <f t="shared" si="20"/>
        <v/>
      </c>
      <c r="Y209" s="12" t="str">
        <f t="shared" si="21"/>
        <v/>
      </c>
      <c r="Z209" s="2"/>
      <c r="AA209" s="4" t="str">
        <f t="shared" si="22"/>
        <v/>
      </c>
      <c r="AB209" s="4" t="str">
        <f t="shared" si="23"/>
        <v/>
      </c>
      <c r="AC209" s="4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2:52" s="3" customFormat="1" ht="18.75" customHeight="1" x14ac:dyDescent="0.3">
      <c r="B210" s="13"/>
      <c r="C210" s="13"/>
      <c r="D210" s="13"/>
      <c r="E210" s="37"/>
      <c r="F210" s="35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4" t="str">
        <f t="shared" si="19"/>
        <v/>
      </c>
      <c r="W210" s="4"/>
      <c r="X210" s="4" t="str">
        <f t="shared" si="20"/>
        <v/>
      </c>
      <c r="Y210" s="12" t="str">
        <f t="shared" si="21"/>
        <v/>
      </c>
      <c r="Z210" s="2"/>
      <c r="AA210" s="4" t="str">
        <f t="shared" si="22"/>
        <v/>
      </c>
      <c r="AB210" s="4" t="str">
        <f t="shared" si="23"/>
        <v/>
      </c>
      <c r="AC210" s="4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2:52" s="3" customFormat="1" ht="18.75" customHeight="1" x14ac:dyDescent="0.3">
      <c r="B211" s="13"/>
      <c r="C211" s="13"/>
      <c r="D211" s="13"/>
      <c r="E211" s="37"/>
      <c r="F211" s="35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4" t="str">
        <f t="shared" si="19"/>
        <v/>
      </c>
      <c r="W211" s="4"/>
      <c r="X211" s="4" t="str">
        <f t="shared" si="20"/>
        <v/>
      </c>
      <c r="Y211" s="12" t="str">
        <f t="shared" si="21"/>
        <v/>
      </c>
      <c r="Z211" s="2"/>
      <c r="AA211" s="4" t="str">
        <f t="shared" si="22"/>
        <v/>
      </c>
      <c r="AB211" s="4" t="str">
        <f t="shared" si="23"/>
        <v/>
      </c>
      <c r="AC211" s="4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2:52" s="3" customFormat="1" ht="18.75" customHeight="1" x14ac:dyDescent="0.3">
      <c r="B212" s="13"/>
      <c r="C212" s="13"/>
      <c r="D212" s="13"/>
      <c r="E212" s="37"/>
      <c r="F212" s="35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4" t="str">
        <f t="shared" si="19"/>
        <v/>
      </c>
      <c r="W212" s="4"/>
      <c r="X212" s="4" t="str">
        <f t="shared" si="20"/>
        <v/>
      </c>
      <c r="Y212" s="12" t="str">
        <f t="shared" si="21"/>
        <v/>
      </c>
      <c r="Z212" s="2"/>
      <c r="AA212" s="4" t="str">
        <f t="shared" si="22"/>
        <v/>
      </c>
      <c r="AB212" s="4" t="str">
        <f t="shared" si="23"/>
        <v/>
      </c>
      <c r="AC212" s="4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2:52" s="3" customFormat="1" ht="18.75" customHeight="1" x14ac:dyDescent="0.3">
      <c r="B213" s="13"/>
      <c r="C213" s="13"/>
      <c r="D213" s="13"/>
      <c r="E213" s="37"/>
      <c r="F213" s="35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4" t="str">
        <f t="shared" si="19"/>
        <v/>
      </c>
      <c r="W213" s="4"/>
      <c r="X213" s="4" t="str">
        <f t="shared" si="20"/>
        <v/>
      </c>
      <c r="Y213" s="12" t="str">
        <f t="shared" si="21"/>
        <v/>
      </c>
      <c r="Z213" s="2"/>
      <c r="AA213" s="4" t="str">
        <f t="shared" si="22"/>
        <v/>
      </c>
      <c r="AB213" s="4" t="str">
        <f t="shared" si="23"/>
        <v/>
      </c>
      <c r="AC213" s="4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2:52" s="3" customFormat="1" ht="18.75" customHeight="1" x14ac:dyDescent="0.3">
      <c r="B214" s="13"/>
      <c r="C214" s="13"/>
      <c r="D214" s="13"/>
      <c r="E214" s="37"/>
      <c r="F214" s="35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4" t="str">
        <f t="shared" si="19"/>
        <v/>
      </c>
      <c r="W214" s="4"/>
      <c r="X214" s="4" t="str">
        <f t="shared" si="20"/>
        <v/>
      </c>
      <c r="Y214" s="12" t="str">
        <f t="shared" si="21"/>
        <v/>
      </c>
      <c r="Z214" s="2"/>
      <c r="AA214" s="4" t="str">
        <f t="shared" si="22"/>
        <v/>
      </c>
      <c r="AB214" s="4" t="str">
        <f t="shared" si="23"/>
        <v/>
      </c>
      <c r="AC214" s="4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2:52" s="3" customFormat="1" ht="18.75" customHeight="1" x14ac:dyDescent="0.3">
      <c r="B215" s="13"/>
      <c r="C215" s="13"/>
      <c r="D215" s="13"/>
      <c r="E215" s="37"/>
      <c r="F215" s="35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4" t="str">
        <f t="shared" si="19"/>
        <v/>
      </c>
      <c r="W215" s="4"/>
      <c r="X215" s="4" t="str">
        <f t="shared" si="20"/>
        <v/>
      </c>
      <c r="Y215" s="12" t="str">
        <f t="shared" si="21"/>
        <v/>
      </c>
      <c r="Z215" s="2"/>
      <c r="AA215" s="4" t="str">
        <f t="shared" si="22"/>
        <v/>
      </c>
      <c r="AB215" s="4" t="str">
        <f t="shared" si="23"/>
        <v/>
      </c>
      <c r="AC215" s="4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2:52" s="3" customFormat="1" ht="18.75" customHeight="1" x14ac:dyDescent="0.3">
      <c r="B216" s="13"/>
      <c r="C216" s="13"/>
      <c r="D216" s="13"/>
      <c r="E216" s="37"/>
      <c r="F216" s="35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4" t="str">
        <f t="shared" si="19"/>
        <v/>
      </c>
      <c r="W216" s="4"/>
      <c r="X216" s="4" t="str">
        <f t="shared" si="20"/>
        <v/>
      </c>
      <c r="Y216" s="12" t="str">
        <f t="shared" si="21"/>
        <v/>
      </c>
      <c r="Z216" s="2"/>
      <c r="AA216" s="4" t="str">
        <f t="shared" si="22"/>
        <v/>
      </c>
      <c r="AB216" s="4" t="str">
        <f t="shared" si="23"/>
        <v/>
      </c>
      <c r="AC216" s="4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2:52" s="3" customFormat="1" ht="18.75" customHeight="1" x14ac:dyDescent="0.3">
      <c r="B217" s="13"/>
      <c r="C217" s="13"/>
      <c r="D217" s="13"/>
      <c r="E217" s="37"/>
      <c r="F217" s="35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4" t="str">
        <f t="shared" si="19"/>
        <v/>
      </c>
      <c r="W217" s="4"/>
      <c r="X217" s="4" t="str">
        <f t="shared" si="20"/>
        <v/>
      </c>
      <c r="Y217" s="12" t="str">
        <f t="shared" si="21"/>
        <v/>
      </c>
      <c r="Z217" s="2"/>
      <c r="AA217" s="4" t="str">
        <f t="shared" si="22"/>
        <v/>
      </c>
      <c r="AB217" s="4" t="str">
        <f t="shared" si="23"/>
        <v/>
      </c>
      <c r="AC217" s="4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2:52" s="3" customFormat="1" ht="18.75" customHeight="1" x14ac:dyDescent="0.3">
      <c r="B218" s="13"/>
      <c r="C218" s="13"/>
      <c r="D218" s="13"/>
      <c r="E218" s="37"/>
      <c r="F218" s="35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4" t="str">
        <f t="shared" si="19"/>
        <v/>
      </c>
      <c r="W218" s="4"/>
      <c r="X218" s="4" t="str">
        <f t="shared" si="20"/>
        <v/>
      </c>
      <c r="Y218" s="12" t="str">
        <f t="shared" si="21"/>
        <v/>
      </c>
      <c r="Z218" s="2"/>
      <c r="AA218" s="4" t="str">
        <f t="shared" si="22"/>
        <v/>
      </c>
      <c r="AB218" s="4" t="str">
        <f t="shared" si="23"/>
        <v/>
      </c>
      <c r="AC218" s="4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2:52" s="3" customFormat="1" ht="18.75" customHeight="1" x14ac:dyDescent="0.3">
      <c r="B219" s="13"/>
      <c r="C219" s="13"/>
      <c r="D219" s="13"/>
      <c r="E219" s="37"/>
      <c r="F219" s="35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4" t="str">
        <f t="shared" si="19"/>
        <v/>
      </c>
      <c r="W219" s="4"/>
      <c r="X219" s="4" t="str">
        <f t="shared" si="20"/>
        <v/>
      </c>
      <c r="Y219" s="12" t="str">
        <f t="shared" si="21"/>
        <v/>
      </c>
      <c r="Z219" s="2"/>
      <c r="AA219" s="4" t="str">
        <f t="shared" si="22"/>
        <v/>
      </c>
      <c r="AB219" s="4" t="str">
        <f t="shared" si="23"/>
        <v/>
      </c>
      <c r="AC219" s="4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2:52" s="3" customFormat="1" ht="18.75" customHeight="1" x14ac:dyDescent="0.3">
      <c r="B220" s="13"/>
      <c r="C220" s="13"/>
      <c r="D220" s="13"/>
      <c r="E220" s="37"/>
      <c r="F220" s="35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4" t="str">
        <f t="shared" si="19"/>
        <v/>
      </c>
      <c r="W220" s="4"/>
      <c r="X220" s="4" t="str">
        <f t="shared" si="20"/>
        <v/>
      </c>
      <c r="Y220" s="12" t="str">
        <f t="shared" si="21"/>
        <v/>
      </c>
      <c r="Z220" s="2"/>
      <c r="AA220" s="4" t="str">
        <f t="shared" si="22"/>
        <v/>
      </c>
      <c r="AB220" s="4" t="str">
        <f t="shared" si="23"/>
        <v/>
      </c>
      <c r="AC220" s="4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2:52" s="3" customFormat="1" ht="18.75" customHeight="1" x14ac:dyDescent="0.3">
      <c r="B221" s="13"/>
      <c r="C221" s="13"/>
      <c r="D221" s="13"/>
      <c r="E221" s="37"/>
      <c r="F221" s="35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4" t="str">
        <f t="shared" si="19"/>
        <v/>
      </c>
      <c r="W221" s="4"/>
      <c r="X221" s="4" t="str">
        <f t="shared" si="20"/>
        <v/>
      </c>
      <c r="Y221" s="12" t="str">
        <f t="shared" si="21"/>
        <v/>
      </c>
      <c r="Z221" s="2"/>
      <c r="AA221" s="4" t="str">
        <f t="shared" si="22"/>
        <v/>
      </c>
      <c r="AB221" s="4" t="str">
        <f t="shared" si="23"/>
        <v/>
      </c>
      <c r="AC221" s="4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2:52" s="3" customFormat="1" ht="18.75" customHeight="1" x14ac:dyDescent="0.3">
      <c r="B222" s="13"/>
      <c r="C222" s="13"/>
      <c r="D222" s="13"/>
      <c r="E222" s="37"/>
      <c r="F222" s="35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4" t="str">
        <f t="shared" si="19"/>
        <v/>
      </c>
      <c r="W222" s="4"/>
      <c r="X222" s="4" t="str">
        <f t="shared" si="20"/>
        <v/>
      </c>
      <c r="Y222" s="12" t="str">
        <f t="shared" si="21"/>
        <v/>
      </c>
      <c r="Z222" s="2"/>
      <c r="AA222" s="4" t="str">
        <f t="shared" si="22"/>
        <v/>
      </c>
      <c r="AB222" s="4" t="str">
        <f t="shared" si="23"/>
        <v/>
      </c>
      <c r="AC222" s="4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2:52" s="3" customFormat="1" ht="18.75" customHeight="1" x14ac:dyDescent="0.3">
      <c r="B223" s="13"/>
      <c r="C223" s="13"/>
      <c r="D223" s="13"/>
      <c r="E223" s="37"/>
      <c r="F223" s="35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4" t="str">
        <f t="shared" si="19"/>
        <v/>
      </c>
      <c r="W223" s="4"/>
      <c r="X223" s="4" t="str">
        <f t="shared" si="20"/>
        <v/>
      </c>
      <c r="Y223" s="12" t="str">
        <f t="shared" si="21"/>
        <v/>
      </c>
      <c r="Z223" s="2"/>
      <c r="AA223" s="4" t="str">
        <f t="shared" si="22"/>
        <v/>
      </c>
      <c r="AB223" s="4" t="str">
        <f t="shared" si="23"/>
        <v/>
      </c>
      <c r="AC223" s="4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2:52" s="3" customFormat="1" ht="18.75" customHeight="1" x14ac:dyDescent="0.3">
      <c r="B224" s="13"/>
      <c r="C224" s="13"/>
      <c r="D224" s="13"/>
      <c r="E224" s="37"/>
      <c r="F224" s="35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4" t="str">
        <f t="shared" si="19"/>
        <v/>
      </c>
      <c r="W224" s="4"/>
      <c r="X224" s="4" t="str">
        <f t="shared" si="20"/>
        <v/>
      </c>
      <c r="Y224" s="12" t="str">
        <f t="shared" si="21"/>
        <v/>
      </c>
      <c r="Z224" s="2"/>
      <c r="AA224" s="4" t="str">
        <f t="shared" si="22"/>
        <v/>
      </c>
      <c r="AB224" s="4" t="str">
        <f t="shared" si="23"/>
        <v/>
      </c>
      <c r="AC224" s="4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2:52" s="3" customFormat="1" ht="18.75" customHeight="1" x14ac:dyDescent="0.3">
      <c r="B225" s="13"/>
      <c r="C225" s="13"/>
      <c r="D225" s="13"/>
      <c r="E225" s="37"/>
      <c r="F225" s="35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4" t="str">
        <f t="shared" si="19"/>
        <v/>
      </c>
      <c r="W225" s="4"/>
      <c r="X225" s="4" t="str">
        <f t="shared" si="20"/>
        <v/>
      </c>
      <c r="Y225" s="12" t="str">
        <f t="shared" si="21"/>
        <v/>
      </c>
      <c r="Z225" s="2"/>
      <c r="AA225" s="4" t="str">
        <f t="shared" si="22"/>
        <v/>
      </c>
      <c r="AB225" s="4" t="str">
        <f t="shared" si="23"/>
        <v/>
      </c>
      <c r="AC225" s="4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2:52" s="3" customFormat="1" ht="18.75" customHeight="1" x14ac:dyDescent="0.3">
      <c r="B226" s="13"/>
      <c r="C226" s="13"/>
      <c r="D226" s="13"/>
      <c r="E226" s="37"/>
      <c r="F226" s="35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4" t="str">
        <f t="shared" si="19"/>
        <v/>
      </c>
      <c r="W226" s="4"/>
      <c r="X226" s="4" t="str">
        <f t="shared" si="20"/>
        <v/>
      </c>
      <c r="Y226" s="12" t="str">
        <f t="shared" si="21"/>
        <v/>
      </c>
      <c r="Z226" s="2"/>
      <c r="AA226" s="4" t="str">
        <f t="shared" si="22"/>
        <v/>
      </c>
      <c r="AB226" s="4" t="str">
        <f t="shared" si="23"/>
        <v/>
      </c>
      <c r="AC226" s="4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2:52" s="3" customFormat="1" ht="18.75" customHeight="1" x14ac:dyDescent="0.3">
      <c r="B227" s="13"/>
      <c r="C227" s="13"/>
      <c r="D227" s="13"/>
      <c r="E227" s="37"/>
      <c r="F227" s="35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4" t="str">
        <f t="shared" si="19"/>
        <v/>
      </c>
      <c r="W227" s="4"/>
      <c r="X227" s="4" t="str">
        <f t="shared" si="20"/>
        <v/>
      </c>
      <c r="Y227" s="12" t="str">
        <f t="shared" si="21"/>
        <v/>
      </c>
      <c r="Z227" s="2"/>
      <c r="AA227" s="4" t="str">
        <f t="shared" si="22"/>
        <v/>
      </c>
      <c r="AB227" s="4" t="str">
        <f t="shared" si="23"/>
        <v/>
      </c>
      <c r="AC227" s="4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2:52" s="3" customFormat="1" ht="18.75" customHeight="1" x14ac:dyDescent="0.3">
      <c r="B228" s="13"/>
      <c r="C228" s="13"/>
      <c r="D228" s="13"/>
      <c r="E228" s="37"/>
      <c r="F228" s="35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4" t="str">
        <f t="shared" si="19"/>
        <v/>
      </c>
      <c r="W228" s="4"/>
      <c r="X228" s="4" t="str">
        <f t="shared" si="20"/>
        <v/>
      </c>
      <c r="Y228" s="12" t="str">
        <f t="shared" si="21"/>
        <v/>
      </c>
      <c r="Z228" s="2"/>
      <c r="AA228" s="4" t="str">
        <f t="shared" si="22"/>
        <v/>
      </c>
      <c r="AB228" s="4" t="str">
        <f t="shared" si="23"/>
        <v/>
      </c>
      <c r="AC228" s="4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2:52" s="3" customFormat="1" ht="18.75" customHeight="1" x14ac:dyDescent="0.3">
      <c r="B229" s="13"/>
      <c r="C229" s="13"/>
      <c r="D229" s="13"/>
      <c r="E229" s="37"/>
      <c r="F229" s="35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4" t="str">
        <f t="shared" si="19"/>
        <v/>
      </c>
      <c r="W229" s="4"/>
      <c r="X229" s="4" t="str">
        <f t="shared" si="20"/>
        <v/>
      </c>
      <c r="Y229" s="12" t="str">
        <f t="shared" si="21"/>
        <v/>
      </c>
      <c r="Z229" s="2"/>
      <c r="AA229" s="4" t="str">
        <f t="shared" si="22"/>
        <v/>
      </c>
      <c r="AB229" s="4" t="str">
        <f t="shared" si="23"/>
        <v/>
      </c>
      <c r="AC229" s="4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2:52" s="3" customFormat="1" ht="18.75" customHeight="1" x14ac:dyDescent="0.3">
      <c r="B230" s="13"/>
      <c r="C230" s="13"/>
      <c r="D230" s="13"/>
      <c r="E230" s="37"/>
      <c r="F230" s="35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4" t="str">
        <f t="shared" si="19"/>
        <v/>
      </c>
      <c r="W230" s="4"/>
      <c r="X230" s="4" t="str">
        <f t="shared" si="20"/>
        <v/>
      </c>
      <c r="Y230" s="12" t="str">
        <f t="shared" si="21"/>
        <v/>
      </c>
      <c r="Z230" s="2"/>
      <c r="AA230" s="4" t="str">
        <f t="shared" si="22"/>
        <v/>
      </c>
      <c r="AB230" s="4" t="str">
        <f t="shared" si="23"/>
        <v/>
      </c>
      <c r="AC230" s="4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2:52" s="3" customFormat="1" ht="18.75" customHeight="1" x14ac:dyDescent="0.3">
      <c r="B231" s="13"/>
      <c r="C231" s="13"/>
      <c r="D231" s="13"/>
      <c r="E231" s="37"/>
      <c r="F231" s="35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4" t="str">
        <f t="shared" si="19"/>
        <v/>
      </c>
      <c r="W231" s="4"/>
      <c r="X231" s="4" t="str">
        <f t="shared" si="20"/>
        <v/>
      </c>
      <c r="Y231" s="12" t="str">
        <f t="shared" si="21"/>
        <v/>
      </c>
      <c r="Z231" s="2"/>
      <c r="AA231" s="4" t="str">
        <f t="shared" si="22"/>
        <v/>
      </c>
      <c r="AB231" s="4" t="str">
        <f t="shared" si="23"/>
        <v/>
      </c>
      <c r="AC231" s="4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2:52" s="3" customFormat="1" ht="18.75" customHeight="1" x14ac:dyDescent="0.3">
      <c r="B232" s="13"/>
      <c r="C232" s="13"/>
      <c r="D232" s="13"/>
      <c r="E232" s="37"/>
      <c r="F232" s="35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4" t="str">
        <f t="shared" si="19"/>
        <v/>
      </c>
      <c r="W232" s="4"/>
      <c r="X232" s="4" t="str">
        <f t="shared" si="20"/>
        <v/>
      </c>
      <c r="Y232" s="12" t="str">
        <f t="shared" si="21"/>
        <v/>
      </c>
      <c r="Z232" s="2"/>
      <c r="AA232" s="4" t="str">
        <f t="shared" si="22"/>
        <v/>
      </c>
      <c r="AB232" s="4" t="str">
        <f t="shared" si="23"/>
        <v/>
      </c>
      <c r="AC232" s="4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2:52" s="3" customFormat="1" ht="18.75" customHeight="1" x14ac:dyDescent="0.3">
      <c r="B233" s="13"/>
      <c r="C233" s="13"/>
      <c r="D233" s="13"/>
      <c r="E233" s="39"/>
      <c r="F233" s="40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4" t="str">
        <f t="shared" si="19"/>
        <v/>
      </c>
      <c r="W233" s="4"/>
      <c r="X233" s="4" t="str">
        <f t="shared" si="20"/>
        <v/>
      </c>
      <c r="Y233" s="12" t="str">
        <f t="shared" si="21"/>
        <v/>
      </c>
      <c r="Z233" s="2"/>
      <c r="AA233" s="4" t="str">
        <f t="shared" si="22"/>
        <v/>
      </c>
      <c r="AB233" s="4" t="str">
        <f t="shared" si="23"/>
        <v/>
      </c>
      <c r="AC233" s="4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2:52" s="3" customFormat="1" ht="18.75" x14ac:dyDescent="0.3">
      <c r="B234" s="13"/>
      <c r="C234" s="13"/>
      <c r="D234" s="13"/>
      <c r="E234" s="14"/>
      <c r="F234" s="15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4" t="str">
        <f t="shared" si="19"/>
        <v/>
      </c>
      <c r="W234" s="4"/>
      <c r="X234" s="4" t="str">
        <f t="shared" si="20"/>
        <v/>
      </c>
      <c r="Y234" s="12" t="str">
        <f t="shared" si="21"/>
        <v/>
      </c>
      <c r="Z234" s="2"/>
      <c r="AA234" s="4" t="str">
        <f t="shared" si="22"/>
        <v/>
      </c>
      <c r="AB234" s="4" t="str">
        <f t="shared" si="23"/>
        <v/>
      </c>
      <c r="AC234" s="4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2:52" s="3" customFormat="1" ht="18.75" x14ac:dyDescent="0.3">
      <c r="B235" s="13"/>
      <c r="C235" s="13"/>
      <c r="D235" s="13"/>
      <c r="E235" s="37"/>
      <c r="F235" s="35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4" t="str">
        <f t="shared" si="19"/>
        <v/>
      </c>
      <c r="W235" s="4"/>
      <c r="X235" s="4" t="str">
        <f t="shared" si="20"/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4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2:52" s="3" customFormat="1" ht="18.75" x14ac:dyDescent="0.3">
      <c r="B236" s="13"/>
      <c r="C236" s="13"/>
      <c r="D236" s="13"/>
      <c r="E236" s="37"/>
      <c r="F236" s="35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4" t="str">
        <f t="shared" si="19"/>
        <v/>
      </c>
      <c r="W236" s="4"/>
      <c r="X236" s="4" t="str">
        <f t="shared" si="20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4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2:52" s="3" customFormat="1" ht="18.75" x14ac:dyDescent="0.3">
      <c r="B237" s="13"/>
      <c r="C237" s="13"/>
      <c r="D237" s="13"/>
      <c r="E237" s="37"/>
      <c r="F237" s="35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4" t="str">
        <f t="shared" si="19"/>
        <v/>
      </c>
      <c r="W237" s="4"/>
      <c r="X237" s="4" t="str">
        <f t="shared" si="20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4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:52" s="3" customFormat="1" ht="18.75" x14ac:dyDescent="0.3">
      <c r="B238" s="13"/>
      <c r="C238" s="13"/>
      <c r="D238" s="13"/>
      <c r="E238" s="37"/>
      <c r="F238" s="35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4" t="str">
        <f t="shared" si="19"/>
        <v/>
      </c>
      <c r="W238" s="4"/>
      <c r="X238" s="4" t="str">
        <f t="shared" si="20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4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2:52" s="3" customFormat="1" ht="18.75" x14ac:dyDescent="0.3">
      <c r="B239" s="13"/>
      <c r="C239" s="13"/>
      <c r="D239" s="13"/>
      <c r="E239" s="37"/>
      <c r="F239" s="35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4" t="str">
        <f t="shared" si="19"/>
        <v/>
      </c>
      <c r="W239" s="4"/>
      <c r="X239" s="4" t="str">
        <f t="shared" si="20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4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2:52" s="3" customFormat="1" ht="18.75" x14ac:dyDescent="0.3">
      <c r="B240" s="13"/>
      <c r="C240" s="13"/>
      <c r="D240" s="13"/>
      <c r="E240" s="37"/>
      <c r="F240" s="35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4" t="str">
        <f t="shared" si="19"/>
        <v/>
      </c>
      <c r="W240" s="4"/>
      <c r="X240" s="4" t="str">
        <f t="shared" si="20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4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2:52" s="3" customFormat="1" ht="18.75" x14ac:dyDescent="0.3">
      <c r="B241" s="13"/>
      <c r="C241" s="13"/>
      <c r="D241" s="13"/>
      <c r="E241" s="37"/>
      <c r="F241" s="35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4" t="str">
        <f t="shared" si="19"/>
        <v/>
      </c>
      <c r="W241" s="4"/>
      <c r="X241" s="4" t="str">
        <f t="shared" si="20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4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2:52" s="3" customFormat="1" ht="18.75" x14ac:dyDescent="0.3">
      <c r="B242" s="13"/>
      <c r="C242" s="13"/>
      <c r="D242" s="13"/>
      <c r="E242" s="37"/>
      <c r="F242" s="35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4" t="str">
        <f t="shared" si="19"/>
        <v/>
      </c>
      <c r="W242" s="4"/>
      <c r="X242" s="4" t="str">
        <f t="shared" si="20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4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2:52" s="3" customFormat="1" ht="18.75" x14ac:dyDescent="0.3">
      <c r="B243" s="13"/>
      <c r="C243" s="13"/>
      <c r="D243" s="13"/>
      <c r="E243" s="37"/>
      <c r="F243" s="35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4" t="str">
        <f t="shared" si="19"/>
        <v/>
      </c>
      <c r="W243" s="4"/>
      <c r="X243" s="4" t="str">
        <f t="shared" si="20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4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2:52" s="3" customFormat="1" ht="18.75" x14ac:dyDescent="0.3">
      <c r="B244" s="13"/>
      <c r="C244" s="13"/>
      <c r="D244" s="13"/>
      <c r="E244" s="37"/>
      <c r="F244" s="35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4" t="str">
        <f t="shared" si="19"/>
        <v/>
      </c>
      <c r="W244" s="4"/>
      <c r="X244" s="4" t="str">
        <f t="shared" si="20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4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2:52" s="3" customFormat="1" ht="18.75" x14ac:dyDescent="0.3">
      <c r="B245" s="13"/>
      <c r="C245" s="13"/>
      <c r="D245" s="13"/>
      <c r="E245" s="37"/>
      <c r="F245" s="35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4" t="str">
        <f t="shared" si="19"/>
        <v/>
      </c>
      <c r="W245" s="4"/>
      <c r="X245" s="4" t="str">
        <f t="shared" si="20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4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2:52" s="3" customFormat="1" ht="18.75" x14ac:dyDescent="0.3">
      <c r="B246" s="13"/>
      <c r="C246" s="13"/>
      <c r="D246" s="13"/>
      <c r="E246" s="37"/>
      <c r="F246" s="35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4" t="str">
        <f t="shared" si="19"/>
        <v/>
      </c>
      <c r="W246" s="4"/>
      <c r="X246" s="4" t="str">
        <f t="shared" si="20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4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2:52" s="3" customFormat="1" ht="18.75" x14ac:dyDescent="0.3">
      <c r="B247" s="13"/>
      <c r="C247" s="13"/>
      <c r="D247" s="13"/>
      <c r="E247" s="37"/>
      <c r="F247" s="35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4" t="str">
        <f t="shared" si="19"/>
        <v/>
      </c>
      <c r="W247" s="4"/>
      <c r="X247" s="4" t="str">
        <f t="shared" si="20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4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:52" s="3" customFormat="1" ht="18.75" x14ac:dyDescent="0.3">
      <c r="B248" s="13"/>
      <c r="C248" s="13"/>
      <c r="D248" s="13"/>
      <c r="E248" s="37"/>
      <c r="F248" s="35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4" t="str">
        <f t="shared" si="19"/>
        <v/>
      </c>
      <c r="W248" s="4"/>
      <c r="X248" s="4" t="str">
        <f t="shared" si="20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4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2:52" s="3" customFormat="1" ht="18.75" x14ac:dyDescent="0.3">
      <c r="B249" s="13"/>
      <c r="C249" s="13"/>
      <c r="D249" s="13"/>
      <c r="E249" s="37"/>
      <c r="F249" s="35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4" t="str">
        <f t="shared" si="19"/>
        <v/>
      </c>
      <c r="W249" s="4"/>
      <c r="X249" s="4" t="str">
        <f t="shared" si="20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4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2:52" s="3" customFormat="1" ht="18.75" x14ac:dyDescent="0.3">
      <c r="B250" s="13"/>
      <c r="C250" s="13"/>
      <c r="D250" s="13"/>
      <c r="E250" s="37"/>
      <c r="F250" s="35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4" t="str">
        <f t="shared" si="19"/>
        <v/>
      </c>
      <c r="W250" s="4"/>
      <c r="X250" s="4" t="str">
        <f t="shared" si="20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4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2:52" s="3" customFormat="1" ht="18.75" x14ac:dyDescent="0.3">
      <c r="B251" s="13"/>
      <c r="C251" s="13"/>
      <c r="D251" s="13"/>
      <c r="E251" s="37"/>
      <c r="F251" s="35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4" t="str">
        <f t="shared" si="19"/>
        <v/>
      </c>
      <c r="W251" s="4"/>
      <c r="X251" s="4" t="str">
        <f t="shared" si="20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4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2:52" s="3" customFormat="1" ht="18.75" x14ac:dyDescent="0.3">
      <c r="B252" s="13"/>
      <c r="C252" s="13"/>
      <c r="D252" s="13"/>
      <c r="E252" s="37"/>
      <c r="F252" s="35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4" t="str">
        <f t="shared" si="19"/>
        <v/>
      </c>
      <c r="W252" s="4"/>
      <c r="X252" s="4" t="str">
        <f t="shared" si="20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4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2:52" s="3" customFormat="1" ht="18.75" x14ac:dyDescent="0.3">
      <c r="B253" s="13"/>
      <c r="C253" s="13"/>
      <c r="D253" s="13"/>
      <c r="E253" s="37"/>
      <c r="F253" s="35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4" t="str">
        <f t="shared" si="19"/>
        <v/>
      </c>
      <c r="W253" s="4"/>
      <c r="X253" s="4" t="str">
        <f t="shared" si="20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4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2:52" s="3" customFormat="1" ht="18.75" x14ac:dyDescent="0.3">
      <c r="B254" s="13"/>
      <c r="C254" s="13"/>
      <c r="D254" s="13"/>
      <c r="E254" s="37"/>
      <c r="F254" s="35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4" t="str">
        <f t="shared" si="19"/>
        <v/>
      </c>
      <c r="W254" s="4"/>
      <c r="X254" s="4" t="str">
        <f t="shared" si="20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4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2:52" s="3" customFormat="1" ht="18.75" x14ac:dyDescent="0.3">
      <c r="B255" s="13"/>
      <c r="C255" s="13"/>
      <c r="D255" s="13"/>
      <c r="E255" s="37"/>
      <c r="F255" s="35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4" t="str">
        <f t="shared" si="19"/>
        <v/>
      </c>
      <c r="W255" s="4"/>
      <c r="X255" s="4" t="str">
        <f t="shared" si="20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4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2:52" s="3" customFormat="1" ht="18.75" x14ac:dyDescent="0.3">
      <c r="B256" s="13"/>
      <c r="C256" s="13"/>
      <c r="D256" s="13"/>
      <c r="E256" s="37"/>
      <c r="F256" s="35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4" t="str">
        <f t="shared" si="19"/>
        <v/>
      </c>
      <c r="W256" s="4"/>
      <c r="X256" s="4" t="str">
        <f t="shared" si="20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4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2:52" s="3" customFormat="1" ht="18.75" x14ac:dyDescent="0.3">
      <c r="B257" s="13"/>
      <c r="C257" s="13"/>
      <c r="D257" s="13"/>
      <c r="E257" s="37"/>
      <c r="F257" s="35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4" t="str">
        <f t="shared" si="19"/>
        <v/>
      </c>
      <c r="W257" s="4"/>
      <c r="X257" s="4" t="str">
        <f t="shared" si="20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4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2:52" s="3" customFormat="1" ht="18.75" x14ac:dyDescent="0.3">
      <c r="B258" s="13"/>
      <c r="C258" s="13"/>
      <c r="D258" s="13"/>
      <c r="E258" s="37"/>
      <c r="F258" s="35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4" t="str">
        <f t="shared" si="19"/>
        <v/>
      </c>
      <c r="W258" s="4"/>
      <c r="X258" s="4" t="str">
        <f t="shared" si="20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4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2:52" s="3" customFormat="1" ht="18.75" x14ac:dyDescent="0.3">
      <c r="B259" s="13"/>
      <c r="C259" s="13"/>
      <c r="D259" s="13"/>
      <c r="E259" s="37"/>
      <c r="F259" s="35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4" t="str">
        <f t="shared" si="19"/>
        <v/>
      </c>
      <c r="W259" s="4"/>
      <c r="X259" s="4" t="str">
        <f t="shared" si="20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4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2:52" s="3" customFormat="1" ht="18.75" x14ac:dyDescent="0.3">
      <c r="B260" s="13"/>
      <c r="C260" s="13"/>
      <c r="D260" s="13"/>
      <c r="E260" s="37"/>
      <c r="F260" s="35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4" t="str">
        <f t="shared" si="19"/>
        <v/>
      </c>
      <c r="W260" s="4"/>
      <c r="X260" s="4" t="str">
        <f t="shared" si="20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4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2:52" s="3" customFormat="1" ht="18.75" x14ac:dyDescent="0.3">
      <c r="B261" s="13"/>
      <c r="C261" s="13"/>
      <c r="D261" s="13"/>
      <c r="E261" s="37"/>
      <c r="F261" s="35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4" t="str">
        <f t="shared" si="19"/>
        <v/>
      </c>
      <c r="W261" s="4"/>
      <c r="X261" s="4" t="str">
        <f t="shared" si="20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4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2:52" s="3" customFormat="1" ht="18.75" x14ac:dyDescent="0.3">
      <c r="B262" s="13"/>
      <c r="C262" s="13"/>
      <c r="D262" s="13"/>
      <c r="E262" s="37"/>
      <c r="F262" s="35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4" t="str">
        <f t="shared" si="19"/>
        <v/>
      </c>
      <c r="W262" s="4"/>
      <c r="X262" s="4" t="str">
        <f t="shared" si="20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4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2:52" s="3" customFormat="1" ht="18.75" x14ac:dyDescent="0.3">
      <c r="B263" s="13"/>
      <c r="C263" s="13"/>
      <c r="D263" s="13"/>
      <c r="E263" s="37"/>
      <c r="F263" s="35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4" t="str">
        <f t="shared" ref="V263:V326" si="24">IF(G263="","",ROUND(AVERAGE(G263:U263),2))</f>
        <v/>
      </c>
      <c r="W263" s="4"/>
      <c r="X263" s="4" t="str">
        <f t="shared" ref="X263:X326" si="25">IF($I$7="","",$I$7)</f>
        <v/>
      </c>
      <c r="Y263" s="12" t="str">
        <f t="shared" ref="Y263:Y326" si="26">IF(G263="","",IF(V263&gt;=X263,"ĐẠT","KHÔNG ĐẠT"))</f>
        <v/>
      </c>
      <c r="Z263" s="2"/>
      <c r="AA263" s="4" t="str">
        <f t="shared" ref="AA263:AA326" si="27">IF($I$8="","",$I$8)</f>
        <v/>
      </c>
      <c r="AB263" s="4" t="str">
        <f t="shared" ref="AB263:AB326" si="28">IF($I$9="","",$I$9)</f>
        <v/>
      </c>
      <c r="AC263" s="4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2:52" s="3" customFormat="1" ht="18.75" x14ac:dyDescent="0.3">
      <c r="B264" s="13"/>
      <c r="C264" s="13"/>
      <c r="D264" s="13"/>
      <c r="E264" s="37"/>
      <c r="F264" s="35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4" t="str">
        <f t="shared" si="24"/>
        <v/>
      </c>
      <c r="W264" s="4"/>
      <c r="X264" s="4" t="str">
        <f t="shared" si="25"/>
        <v/>
      </c>
      <c r="Y264" s="12" t="str">
        <f t="shared" si="26"/>
        <v/>
      </c>
      <c r="Z264" s="2"/>
      <c r="AA264" s="4" t="str">
        <f t="shared" si="27"/>
        <v/>
      </c>
      <c r="AB264" s="4" t="str">
        <f t="shared" si="28"/>
        <v/>
      </c>
      <c r="AC264" s="4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2:52" s="3" customFormat="1" ht="18.75" x14ac:dyDescent="0.3">
      <c r="B265" s="13"/>
      <c r="C265" s="13"/>
      <c r="D265" s="13"/>
      <c r="E265" s="37"/>
      <c r="F265" s="35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4" t="str">
        <f t="shared" si="24"/>
        <v/>
      </c>
      <c r="W265" s="4"/>
      <c r="X265" s="4" t="str">
        <f t="shared" si="25"/>
        <v/>
      </c>
      <c r="Y265" s="12" t="str">
        <f t="shared" si="26"/>
        <v/>
      </c>
      <c r="Z265" s="2"/>
      <c r="AA265" s="4" t="str">
        <f t="shared" si="27"/>
        <v/>
      </c>
      <c r="AB265" s="4" t="str">
        <f t="shared" si="28"/>
        <v/>
      </c>
      <c r="AC265" s="4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2:52" s="3" customFormat="1" ht="18.75" x14ac:dyDescent="0.3">
      <c r="B266" s="13"/>
      <c r="C266" s="13"/>
      <c r="D266" s="13"/>
      <c r="E266" s="37"/>
      <c r="F266" s="35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4" t="str">
        <f t="shared" si="24"/>
        <v/>
      </c>
      <c r="W266" s="4"/>
      <c r="X266" s="4" t="str">
        <f t="shared" si="25"/>
        <v/>
      </c>
      <c r="Y266" s="12" t="str">
        <f t="shared" si="26"/>
        <v/>
      </c>
      <c r="Z266" s="2"/>
      <c r="AA266" s="4" t="str">
        <f t="shared" si="27"/>
        <v/>
      </c>
      <c r="AB266" s="4" t="str">
        <f t="shared" si="28"/>
        <v/>
      </c>
      <c r="AC266" s="4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2:52" s="3" customFormat="1" ht="18.75" x14ac:dyDescent="0.3">
      <c r="B267" s="13"/>
      <c r="C267" s="13"/>
      <c r="D267" s="13"/>
      <c r="E267" s="37"/>
      <c r="F267" s="35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4" t="str">
        <f t="shared" si="24"/>
        <v/>
      </c>
      <c r="W267" s="4"/>
      <c r="X267" s="4" t="str">
        <f t="shared" si="25"/>
        <v/>
      </c>
      <c r="Y267" s="12" t="str">
        <f t="shared" si="26"/>
        <v/>
      </c>
      <c r="Z267" s="2"/>
      <c r="AA267" s="4" t="str">
        <f t="shared" si="27"/>
        <v/>
      </c>
      <c r="AB267" s="4" t="str">
        <f t="shared" si="28"/>
        <v/>
      </c>
      <c r="AC267" s="4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2:52" s="3" customFormat="1" ht="18.75" x14ac:dyDescent="0.3">
      <c r="B268" s="13"/>
      <c r="C268" s="13"/>
      <c r="D268" s="13"/>
      <c r="E268" s="37"/>
      <c r="F268" s="35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4" t="str">
        <f t="shared" si="24"/>
        <v/>
      </c>
      <c r="W268" s="4"/>
      <c r="X268" s="4" t="str">
        <f t="shared" si="25"/>
        <v/>
      </c>
      <c r="Y268" s="12" t="str">
        <f t="shared" si="26"/>
        <v/>
      </c>
      <c r="Z268" s="2"/>
      <c r="AA268" s="4" t="str">
        <f t="shared" si="27"/>
        <v/>
      </c>
      <c r="AB268" s="4" t="str">
        <f t="shared" si="28"/>
        <v/>
      </c>
      <c r="AC268" s="4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2:52" s="3" customFormat="1" ht="18.75" x14ac:dyDescent="0.3">
      <c r="B269" s="13"/>
      <c r="C269" s="13"/>
      <c r="D269" s="13"/>
      <c r="E269" s="37"/>
      <c r="F269" s="35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4" t="str">
        <f t="shared" si="24"/>
        <v/>
      </c>
      <c r="W269" s="4"/>
      <c r="X269" s="4" t="str">
        <f t="shared" si="25"/>
        <v/>
      </c>
      <c r="Y269" s="12" t="str">
        <f t="shared" si="26"/>
        <v/>
      </c>
      <c r="Z269" s="2"/>
      <c r="AA269" s="4" t="str">
        <f t="shared" si="27"/>
        <v/>
      </c>
      <c r="AB269" s="4" t="str">
        <f t="shared" si="28"/>
        <v/>
      </c>
      <c r="AC269" s="4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2:52" s="3" customFormat="1" ht="18.75" x14ac:dyDescent="0.3">
      <c r="B270" s="13"/>
      <c r="C270" s="13"/>
      <c r="D270" s="13"/>
      <c r="E270" s="37"/>
      <c r="F270" s="35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4" t="str">
        <f t="shared" si="24"/>
        <v/>
      </c>
      <c r="W270" s="4"/>
      <c r="X270" s="4" t="str">
        <f t="shared" si="25"/>
        <v/>
      </c>
      <c r="Y270" s="12" t="str">
        <f t="shared" si="26"/>
        <v/>
      </c>
      <c r="Z270" s="2"/>
      <c r="AA270" s="4" t="str">
        <f t="shared" si="27"/>
        <v/>
      </c>
      <c r="AB270" s="4" t="str">
        <f t="shared" si="28"/>
        <v/>
      </c>
      <c r="AC270" s="4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2:52" s="3" customFormat="1" ht="18.75" x14ac:dyDescent="0.3">
      <c r="B271" s="13"/>
      <c r="C271" s="13"/>
      <c r="D271" s="13"/>
      <c r="E271" s="37"/>
      <c r="F271" s="35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4" t="str">
        <f t="shared" si="24"/>
        <v/>
      </c>
      <c r="W271" s="4"/>
      <c r="X271" s="4" t="str">
        <f t="shared" si="25"/>
        <v/>
      </c>
      <c r="Y271" s="12" t="str">
        <f t="shared" si="26"/>
        <v/>
      </c>
      <c r="Z271" s="2"/>
      <c r="AA271" s="4" t="str">
        <f t="shared" si="27"/>
        <v/>
      </c>
      <c r="AB271" s="4" t="str">
        <f t="shared" si="28"/>
        <v/>
      </c>
      <c r="AC271" s="4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2:52" s="3" customFormat="1" ht="18.75" x14ac:dyDescent="0.3">
      <c r="B272" s="13"/>
      <c r="C272" s="13"/>
      <c r="D272" s="13"/>
      <c r="E272" s="37"/>
      <c r="F272" s="35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4" t="str">
        <f t="shared" si="24"/>
        <v/>
      </c>
      <c r="W272" s="4"/>
      <c r="X272" s="4" t="str">
        <f t="shared" si="25"/>
        <v/>
      </c>
      <c r="Y272" s="12" t="str">
        <f t="shared" si="26"/>
        <v/>
      </c>
      <c r="Z272" s="2"/>
      <c r="AA272" s="4" t="str">
        <f t="shared" si="27"/>
        <v/>
      </c>
      <c r="AB272" s="4" t="str">
        <f t="shared" si="28"/>
        <v/>
      </c>
      <c r="AC272" s="4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2:52" s="3" customFormat="1" ht="18.75" x14ac:dyDescent="0.3">
      <c r="B273" s="13"/>
      <c r="C273" s="13"/>
      <c r="D273" s="13"/>
      <c r="E273" s="37"/>
      <c r="F273" s="35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4" t="str">
        <f t="shared" si="24"/>
        <v/>
      </c>
      <c r="W273" s="4"/>
      <c r="X273" s="4" t="str">
        <f t="shared" si="25"/>
        <v/>
      </c>
      <c r="Y273" s="12" t="str">
        <f t="shared" si="26"/>
        <v/>
      </c>
      <c r="Z273" s="2"/>
      <c r="AA273" s="4" t="str">
        <f t="shared" si="27"/>
        <v/>
      </c>
      <c r="AB273" s="4" t="str">
        <f t="shared" si="28"/>
        <v/>
      </c>
      <c r="AC273" s="4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2:52" s="3" customFormat="1" ht="18.75" x14ac:dyDescent="0.3">
      <c r="B274" s="13"/>
      <c r="C274" s="13"/>
      <c r="D274" s="13"/>
      <c r="E274" s="37"/>
      <c r="F274" s="35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4" t="str">
        <f t="shared" si="24"/>
        <v/>
      </c>
      <c r="W274" s="4"/>
      <c r="X274" s="4" t="str">
        <f t="shared" si="25"/>
        <v/>
      </c>
      <c r="Y274" s="12" t="str">
        <f t="shared" si="26"/>
        <v/>
      </c>
      <c r="Z274" s="2"/>
      <c r="AA274" s="4" t="str">
        <f t="shared" si="27"/>
        <v/>
      </c>
      <c r="AB274" s="4" t="str">
        <f t="shared" si="28"/>
        <v/>
      </c>
      <c r="AC274" s="4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2:52" s="3" customFormat="1" ht="18.75" x14ac:dyDescent="0.3">
      <c r="B275" s="13"/>
      <c r="C275" s="13"/>
      <c r="D275" s="13"/>
      <c r="E275" s="37"/>
      <c r="F275" s="35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4" t="str">
        <f t="shared" si="24"/>
        <v/>
      </c>
      <c r="W275" s="4"/>
      <c r="X275" s="4" t="str">
        <f t="shared" si="25"/>
        <v/>
      </c>
      <c r="Y275" s="12" t="str">
        <f t="shared" si="26"/>
        <v/>
      </c>
      <c r="Z275" s="2"/>
      <c r="AA275" s="4" t="str">
        <f t="shared" si="27"/>
        <v/>
      </c>
      <c r="AB275" s="4" t="str">
        <f t="shared" si="28"/>
        <v/>
      </c>
      <c r="AC275" s="4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2:52" s="3" customFormat="1" ht="18.75" x14ac:dyDescent="0.3">
      <c r="B276" s="13"/>
      <c r="C276" s="13"/>
      <c r="D276" s="13"/>
      <c r="E276" s="37"/>
      <c r="F276" s="35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4" t="str">
        <f t="shared" si="24"/>
        <v/>
      </c>
      <c r="W276" s="4"/>
      <c r="X276" s="4" t="str">
        <f t="shared" si="25"/>
        <v/>
      </c>
      <c r="Y276" s="12" t="str">
        <f t="shared" si="26"/>
        <v/>
      </c>
      <c r="Z276" s="2"/>
      <c r="AA276" s="4" t="str">
        <f t="shared" si="27"/>
        <v/>
      </c>
      <c r="AB276" s="4" t="str">
        <f t="shared" si="28"/>
        <v/>
      </c>
      <c r="AC276" s="4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2:52" s="3" customFormat="1" ht="18.75" x14ac:dyDescent="0.3">
      <c r="B277" s="13"/>
      <c r="C277" s="13"/>
      <c r="D277" s="13"/>
      <c r="E277" s="37"/>
      <c r="F277" s="35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4" t="str">
        <f t="shared" si="24"/>
        <v/>
      </c>
      <c r="W277" s="4"/>
      <c r="X277" s="4" t="str">
        <f t="shared" si="25"/>
        <v/>
      </c>
      <c r="Y277" s="12" t="str">
        <f t="shared" si="26"/>
        <v/>
      </c>
      <c r="Z277" s="2"/>
      <c r="AA277" s="4" t="str">
        <f t="shared" si="27"/>
        <v/>
      </c>
      <c r="AB277" s="4" t="str">
        <f t="shared" si="28"/>
        <v/>
      </c>
      <c r="AC277" s="4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2:52" s="3" customFormat="1" ht="18.75" x14ac:dyDescent="0.3">
      <c r="B278" s="13"/>
      <c r="C278" s="13"/>
      <c r="D278" s="13"/>
      <c r="E278" s="37"/>
      <c r="F278" s="35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4" t="str">
        <f t="shared" si="24"/>
        <v/>
      </c>
      <c r="W278" s="4"/>
      <c r="X278" s="4" t="str">
        <f t="shared" si="25"/>
        <v/>
      </c>
      <c r="Y278" s="12" t="str">
        <f t="shared" si="26"/>
        <v/>
      </c>
      <c r="Z278" s="2"/>
      <c r="AA278" s="4" t="str">
        <f t="shared" si="27"/>
        <v/>
      </c>
      <c r="AB278" s="4" t="str">
        <f t="shared" si="28"/>
        <v/>
      </c>
      <c r="AC278" s="4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:52" s="3" customFormat="1" ht="18.75" x14ac:dyDescent="0.3">
      <c r="B279" s="13"/>
      <c r="C279" s="13"/>
      <c r="D279" s="13"/>
      <c r="E279" s="37"/>
      <c r="F279" s="35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4" t="str">
        <f t="shared" si="24"/>
        <v/>
      </c>
      <c r="W279" s="4"/>
      <c r="X279" s="4" t="str">
        <f t="shared" si="25"/>
        <v/>
      </c>
      <c r="Y279" s="12" t="str">
        <f t="shared" si="26"/>
        <v/>
      </c>
      <c r="Z279" s="2"/>
      <c r="AA279" s="4" t="str">
        <f t="shared" si="27"/>
        <v/>
      </c>
      <c r="AB279" s="4" t="str">
        <f t="shared" si="28"/>
        <v/>
      </c>
      <c r="AC279" s="4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2:52" s="3" customFormat="1" ht="18.75" x14ac:dyDescent="0.3">
      <c r="B280" s="13"/>
      <c r="C280" s="13"/>
      <c r="D280" s="13"/>
      <c r="E280" s="37"/>
      <c r="F280" s="35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4" t="str">
        <f t="shared" si="24"/>
        <v/>
      </c>
      <c r="W280" s="4"/>
      <c r="X280" s="4" t="str">
        <f t="shared" si="25"/>
        <v/>
      </c>
      <c r="Y280" s="12" t="str">
        <f t="shared" si="26"/>
        <v/>
      </c>
      <c r="Z280" s="2"/>
      <c r="AA280" s="4" t="str">
        <f t="shared" si="27"/>
        <v/>
      </c>
      <c r="AB280" s="4" t="str">
        <f t="shared" si="28"/>
        <v/>
      </c>
      <c r="AC280" s="4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2:52" s="3" customFormat="1" ht="18.75" x14ac:dyDescent="0.3">
      <c r="B281" s="13"/>
      <c r="C281" s="13"/>
      <c r="D281" s="13"/>
      <c r="E281" s="37"/>
      <c r="F281" s="35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4" t="str">
        <f t="shared" si="24"/>
        <v/>
      </c>
      <c r="W281" s="4"/>
      <c r="X281" s="4" t="str">
        <f t="shared" si="25"/>
        <v/>
      </c>
      <c r="Y281" s="12" t="str">
        <f t="shared" si="26"/>
        <v/>
      </c>
      <c r="Z281" s="2"/>
      <c r="AA281" s="4" t="str">
        <f t="shared" si="27"/>
        <v/>
      </c>
      <c r="AB281" s="4" t="str">
        <f t="shared" si="28"/>
        <v/>
      </c>
      <c r="AC281" s="4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2:52" s="3" customFormat="1" ht="18.75" x14ac:dyDescent="0.3">
      <c r="B282" s="13"/>
      <c r="C282" s="13"/>
      <c r="D282" s="13"/>
      <c r="E282" s="37"/>
      <c r="F282" s="35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4" t="str">
        <f t="shared" si="24"/>
        <v/>
      </c>
      <c r="W282" s="4"/>
      <c r="X282" s="4" t="str">
        <f t="shared" si="25"/>
        <v/>
      </c>
      <c r="Y282" s="12" t="str">
        <f t="shared" si="26"/>
        <v/>
      </c>
      <c r="Z282" s="2"/>
      <c r="AA282" s="4" t="str">
        <f t="shared" si="27"/>
        <v/>
      </c>
      <c r="AB282" s="4" t="str">
        <f t="shared" si="28"/>
        <v/>
      </c>
      <c r="AC282" s="4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2:52" s="3" customFormat="1" ht="18.75" x14ac:dyDescent="0.3">
      <c r="B283" s="13"/>
      <c r="C283" s="13"/>
      <c r="D283" s="13"/>
      <c r="E283" s="37"/>
      <c r="F283" s="35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4" t="str">
        <f t="shared" si="24"/>
        <v/>
      </c>
      <c r="W283" s="4"/>
      <c r="X283" s="4" t="str">
        <f t="shared" si="25"/>
        <v/>
      </c>
      <c r="Y283" s="12" t="str">
        <f t="shared" si="26"/>
        <v/>
      </c>
      <c r="Z283" s="2"/>
      <c r="AA283" s="4" t="str">
        <f t="shared" si="27"/>
        <v/>
      </c>
      <c r="AB283" s="4" t="str">
        <f t="shared" si="28"/>
        <v/>
      </c>
      <c r="AC283" s="4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2:52" s="3" customFormat="1" ht="18.75" x14ac:dyDescent="0.3">
      <c r="B284" s="13"/>
      <c r="C284" s="13"/>
      <c r="D284" s="13"/>
      <c r="E284" s="37"/>
      <c r="F284" s="35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4" t="str">
        <f t="shared" si="24"/>
        <v/>
      </c>
      <c r="W284" s="4"/>
      <c r="X284" s="4" t="str">
        <f t="shared" si="25"/>
        <v/>
      </c>
      <c r="Y284" s="12" t="str">
        <f t="shared" si="26"/>
        <v/>
      </c>
      <c r="Z284" s="2"/>
      <c r="AA284" s="4" t="str">
        <f t="shared" si="27"/>
        <v/>
      </c>
      <c r="AB284" s="4" t="str">
        <f t="shared" si="28"/>
        <v/>
      </c>
      <c r="AC284" s="4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2:52" s="3" customFormat="1" ht="18.75" x14ac:dyDescent="0.3">
      <c r="B285" s="13"/>
      <c r="C285" s="13"/>
      <c r="D285" s="13"/>
      <c r="E285" s="37"/>
      <c r="F285" s="35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4" t="str">
        <f t="shared" si="24"/>
        <v/>
      </c>
      <c r="W285" s="4"/>
      <c r="X285" s="4" t="str">
        <f t="shared" si="25"/>
        <v/>
      </c>
      <c r="Y285" s="12" t="str">
        <f t="shared" si="26"/>
        <v/>
      </c>
      <c r="Z285" s="2"/>
      <c r="AA285" s="4" t="str">
        <f t="shared" si="27"/>
        <v/>
      </c>
      <c r="AB285" s="4" t="str">
        <f t="shared" si="28"/>
        <v/>
      </c>
      <c r="AC285" s="4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2:52" s="3" customFormat="1" ht="18.75" x14ac:dyDescent="0.3">
      <c r="B286" s="13"/>
      <c r="C286" s="13"/>
      <c r="D286" s="13"/>
      <c r="E286" s="37"/>
      <c r="F286" s="35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4" t="str">
        <f t="shared" si="24"/>
        <v/>
      </c>
      <c r="W286" s="4"/>
      <c r="X286" s="4" t="str">
        <f t="shared" si="25"/>
        <v/>
      </c>
      <c r="Y286" s="12" t="str">
        <f t="shared" si="26"/>
        <v/>
      </c>
      <c r="Z286" s="2"/>
      <c r="AA286" s="4" t="str">
        <f t="shared" si="27"/>
        <v/>
      </c>
      <c r="AB286" s="4" t="str">
        <f t="shared" si="28"/>
        <v/>
      </c>
      <c r="AC286" s="4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2:52" s="3" customFormat="1" ht="18.75" x14ac:dyDescent="0.3">
      <c r="B287" s="13"/>
      <c r="C287" s="13"/>
      <c r="D287" s="13"/>
      <c r="E287" s="37"/>
      <c r="F287" s="35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4" t="str">
        <f t="shared" si="24"/>
        <v/>
      </c>
      <c r="W287" s="4"/>
      <c r="X287" s="4" t="str">
        <f t="shared" si="25"/>
        <v/>
      </c>
      <c r="Y287" s="12" t="str">
        <f t="shared" si="26"/>
        <v/>
      </c>
      <c r="Z287" s="2"/>
      <c r="AA287" s="4" t="str">
        <f t="shared" si="27"/>
        <v/>
      </c>
      <c r="AB287" s="4" t="str">
        <f t="shared" si="28"/>
        <v/>
      </c>
      <c r="AC287" s="4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2:52" s="3" customFormat="1" ht="18.75" x14ac:dyDescent="0.3">
      <c r="B288" s="13"/>
      <c r="C288" s="13"/>
      <c r="D288" s="13"/>
      <c r="E288" s="37"/>
      <c r="F288" s="35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4" t="str">
        <f t="shared" si="24"/>
        <v/>
      </c>
      <c r="W288" s="4"/>
      <c r="X288" s="4" t="str">
        <f t="shared" si="25"/>
        <v/>
      </c>
      <c r="Y288" s="12" t="str">
        <f t="shared" si="26"/>
        <v/>
      </c>
      <c r="Z288" s="2"/>
      <c r="AA288" s="4" t="str">
        <f t="shared" si="27"/>
        <v/>
      </c>
      <c r="AB288" s="4" t="str">
        <f t="shared" si="28"/>
        <v/>
      </c>
      <c r="AC288" s="4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2:52" s="3" customFormat="1" ht="18.75" x14ac:dyDescent="0.3">
      <c r="B289" s="13"/>
      <c r="C289" s="13"/>
      <c r="D289" s="13"/>
      <c r="E289" s="37"/>
      <c r="F289" s="35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4" t="str">
        <f t="shared" si="24"/>
        <v/>
      </c>
      <c r="W289" s="4"/>
      <c r="X289" s="4" t="str">
        <f t="shared" si="25"/>
        <v/>
      </c>
      <c r="Y289" s="12" t="str">
        <f t="shared" si="26"/>
        <v/>
      </c>
      <c r="Z289" s="2"/>
      <c r="AA289" s="4" t="str">
        <f t="shared" si="27"/>
        <v/>
      </c>
      <c r="AB289" s="4" t="str">
        <f t="shared" si="28"/>
        <v/>
      </c>
      <c r="AC289" s="4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2:52" s="3" customFormat="1" ht="18.75" x14ac:dyDescent="0.3">
      <c r="B290" s="13"/>
      <c r="C290" s="13"/>
      <c r="D290" s="13"/>
      <c r="E290" s="37"/>
      <c r="F290" s="35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4" t="str">
        <f t="shared" si="24"/>
        <v/>
      </c>
      <c r="W290" s="4"/>
      <c r="X290" s="4" t="str">
        <f t="shared" si="25"/>
        <v/>
      </c>
      <c r="Y290" s="12" t="str">
        <f t="shared" si="26"/>
        <v/>
      </c>
      <c r="Z290" s="2"/>
      <c r="AA290" s="4" t="str">
        <f t="shared" si="27"/>
        <v/>
      </c>
      <c r="AB290" s="4" t="str">
        <f t="shared" si="28"/>
        <v/>
      </c>
      <c r="AC290" s="4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2:52" s="3" customFormat="1" ht="18.75" x14ac:dyDescent="0.3">
      <c r="B291" s="13"/>
      <c r="C291" s="13"/>
      <c r="D291" s="13"/>
      <c r="E291" s="37"/>
      <c r="F291" s="35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4" t="str">
        <f t="shared" si="24"/>
        <v/>
      </c>
      <c r="W291" s="4"/>
      <c r="X291" s="4" t="str">
        <f t="shared" si="25"/>
        <v/>
      </c>
      <c r="Y291" s="12" t="str">
        <f t="shared" si="26"/>
        <v/>
      </c>
      <c r="Z291" s="2"/>
      <c r="AA291" s="4" t="str">
        <f t="shared" si="27"/>
        <v/>
      </c>
      <c r="AB291" s="4" t="str">
        <f t="shared" si="28"/>
        <v/>
      </c>
      <c r="AC291" s="4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2:52" s="3" customFormat="1" ht="18.75" x14ac:dyDescent="0.3">
      <c r="B292" s="13"/>
      <c r="C292" s="13"/>
      <c r="D292" s="13"/>
      <c r="E292" s="37"/>
      <c r="F292" s="35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4" t="str">
        <f t="shared" si="24"/>
        <v/>
      </c>
      <c r="W292" s="4"/>
      <c r="X292" s="4" t="str">
        <f t="shared" si="25"/>
        <v/>
      </c>
      <c r="Y292" s="12" t="str">
        <f t="shared" si="26"/>
        <v/>
      </c>
      <c r="Z292" s="2"/>
      <c r="AA292" s="4" t="str">
        <f t="shared" si="27"/>
        <v/>
      </c>
      <c r="AB292" s="4" t="str">
        <f t="shared" si="28"/>
        <v/>
      </c>
      <c r="AC292" s="4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2:52" s="3" customFormat="1" ht="18.75" x14ac:dyDescent="0.3">
      <c r="B293" s="13"/>
      <c r="C293" s="13"/>
      <c r="D293" s="13"/>
      <c r="E293" s="37"/>
      <c r="F293" s="35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4" t="str">
        <f t="shared" si="24"/>
        <v/>
      </c>
      <c r="W293" s="4"/>
      <c r="X293" s="4" t="str">
        <f t="shared" si="25"/>
        <v/>
      </c>
      <c r="Y293" s="12" t="str">
        <f t="shared" si="26"/>
        <v/>
      </c>
      <c r="Z293" s="2"/>
      <c r="AA293" s="4" t="str">
        <f t="shared" si="27"/>
        <v/>
      </c>
      <c r="AB293" s="4" t="str">
        <f t="shared" si="28"/>
        <v/>
      </c>
      <c r="AC293" s="4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2:52" s="3" customFormat="1" ht="18.75" x14ac:dyDescent="0.3">
      <c r="B294" s="13"/>
      <c r="C294" s="13"/>
      <c r="D294" s="13"/>
      <c r="E294" s="37"/>
      <c r="F294" s="35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4" t="str">
        <f t="shared" si="24"/>
        <v/>
      </c>
      <c r="W294" s="4"/>
      <c r="X294" s="4" t="str">
        <f t="shared" si="25"/>
        <v/>
      </c>
      <c r="Y294" s="12" t="str">
        <f t="shared" si="26"/>
        <v/>
      </c>
      <c r="Z294" s="2"/>
      <c r="AA294" s="4" t="str">
        <f t="shared" si="27"/>
        <v/>
      </c>
      <c r="AB294" s="4" t="str">
        <f t="shared" si="28"/>
        <v/>
      </c>
      <c r="AC294" s="4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2:52" s="3" customFormat="1" ht="18.75" x14ac:dyDescent="0.3">
      <c r="B295" s="13"/>
      <c r="C295" s="13"/>
      <c r="D295" s="13"/>
      <c r="E295" s="37"/>
      <c r="F295" s="35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4" t="str">
        <f t="shared" si="24"/>
        <v/>
      </c>
      <c r="W295" s="4"/>
      <c r="X295" s="4" t="str">
        <f t="shared" si="25"/>
        <v/>
      </c>
      <c r="Y295" s="12" t="str">
        <f t="shared" si="26"/>
        <v/>
      </c>
      <c r="Z295" s="2"/>
      <c r="AA295" s="4" t="str">
        <f t="shared" si="27"/>
        <v/>
      </c>
      <c r="AB295" s="4" t="str">
        <f t="shared" si="28"/>
        <v/>
      </c>
      <c r="AC295" s="4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2:52" s="3" customFormat="1" ht="18.75" x14ac:dyDescent="0.3">
      <c r="B296" s="13"/>
      <c r="C296" s="13"/>
      <c r="D296" s="13"/>
      <c r="E296" s="37"/>
      <c r="F296" s="35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4" t="str">
        <f t="shared" si="24"/>
        <v/>
      </c>
      <c r="W296" s="4"/>
      <c r="X296" s="4" t="str">
        <f t="shared" si="25"/>
        <v/>
      </c>
      <c r="Y296" s="12" t="str">
        <f t="shared" si="26"/>
        <v/>
      </c>
      <c r="Z296" s="2"/>
      <c r="AA296" s="4" t="str">
        <f t="shared" si="27"/>
        <v/>
      </c>
      <c r="AB296" s="4" t="str">
        <f t="shared" si="28"/>
        <v/>
      </c>
      <c r="AC296" s="4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2:52" s="3" customFormat="1" ht="18.75" x14ac:dyDescent="0.3">
      <c r="B297" s="13"/>
      <c r="C297" s="13"/>
      <c r="D297" s="13"/>
      <c r="E297" s="37"/>
      <c r="F297" s="35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4" t="str">
        <f t="shared" si="24"/>
        <v/>
      </c>
      <c r="W297" s="4"/>
      <c r="X297" s="4" t="str">
        <f t="shared" si="25"/>
        <v/>
      </c>
      <c r="Y297" s="12" t="str">
        <f t="shared" si="26"/>
        <v/>
      </c>
      <c r="Z297" s="2"/>
      <c r="AA297" s="4" t="str">
        <f t="shared" si="27"/>
        <v/>
      </c>
      <c r="AB297" s="4" t="str">
        <f t="shared" si="28"/>
        <v/>
      </c>
      <c r="AC297" s="4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2:52" s="3" customFormat="1" ht="18.75" x14ac:dyDescent="0.3">
      <c r="B298" s="13"/>
      <c r="C298" s="13"/>
      <c r="D298" s="13"/>
      <c r="E298" s="37"/>
      <c r="F298" s="35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4" t="str">
        <f t="shared" si="24"/>
        <v/>
      </c>
      <c r="W298" s="4"/>
      <c r="X298" s="4" t="str">
        <f t="shared" si="25"/>
        <v/>
      </c>
      <c r="Y298" s="12" t="str">
        <f t="shared" si="26"/>
        <v/>
      </c>
      <c r="Z298" s="2"/>
      <c r="AA298" s="4" t="str">
        <f t="shared" si="27"/>
        <v/>
      </c>
      <c r="AB298" s="4" t="str">
        <f t="shared" si="28"/>
        <v/>
      </c>
      <c r="AC298" s="4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2:52" s="3" customFormat="1" ht="18.75" x14ac:dyDescent="0.3">
      <c r="B299" s="13"/>
      <c r="C299" s="13"/>
      <c r="D299" s="13"/>
      <c r="E299" s="37"/>
      <c r="F299" s="35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4" t="str">
        <f t="shared" si="24"/>
        <v/>
      </c>
      <c r="W299" s="4"/>
      <c r="X299" s="4" t="str">
        <f t="shared" si="25"/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4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2:52" s="3" customFormat="1" ht="18.75" x14ac:dyDescent="0.3">
      <c r="B300" s="13"/>
      <c r="C300" s="13"/>
      <c r="D300" s="13"/>
      <c r="E300" s="37"/>
      <c r="F300" s="35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4" t="str">
        <f t="shared" si="24"/>
        <v/>
      </c>
      <c r="W300" s="4"/>
      <c r="X300" s="4" t="str">
        <f t="shared" si="25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4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2:52" s="3" customFormat="1" ht="18.75" x14ac:dyDescent="0.3">
      <c r="B301" s="13"/>
      <c r="C301" s="13"/>
      <c r="D301" s="13"/>
      <c r="E301" s="37"/>
      <c r="F301" s="35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4" t="str">
        <f t="shared" si="24"/>
        <v/>
      </c>
      <c r="W301" s="4"/>
      <c r="X301" s="4" t="str">
        <f t="shared" si="25"/>
        <v/>
      </c>
      <c r="Y301" s="12" t="str">
        <f t="shared" si="26"/>
        <v/>
      </c>
      <c r="Z301" s="2"/>
      <c r="AA301" s="4" t="str">
        <f t="shared" si="27"/>
        <v/>
      </c>
      <c r="AB301" s="4" t="str">
        <f t="shared" si="28"/>
        <v/>
      </c>
      <c r="AC301" s="4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2:52" s="3" customFormat="1" ht="18.75" x14ac:dyDescent="0.3">
      <c r="B302" s="13"/>
      <c r="C302" s="13"/>
      <c r="D302" s="13"/>
      <c r="E302" s="37"/>
      <c r="F302" s="35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4" t="str">
        <f t="shared" si="24"/>
        <v/>
      </c>
      <c r="W302" s="4"/>
      <c r="X302" s="4" t="str">
        <f t="shared" si="25"/>
        <v/>
      </c>
      <c r="Y302" s="12" t="str">
        <f t="shared" si="26"/>
        <v/>
      </c>
      <c r="Z302" s="2"/>
      <c r="AA302" s="4" t="str">
        <f t="shared" si="27"/>
        <v/>
      </c>
      <c r="AB302" s="4" t="str">
        <f t="shared" si="28"/>
        <v/>
      </c>
      <c r="AC302" s="4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2:52" s="3" customFormat="1" ht="18.75" x14ac:dyDescent="0.3">
      <c r="B303" s="13"/>
      <c r="C303" s="13"/>
      <c r="D303" s="13"/>
      <c r="E303" s="37"/>
      <c r="F303" s="35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4" t="str">
        <f t="shared" si="24"/>
        <v/>
      </c>
      <c r="W303" s="4"/>
      <c r="X303" s="4" t="str">
        <f t="shared" si="25"/>
        <v/>
      </c>
      <c r="Y303" s="12" t="str">
        <f t="shared" si="26"/>
        <v/>
      </c>
      <c r="Z303" s="2"/>
      <c r="AA303" s="4" t="str">
        <f t="shared" si="27"/>
        <v/>
      </c>
      <c r="AB303" s="4" t="str">
        <f t="shared" si="28"/>
        <v/>
      </c>
      <c r="AC303" s="4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2:52" s="3" customFormat="1" ht="18.75" x14ac:dyDescent="0.3">
      <c r="B304" s="13"/>
      <c r="C304" s="13"/>
      <c r="D304" s="13"/>
      <c r="E304" s="37"/>
      <c r="F304" s="35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4" t="str">
        <f t="shared" si="24"/>
        <v/>
      </c>
      <c r="W304" s="4"/>
      <c r="X304" s="4" t="str">
        <f t="shared" si="25"/>
        <v/>
      </c>
      <c r="Y304" s="12" t="str">
        <f t="shared" si="26"/>
        <v/>
      </c>
      <c r="Z304" s="2"/>
      <c r="AA304" s="4" t="str">
        <f t="shared" si="27"/>
        <v/>
      </c>
      <c r="AB304" s="4" t="str">
        <f t="shared" si="28"/>
        <v/>
      </c>
      <c r="AC304" s="4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2:52" s="3" customFormat="1" ht="18.75" x14ac:dyDescent="0.3">
      <c r="B305" s="13"/>
      <c r="C305" s="13"/>
      <c r="D305" s="13"/>
      <c r="E305" s="37"/>
      <c r="F305" s="35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4" t="str">
        <f t="shared" si="24"/>
        <v/>
      </c>
      <c r="W305" s="4"/>
      <c r="X305" s="4" t="str">
        <f t="shared" si="25"/>
        <v/>
      </c>
      <c r="Y305" s="12" t="str">
        <f t="shared" si="26"/>
        <v/>
      </c>
      <c r="Z305" s="2"/>
      <c r="AA305" s="4" t="str">
        <f t="shared" si="27"/>
        <v/>
      </c>
      <c r="AB305" s="4" t="str">
        <f t="shared" si="28"/>
        <v/>
      </c>
      <c r="AC305" s="4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2:52" s="3" customFormat="1" ht="18.75" x14ac:dyDescent="0.3">
      <c r="B306" s="13"/>
      <c r="C306" s="13"/>
      <c r="D306" s="13"/>
      <c r="E306" s="37"/>
      <c r="F306" s="35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4" t="str">
        <f t="shared" si="24"/>
        <v/>
      </c>
      <c r="W306" s="4"/>
      <c r="X306" s="4" t="str">
        <f t="shared" si="25"/>
        <v/>
      </c>
      <c r="Y306" s="12" t="str">
        <f t="shared" si="26"/>
        <v/>
      </c>
      <c r="Z306" s="2"/>
      <c r="AA306" s="4" t="str">
        <f t="shared" si="27"/>
        <v/>
      </c>
      <c r="AB306" s="4" t="str">
        <f t="shared" si="28"/>
        <v/>
      </c>
      <c r="AC306" s="4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2:52" s="3" customFormat="1" ht="18.75" x14ac:dyDescent="0.3">
      <c r="B307" s="13"/>
      <c r="C307" s="13"/>
      <c r="D307" s="13"/>
      <c r="E307" s="37"/>
      <c r="F307" s="35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4" t="str">
        <f t="shared" si="24"/>
        <v/>
      </c>
      <c r="W307" s="4"/>
      <c r="X307" s="4" t="str">
        <f t="shared" si="25"/>
        <v/>
      </c>
      <c r="Y307" s="12" t="str">
        <f t="shared" si="26"/>
        <v/>
      </c>
      <c r="Z307" s="2"/>
      <c r="AA307" s="4" t="str">
        <f t="shared" si="27"/>
        <v/>
      </c>
      <c r="AB307" s="4" t="str">
        <f t="shared" si="28"/>
        <v/>
      </c>
      <c r="AC307" s="4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2:52" s="3" customFormat="1" ht="18.75" x14ac:dyDescent="0.3">
      <c r="B308" s="13"/>
      <c r="C308" s="13"/>
      <c r="D308" s="13"/>
      <c r="E308" s="37"/>
      <c r="F308" s="35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4" t="str">
        <f t="shared" si="24"/>
        <v/>
      </c>
      <c r="W308" s="4"/>
      <c r="X308" s="4" t="str">
        <f t="shared" si="25"/>
        <v/>
      </c>
      <c r="Y308" s="12" t="str">
        <f t="shared" si="26"/>
        <v/>
      </c>
      <c r="Z308" s="2"/>
      <c r="AA308" s="4" t="str">
        <f t="shared" si="27"/>
        <v/>
      </c>
      <c r="AB308" s="4" t="str">
        <f t="shared" si="28"/>
        <v/>
      </c>
      <c r="AC308" s="4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2:52" s="3" customFormat="1" ht="18.75" x14ac:dyDescent="0.3">
      <c r="B309" s="13"/>
      <c r="C309" s="13"/>
      <c r="D309" s="13"/>
      <c r="E309" s="37"/>
      <c r="F309" s="35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4" t="str">
        <f t="shared" si="24"/>
        <v/>
      </c>
      <c r="W309" s="4"/>
      <c r="X309" s="4" t="str">
        <f t="shared" si="25"/>
        <v/>
      </c>
      <c r="Y309" s="12" t="str">
        <f t="shared" si="26"/>
        <v/>
      </c>
      <c r="Z309" s="2"/>
      <c r="AA309" s="4" t="str">
        <f t="shared" si="27"/>
        <v/>
      </c>
      <c r="AB309" s="4" t="str">
        <f t="shared" si="28"/>
        <v/>
      </c>
      <c r="AC309" s="4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2:52" s="3" customFormat="1" ht="18.75" x14ac:dyDescent="0.3">
      <c r="B310" s="13"/>
      <c r="C310" s="13"/>
      <c r="D310" s="13"/>
      <c r="E310" s="37"/>
      <c r="F310" s="35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4" t="str">
        <f t="shared" si="24"/>
        <v/>
      </c>
      <c r="W310" s="4"/>
      <c r="X310" s="4" t="str">
        <f t="shared" si="25"/>
        <v/>
      </c>
      <c r="Y310" s="12" t="str">
        <f t="shared" si="26"/>
        <v/>
      </c>
      <c r="Z310" s="2"/>
      <c r="AA310" s="4" t="str">
        <f t="shared" si="27"/>
        <v/>
      </c>
      <c r="AB310" s="4" t="str">
        <f t="shared" si="28"/>
        <v/>
      </c>
      <c r="AC310" s="4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2:52" s="3" customFormat="1" ht="18.75" x14ac:dyDescent="0.3">
      <c r="B311" s="13"/>
      <c r="C311" s="13"/>
      <c r="D311" s="13"/>
      <c r="E311" s="37"/>
      <c r="F311" s="35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4" t="str">
        <f t="shared" si="24"/>
        <v/>
      </c>
      <c r="W311" s="4"/>
      <c r="X311" s="4" t="str">
        <f t="shared" si="25"/>
        <v/>
      </c>
      <c r="Y311" s="12" t="str">
        <f t="shared" si="26"/>
        <v/>
      </c>
      <c r="Z311" s="2"/>
      <c r="AA311" s="4" t="str">
        <f t="shared" si="27"/>
        <v/>
      </c>
      <c r="AB311" s="4" t="str">
        <f t="shared" si="28"/>
        <v/>
      </c>
      <c r="AC311" s="4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2:52" s="3" customFormat="1" ht="18.75" x14ac:dyDescent="0.3">
      <c r="B312" s="13"/>
      <c r="C312" s="13"/>
      <c r="D312" s="13"/>
      <c r="E312" s="37"/>
      <c r="F312" s="35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4" t="str">
        <f t="shared" si="24"/>
        <v/>
      </c>
      <c r="W312" s="4"/>
      <c r="X312" s="4" t="str">
        <f t="shared" si="25"/>
        <v/>
      </c>
      <c r="Y312" s="12" t="str">
        <f t="shared" si="26"/>
        <v/>
      </c>
      <c r="Z312" s="2"/>
      <c r="AA312" s="4" t="str">
        <f t="shared" si="27"/>
        <v/>
      </c>
      <c r="AB312" s="4" t="str">
        <f t="shared" si="28"/>
        <v/>
      </c>
      <c r="AC312" s="4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2:52" s="3" customFormat="1" ht="18.75" x14ac:dyDescent="0.3">
      <c r="B313" s="13"/>
      <c r="C313" s="13"/>
      <c r="D313" s="13"/>
      <c r="E313" s="37"/>
      <c r="F313" s="35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4" t="str">
        <f t="shared" si="24"/>
        <v/>
      </c>
      <c r="W313" s="4"/>
      <c r="X313" s="4" t="str">
        <f t="shared" si="25"/>
        <v/>
      </c>
      <c r="Y313" s="12" t="str">
        <f t="shared" si="26"/>
        <v/>
      </c>
      <c r="Z313" s="2"/>
      <c r="AA313" s="4" t="str">
        <f t="shared" si="27"/>
        <v/>
      </c>
      <c r="AB313" s="4" t="str">
        <f t="shared" si="28"/>
        <v/>
      </c>
      <c r="AC313" s="4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2:52" s="3" customFormat="1" ht="18.75" x14ac:dyDescent="0.3">
      <c r="B314" s="13"/>
      <c r="C314" s="13"/>
      <c r="D314" s="13"/>
      <c r="E314" s="37"/>
      <c r="F314" s="35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4" t="str">
        <f t="shared" si="24"/>
        <v/>
      </c>
      <c r="W314" s="4"/>
      <c r="X314" s="4" t="str">
        <f t="shared" si="25"/>
        <v/>
      </c>
      <c r="Y314" s="12" t="str">
        <f t="shared" si="26"/>
        <v/>
      </c>
      <c r="Z314" s="2"/>
      <c r="AA314" s="4" t="str">
        <f t="shared" si="27"/>
        <v/>
      </c>
      <c r="AB314" s="4" t="str">
        <f t="shared" si="28"/>
        <v/>
      </c>
      <c r="AC314" s="4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2:52" s="3" customFormat="1" ht="18.75" x14ac:dyDescent="0.3">
      <c r="B315" s="13"/>
      <c r="C315" s="13"/>
      <c r="D315" s="13"/>
      <c r="E315" s="37"/>
      <c r="F315" s="35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4" t="str">
        <f t="shared" si="24"/>
        <v/>
      </c>
      <c r="W315" s="4"/>
      <c r="X315" s="4" t="str">
        <f t="shared" si="25"/>
        <v/>
      </c>
      <c r="Y315" s="12" t="str">
        <f t="shared" si="26"/>
        <v/>
      </c>
      <c r="Z315" s="2"/>
      <c r="AA315" s="4" t="str">
        <f t="shared" si="27"/>
        <v/>
      </c>
      <c r="AB315" s="4" t="str">
        <f t="shared" si="28"/>
        <v/>
      </c>
      <c r="AC315" s="4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:52" s="3" customFormat="1" ht="18.75" x14ac:dyDescent="0.3">
      <c r="B316" s="13"/>
      <c r="C316" s="13"/>
      <c r="D316" s="13"/>
      <c r="E316" s="37"/>
      <c r="F316" s="35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4" t="str">
        <f t="shared" si="24"/>
        <v/>
      </c>
      <c r="W316" s="4"/>
      <c r="X316" s="4" t="str">
        <f t="shared" si="25"/>
        <v/>
      </c>
      <c r="Y316" s="12" t="str">
        <f t="shared" si="26"/>
        <v/>
      </c>
      <c r="Z316" s="2"/>
      <c r="AA316" s="4" t="str">
        <f t="shared" si="27"/>
        <v/>
      </c>
      <c r="AB316" s="4" t="str">
        <f t="shared" si="28"/>
        <v/>
      </c>
      <c r="AC316" s="4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2:52" s="3" customFormat="1" ht="18.75" x14ac:dyDescent="0.3">
      <c r="B317" s="13"/>
      <c r="C317" s="13"/>
      <c r="D317" s="13"/>
      <c r="E317" s="37"/>
      <c r="F317" s="35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4" t="str">
        <f t="shared" si="24"/>
        <v/>
      </c>
      <c r="W317" s="4"/>
      <c r="X317" s="4" t="str">
        <f t="shared" si="25"/>
        <v/>
      </c>
      <c r="Y317" s="12" t="str">
        <f t="shared" si="26"/>
        <v/>
      </c>
      <c r="Z317" s="2"/>
      <c r="AA317" s="4" t="str">
        <f t="shared" si="27"/>
        <v/>
      </c>
      <c r="AB317" s="4" t="str">
        <f t="shared" si="28"/>
        <v/>
      </c>
      <c r="AC317" s="4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2:52" s="3" customFormat="1" ht="18.75" x14ac:dyDescent="0.3">
      <c r="B318" s="13"/>
      <c r="C318" s="13"/>
      <c r="D318" s="13"/>
      <c r="E318" s="37"/>
      <c r="F318" s="35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4" t="str">
        <f t="shared" si="24"/>
        <v/>
      </c>
      <c r="W318" s="4"/>
      <c r="X318" s="4" t="str">
        <f t="shared" si="25"/>
        <v/>
      </c>
      <c r="Y318" s="12" t="str">
        <f t="shared" si="26"/>
        <v/>
      </c>
      <c r="Z318" s="2"/>
      <c r="AA318" s="4" t="str">
        <f t="shared" si="27"/>
        <v/>
      </c>
      <c r="AB318" s="4" t="str">
        <f t="shared" si="28"/>
        <v/>
      </c>
      <c r="AC318" s="4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2:52" s="3" customFormat="1" ht="18.75" x14ac:dyDescent="0.3">
      <c r="B319" s="13"/>
      <c r="C319" s="13"/>
      <c r="D319" s="13"/>
      <c r="E319" s="37"/>
      <c r="F319" s="35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4" t="str">
        <f t="shared" si="24"/>
        <v/>
      </c>
      <c r="W319" s="4"/>
      <c r="X319" s="4" t="str">
        <f t="shared" si="25"/>
        <v/>
      </c>
      <c r="Y319" s="12" t="str">
        <f t="shared" si="26"/>
        <v/>
      </c>
      <c r="Z319" s="2"/>
      <c r="AA319" s="4" t="str">
        <f t="shared" si="27"/>
        <v/>
      </c>
      <c r="AB319" s="4" t="str">
        <f t="shared" si="28"/>
        <v/>
      </c>
      <c r="AC319" s="4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2:52" s="3" customFormat="1" ht="18.75" x14ac:dyDescent="0.3">
      <c r="B320" s="13"/>
      <c r="C320" s="13"/>
      <c r="D320" s="13"/>
      <c r="E320" s="37"/>
      <c r="F320" s="35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4" t="str">
        <f t="shared" si="24"/>
        <v/>
      </c>
      <c r="W320" s="4"/>
      <c r="X320" s="4" t="str">
        <f t="shared" si="25"/>
        <v/>
      </c>
      <c r="Y320" s="12" t="str">
        <f t="shared" si="26"/>
        <v/>
      </c>
      <c r="Z320" s="2"/>
      <c r="AA320" s="4" t="str">
        <f t="shared" si="27"/>
        <v/>
      </c>
      <c r="AB320" s="4" t="str">
        <f t="shared" si="28"/>
        <v/>
      </c>
      <c r="AC320" s="4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2:52" s="3" customFormat="1" ht="18.75" x14ac:dyDescent="0.3">
      <c r="B321" s="13"/>
      <c r="C321" s="13"/>
      <c r="D321" s="13"/>
      <c r="E321" s="37"/>
      <c r="F321" s="35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4" t="str">
        <f t="shared" si="24"/>
        <v/>
      </c>
      <c r="W321" s="4"/>
      <c r="X321" s="4" t="str">
        <f t="shared" si="25"/>
        <v/>
      </c>
      <c r="Y321" s="12" t="str">
        <f t="shared" si="26"/>
        <v/>
      </c>
      <c r="Z321" s="2"/>
      <c r="AA321" s="4" t="str">
        <f t="shared" si="27"/>
        <v/>
      </c>
      <c r="AB321" s="4" t="str">
        <f t="shared" si="28"/>
        <v/>
      </c>
      <c r="AC321" s="4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2:52" s="3" customFormat="1" ht="18.75" x14ac:dyDescent="0.3">
      <c r="B322" s="13"/>
      <c r="C322" s="13"/>
      <c r="D322" s="13"/>
      <c r="E322" s="37"/>
      <c r="F322" s="35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4" t="str">
        <f t="shared" si="24"/>
        <v/>
      </c>
      <c r="W322" s="4"/>
      <c r="X322" s="4" t="str">
        <f t="shared" si="25"/>
        <v/>
      </c>
      <c r="Y322" s="12" t="str">
        <f t="shared" si="26"/>
        <v/>
      </c>
      <c r="Z322" s="2"/>
      <c r="AA322" s="4" t="str">
        <f t="shared" si="27"/>
        <v/>
      </c>
      <c r="AB322" s="4" t="str">
        <f t="shared" si="28"/>
        <v/>
      </c>
      <c r="AC322" s="4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2:52" s="3" customFormat="1" ht="18.75" x14ac:dyDescent="0.3">
      <c r="B323" s="13"/>
      <c r="C323" s="13"/>
      <c r="D323" s="13"/>
      <c r="E323" s="37"/>
      <c r="F323" s="35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4" t="str">
        <f t="shared" si="24"/>
        <v/>
      </c>
      <c r="W323" s="4"/>
      <c r="X323" s="4" t="str">
        <f t="shared" si="25"/>
        <v/>
      </c>
      <c r="Y323" s="12" t="str">
        <f t="shared" si="26"/>
        <v/>
      </c>
      <c r="Z323" s="2"/>
      <c r="AA323" s="4" t="str">
        <f t="shared" si="27"/>
        <v/>
      </c>
      <c r="AB323" s="4" t="str">
        <f t="shared" si="28"/>
        <v/>
      </c>
      <c r="AC323" s="4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2:52" s="3" customFormat="1" ht="18.75" x14ac:dyDescent="0.3">
      <c r="B324" s="13"/>
      <c r="C324" s="13"/>
      <c r="D324" s="13"/>
      <c r="E324" s="37"/>
      <c r="F324" s="35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4" t="str">
        <f t="shared" si="24"/>
        <v/>
      </c>
      <c r="W324" s="4"/>
      <c r="X324" s="4" t="str">
        <f t="shared" si="25"/>
        <v/>
      </c>
      <c r="Y324" s="12" t="str">
        <f t="shared" si="26"/>
        <v/>
      </c>
      <c r="Z324" s="2"/>
      <c r="AA324" s="4" t="str">
        <f t="shared" si="27"/>
        <v/>
      </c>
      <c r="AB324" s="4" t="str">
        <f t="shared" si="28"/>
        <v/>
      </c>
      <c r="AC324" s="4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2:52" s="3" customFormat="1" ht="18.75" x14ac:dyDescent="0.3">
      <c r="B325" s="13"/>
      <c r="C325" s="13"/>
      <c r="D325" s="13"/>
      <c r="E325" s="37"/>
      <c r="F325" s="35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4" t="str">
        <f t="shared" si="24"/>
        <v/>
      </c>
      <c r="W325" s="4"/>
      <c r="X325" s="4" t="str">
        <f t="shared" si="25"/>
        <v/>
      </c>
      <c r="Y325" s="12" t="str">
        <f t="shared" si="26"/>
        <v/>
      </c>
      <c r="Z325" s="2"/>
      <c r="AA325" s="4" t="str">
        <f t="shared" si="27"/>
        <v/>
      </c>
      <c r="AB325" s="4" t="str">
        <f t="shared" si="28"/>
        <v/>
      </c>
      <c r="AC325" s="4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2:52" s="3" customFormat="1" ht="18.75" x14ac:dyDescent="0.3">
      <c r="B326" s="13"/>
      <c r="C326" s="13"/>
      <c r="D326" s="13"/>
      <c r="E326" s="37"/>
      <c r="F326" s="35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4" t="str">
        <f t="shared" si="24"/>
        <v/>
      </c>
      <c r="W326" s="4"/>
      <c r="X326" s="4" t="str">
        <f t="shared" si="25"/>
        <v/>
      </c>
      <c r="Y326" s="12" t="str">
        <f t="shared" si="26"/>
        <v/>
      </c>
      <c r="Z326" s="2"/>
      <c r="AA326" s="4" t="str">
        <f t="shared" si="27"/>
        <v/>
      </c>
      <c r="AB326" s="4" t="str">
        <f t="shared" si="28"/>
        <v/>
      </c>
      <c r="AC326" s="4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2:52" s="3" customFormat="1" ht="18.75" x14ac:dyDescent="0.3">
      <c r="B327" s="13"/>
      <c r="C327" s="13"/>
      <c r="D327" s="13"/>
      <c r="E327" s="37"/>
      <c r="F327" s="35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4" t="str">
        <f t="shared" ref="V327:V328" si="29">IF(G327="","",ROUND(AVERAGE(G327:U327),2))</f>
        <v/>
      </c>
      <c r="W327" s="4"/>
      <c r="X327" s="4" t="str">
        <f t="shared" ref="X327:X328" si="30">IF($I$7="","",$I$7)</f>
        <v/>
      </c>
      <c r="Y327" s="12" t="str">
        <f t="shared" ref="Y327:Y328" si="31">IF(G327="","",IF(V327&gt;=X327,"ĐẠT","KHÔNG ĐẠT"))</f>
        <v/>
      </c>
      <c r="Z327" s="2"/>
      <c r="AA327" s="4" t="str">
        <f t="shared" ref="AA327:AA328" si="32">IF($I$8="","",$I$8)</f>
        <v/>
      </c>
      <c r="AB327" s="4" t="str">
        <f t="shared" ref="AB327:AB328" si="33">IF($I$9="","",$I$9)</f>
        <v/>
      </c>
      <c r="AC327" s="4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2:52" s="3" customFormat="1" ht="18.75" x14ac:dyDescent="0.3">
      <c r="B328" s="13"/>
      <c r="C328" s="13"/>
      <c r="D328" s="13"/>
      <c r="E328" s="37"/>
      <c r="F328" s="35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4" t="str">
        <f t="shared" si="29"/>
        <v/>
      </c>
      <c r="W328" s="4"/>
      <c r="X328" s="4" t="str">
        <f t="shared" si="30"/>
        <v/>
      </c>
      <c r="Y328" s="12" t="str">
        <f t="shared" si="31"/>
        <v/>
      </c>
      <c r="Z328" s="2"/>
      <c r="AA328" s="4" t="str">
        <f t="shared" si="32"/>
        <v/>
      </c>
      <c r="AB328" s="4" t="str">
        <f t="shared" si="33"/>
        <v/>
      </c>
      <c r="AC328" s="4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2:5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2:5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2:5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2:5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2:5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</sheetData>
  <sheetProtection formatCells="0" formatColumns="0" formatRows="0" insertColumns="0" insertRows="0" insertHyperlinks="0" deleteColumns="0" deleteRows="0" sort="0" autoFilter="0" pivotTables="0"/>
  <mergeCells count="332">
    <mergeCell ref="B1:AC1"/>
    <mergeCell ref="B3:H3"/>
    <mergeCell ref="I3:P3"/>
    <mergeCell ref="Q3:AC5"/>
    <mergeCell ref="B4:H4"/>
    <mergeCell ref="I4:P4"/>
    <mergeCell ref="B5:H5"/>
    <mergeCell ref="I5:P5"/>
    <mergeCell ref="E228:F228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AB15:AC15"/>
    <mergeCell ref="X15:Y15"/>
    <mergeCell ref="Z15:AA15"/>
    <mergeCell ref="C17:D17"/>
    <mergeCell ref="E69:F69"/>
    <mergeCell ref="E70:F70"/>
    <mergeCell ref="E71:F71"/>
    <mergeCell ref="E72:F72"/>
    <mergeCell ref="O15:P15"/>
    <mergeCell ref="Q15:R15"/>
    <mergeCell ref="S15:U15"/>
    <mergeCell ref="V15:W15"/>
    <mergeCell ref="E79:F79"/>
    <mergeCell ref="E80:F80"/>
    <mergeCell ref="E81:F81"/>
    <mergeCell ref="E82:F82"/>
    <mergeCell ref="E83:F83"/>
    <mergeCell ref="E84:F84"/>
    <mergeCell ref="E73:F73"/>
    <mergeCell ref="E74:F74"/>
    <mergeCell ref="E75:F75"/>
    <mergeCell ref="E76:F76"/>
    <mergeCell ref="E77:F77"/>
    <mergeCell ref="E78:F78"/>
    <mergeCell ref="E91:F91"/>
    <mergeCell ref="E92:F92"/>
    <mergeCell ref="E93:F93"/>
    <mergeCell ref="E94:F94"/>
    <mergeCell ref="E95:F95"/>
    <mergeCell ref="E96:F96"/>
    <mergeCell ref="E85:F85"/>
    <mergeCell ref="E86:F86"/>
    <mergeCell ref="E87:F87"/>
    <mergeCell ref="E88:F88"/>
    <mergeCell ref="E89:F89"/>
    <mergeCell ref="E90:F90"/>
    <mergeCell ref="E103:F103"/>
    <mergeCell ref="E104:F104"/>
    <mergeCell ref="E105:F105"/>
    <mergeCell ref="E106:F106"/>
    <mergeCell ref="E107:F107"/>
    <mergeCell ref="E108:F108"/>
    <mergeCell ref="E97:F97"/>
    <mergeCell ref="E98:F98"/>
    <mergeCell ref="E99:F99"/>
    <mergeCell ref="E100:F100"/>
    <mergeCell ref="E101:F101"/>
    <mergeCell ref="E102:F102"/>
    <mergeCell ref="E115:F115"/>
    <mergeCell ref="E116:F116"/>
    <mergeCell ref="E117:F117"/>
    <mergeCell ref="E118:F118"/>
    <mergeCell ref="E119:F119"/>
    <mergeCell ref="E120:F120"/>
    <mergeCell ref="E109:F109"/>
    <mergeCell ref="E110:F110"/>
    <mergeCell ref="E111:F111"/>
    <mergeCell ref="E112:F112"/>
    <mergeCell ref="E113:F113"/>
    <mergeCell ref="E114:F114"/>
    <mergeCell ref="E127:F127"/>
    <mergeCell ref="E128:F128"/>
    <mergeCell ref="E129:F129"/>
    <mergeCell ref="E130:F130"/>
    <mergeCell ref="E131:F131"/>
    <mergeCell ref="E132:F132"/>
    <mergeCell ref="E121:F121"/>
    <mergeCell ref="E122:F122"/>
    <mergeCell ref="E123:F123"/>
    <mergeCell ref="E124:F124"/>
    <mergeCell ref="E125:F125"/>
    <mergeCell ref="E126:F126"/>
    <mergeCell ref="E139:F139"/>
    <mergeCell ref="E140:F140"/>
    <mergeCell ref="E141:F141"/>
    <mergeCell ref="E142:F142"/>
    <mergeCell ref="E143:F143"/>
    <mergeCell ref="E144:F144"/>
    <mergeCell ref="E133:F133"/>
    <mergeCell ref="E134:F134"/>
    <mergeCell ref="E135:F135"/>
    <mergeCell ref="E136:F136"/>
    <mergeCell ref="E137:F137"/>
    <mergeCell ref="E138:F138"/>
    <mergeCell ref="E151:F151"/>
    <mergeCell ref="E152:F152"/>
    <mergeCell ref="E153:F153"/>
    <mergeCell ref="E154:F154"/>
    <mergeCell ref="E155:F155"/>
    <mergeCell ref="E156:F156"/>
    <mergeCell ref="E145:F145"/>
    <mergeCell ref="E146:F146"/>
    <mergeCell ref="E147:F147"/>
    <mergeCell ref="E148:F148"/>
    <mergeCell ref="E149:F149"/>
    <mergeCell ref="E150:F150"/>
    <mergeCell ref="E163:F163"/>
    <mergeCell ref="E164:F164"/>
    <mergeCell ref="E165:F165"/>
    <mergeCell ref="E166:F166"/>
    <mergeCell ref="E167:F167"/>
    <mergeCell ref="E168:F168"/>
    <mergeCell ref="E157:F157"/>
    <mergeCell ref="E158:F158"/>
    <mergeCell ref="E159:F159"/>
    <mergeCell ref="E160:F160"/>
    <mergeCell ref="E161:F161"/>
    <mergeCell ref="E162:F162"/>
    <mergeCell ref="E175:F175"/>
    <mergeCell ref="E176:F176"/>
    <mergeCell ref="E177:F177"/>
    <mergeCell ref="E178:F178"/>
    <mergeCell ref="E179:F179"/>
    <mergeCell ref="E180:F180"/>
    <mergeCell ref="E169:F169"/>
    <mergeCell ref="E170:F170"/>
    <mergeCell ref="E171:F171"/>
    <mergeCell ref="E172:F172"/>
    <mergeCell ref="E173:F173"/>
    <mergeCell ref="E174:F174"/>
    <mergeCell ref="E187:F187"/>
    <mergeCell ref="E188:F188"/>
    <mergeCell ref="E189:F189"/>
    <mergeCell ref="E190:F190"/>
    <mergeCell ref="E191:F191"/>
    <mergeCell ref="E192:F192"/>
    <mergeCell ref="E181:F181"/>
    <mergeCell ref="E182:F182"/>
    <mergeCell ref="E183:F183"/>
    <mergeCell ref="E184:F184"/>
    <mergeCell ref="E185:F185"/>
    <mergeCell ref="E186:F186"/>
    <mergeCell ref="E199:F199"/>
    <mergeCell ref="E200:F200"/>
    <mergeCell ref="E201:F201"/>
    <mergeCell ref="E202:F202"/>
    <mergeCell ref="E203:F203"/>
    <mergeCell ref="E204:F204"/>
    <mergeCell ref="E193:F193"/>
    <mergeCell ref="E194:F194"/>
    <mergeCell ref="E195:F195"/>
    <mergeCell ref="E196:F196"/>
    <mergeCell ref="E197:F197"/>
    <mergeCell ref="E198:F198"/>
    <mergeCell ref="E211:F211"/>
    <mergeCell ref="E212:F212"/>
    <mergeCell ref="E213:F213"/>
    <mergeCell ref="E214:F214"/>
    <mergeCell ref="E215:F215"/>
    <mergeCell ref="E216:F216"/>
    <mergeCell ref="E205:F205"/>
    <mergeCell ref="E206:F206"/>
    <mergeCell ref="E207:F207"/>
    <mergeCell ref="E208:F208"/>
    <mergeCell ref="E209:F209"/>
    <mergeCell ref="E210:F210"/>
    <mergeCell ref="E223:F223"/>
    <mergeCell ref="E224:F224"/>
    <mergeCell ref="E225:F225"/>
    <mergeCell ref="E226:F226"/>
    <mergeCell ref="E227:F227"/>
    <mergeCell ref="E217:F217"/>
    <mergeCell ref="E218:F218"/>
    <mergeCell ref="E219:F219"/>
    <mergeCell ref="E220:F220"/>
    <mergeCell ref="E221:F221"/>
    <mergeCell ref="E222:F222"/>
    <mergeCell ref="E229:F229"/>
    <mergeCell ref="E230:F230"/>
    <mergeCell ref="E231:F231"/>
    <mergeCell ref="E232:F232"/>
    <mergeCell ref="E233:F233"/>
    <mergeCell ref="E241:F241"/>
    <mergeCell ref="E242:F242"/>
    <mergeCell ref="E243:F243"/>
    <mergeCell ref="E244:F244"/>
    <mergeCell ref="E245:F245"/>
    <mergeCell ref="E246:F246"/>
    <mergeCell ref="E235:F235"/>
    <mergeCell ref="E236:F236"/>
    <mergeCell ref="E237:F237"/>
    <mergeCell ref="E238:F238"/>
    <mergeCell ref="E239:F239"/>
    <mergeCell ref="E240:F240"/>
    <mergeCell ref="E253:F253"/>
    <mergeCell ref="E254:F254"/>
    <mergeCell ref="E255:F255"/>
    <mergeCell ref="E256:F256"/>
    <mergeCell ref="E257:F257"/>
    <mergeCell ref="E258:F258"/>
    <mergeCell ref="E247:F247"/>
    <mergeCell ref="E248:F248"/>
    <mergeCell ref="E249:F249"/>
    <mergeCell ref="E250:F250"/>
    <mergeCell ref="E251:F251"/>
    <mergeCell ref="E252:F252"/>
    <mergeCell ref="E265:F265"/>
    <mergeCell ref="E266:F266"/>
    <mergeCell ref="E267:F267"/>
    <mergeCell ref="E268:F268"/>
    <mergeCell ref="E269:F269"/>
    <mergeCell ref="E270:F270"/>
    <mergeCell ref="E259:F259"/>
    <mergeCell ref="E260:F260"/>
    <mergeCell ref="E261:F261"/>
    <mergeCell ref="E262:F262"/>
    <mergeCell ref="E263:F263"/>
    <mergeCell ref="E264:F264"/>
    <mergeCell ref="E277:F277"/>
    <mergeCell ref="E278:F278"/>
    <mergeCell ref="E279:F279"/>
    <mergeCell ref="E280:F280"/>
    <mergeCell ref="E281:F281"/>
    <mergeCell ref="E282:F282"/>
    <mergeCell ref="E271:F271"/>
    <mergeCell ref="E272:F272"/>
    <mergeCell ref="E273:F273"/>
    <mergeCell ref="E274:F274"/>
    <mergeCell ref="E275:F275"/>
    <mergeCell ref="E276:F276"/>
    <mergeCell ref="E289:F289"/>
    <mergeCell ref="E290:F290"/>
    <mergeCell ref="E291:F291"/>
    <mergeCell ref="E292:F292"/>
    <mergeCell ref="E293:F293"/>
    <mergeCell ref="E294:F294"/>
    <mergeCell ref="E283:F283"/>
    <mergeCell ref="E284:F284"/>
    <mergeCell ref="E285:F285"/>
    <mergeCell ref="E286:F286"/>
    <mergeCell ref="E287:F287"/>
    <mergeCell ref="E288:F288"/>
    <mergeCell ref="E302:F302"/>
    <mergeCell ref="E303:F303"/>
    <mergeCell ref="E304:F304"/>
    <mergeCell ref="E305:F305"/>
    <mergeCell ref="E306:F306"/>
    <mergeCell ref="E295:F295"/>
    <mergeCell ref="E296:F296"/>
    <mergeCell ref="E297:F297"/>
    <mergeCell ref="E298:F298"/>
    <mergeCell ref="E299:F299"/>
    <mergeCell ref="E300:F300"/>
    <mergeCell ref="AL68:AZ68"/>
    <mergeCell ref="E325:F325"/>
    <mergeCell ref="E326:F326"/>
    <mergeCell ref="E327:F327"/>
    <mergeCell ref="E328:F328"/>
    <mergeCell ref="E319:F319"/>
    <mergeCell ref="E320:F320"/>
    <mergeCell ref="E321:F321"/>
    <mergeCell ref="E322:F322"/>
    <mergeCell ref="E323:F323"/>
    <mergeCell ref="E324:F324"/>
    <mergeCell ref="E313:F313"/>
    <mergeCell ref="E314:F314"/>
    <mergeCell ref="E315:F315"/>
    <mergeCell ref="E316:F316"/>
    <mergeCell ref="E317:F317"/>
    <mergeCell ref="E318:F318"/>
    <mergeCell ref="E307:F307"/>
    <mergeCell ref="E308:F308"/>
    <mergeCell ref="E309:F309"/>
    <mergeCell ref="E310:F310"/>
    <mergeCell ref="E311:F311"/>
    <mergeCell ref="E312:F312"/>
    <mergeCell ref="E301:F301"/>
  </mergeCells>
  <conditionalFormatting sqref="Q13:R13">
    <cfRule type="expression" dxfId="9" priority="8">
      <formula>$Q$13="KHÔNG ĐẠT"</formula>
    </cfRule>
    <cfRule type="expression" dxfId="8" priority="9">
      <formula>$Q$13="ĐẠT"</formula>
    </cfRule>
  </conditionalFormatting>
  <conditionalFormatting sqref="Q14:R14">
    <cfRule type="expression" dxfId="7" priority="6">
      <formula>$Q$14="KHÔNG ĐẠT"</formula>
    </cfRule>
    <cfRule type="expression" dxfId="6" priority="7">
      <formula>$Q$14="ĐẠT"</formula>
    </cfRule>
  </conditionalFormatting>
  <conditionalFormatting sqref="Q15:R15">
    <cfRule type="expression" dxfId="5" priority="4">
      <formula>$Q$15="KHÔNG ĐẠT"</formula>
    </cfRule>
    <cfRule type="expression" dxfId="4" priority="5">
      <formula>$Q$15="ĐẠT"</formula>
    </cfRule>
  </conditionalFormatting>
  <conditionalFormatting sqref="Q6:AC10">
    <cfRule type="expression" dxfId="3" priority="2">
      <formula>$Q$6="TRỌNG LƯỢNG TRUNG BÌNH CHƯA ĐẠT"</formula>
    </cfRule>
    <cfRule type="expression" dxfId="2" priority="3">
      <formula>$Q$6="TRỌNG LƯỢNG TRUNG BÌNH ĐẠT"</formula>
    </cfRule>
  </conditionalFormatting>
  <conditionalFormatting sqref="Y70:Y328">
    <cfRule type="expression" dxfId="1" priority="1">
      <formula>V70&lt;X70</formula>
    </cfRule>
  </conditionalFormatting>
  <conditionalFormatting sqref="Y329:Y333">
    <cfRule type="expression" dxfId="0" priority="10">
      <formula>V329&lt;X329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62A0-795A-4591-B6BF-120A1A9E2838}">
  <dimension ref="A1:AZ333"/>
  <sheetViews>
    <sheetView zoomScale="70" zoomScaleNormal="70" workbookViewId="0">
      <selection activeCell="AL68" sqref="AL68:AZ32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21" width="11.5703125" style="1" customWidth="1"/>
    <col min="22" max="22" width="13.42578125" style="1" customWidth="1"/>
    <col min="23" max="23" width="20" style="1" customWidth="1"/>
    <col min="24" max="24" width="15.5703125" style="1" customWidth="1"/>
    <col min="25" max="25" width="21.5703125" style="1" customWidth="1"/>
    <col min="26" max="26" width="11.5703125" style="1" customWidth="1"/>
    <col min="27" max="27" width="19.42578125" style="1" customWidth="1"/>
    <col min="28" max="28" width="19" style="1" customWidth="1"/>
    <col min="29" max="29" width="13" style="1" customWidth="1"/>
    <col min="30" max="30" width="2.5703125" style="1" customWidth="1"/>
    <col min="31" max="31" width="18.140625" style="1" hidden="1" customWidth="1"/>
    <col min="32" max="32" width="16.85546875" style="1" hidden="1" customWidth="1"/>
    <col min="33" max="37" width="9.140625" style="1" hidden="1" customWidth="1"/>
    <col min="38" max="40" width="9.140625" style="1" customWidth="1"/>
    <col min="41" max="16384" width="9.140625" style="1"/>
  </cols>
  <sheetData>
    <row r="1" spans="1:29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6.75" customHeight="1" x14ac:dyDescent="0.25"/>
    <row r="3" spans="1:29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32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IF(I7="","",IF(AVERAGE(G13:H15)&gt;=I7,"TRỌNG LƯỢNG TRUNG BÌNH ĐẠT","TRỌNG LƯỢNG TRUNG BÌNH CHƯA ĐẠT") )</f>
        <v/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6" t="s">
        <v>33</v>
      </c>
      <c r="C12" s="28"/>
      <c r="D12" s="27"/>
      <c r="E12" s="26" t="s">
        <v>34</v>
      </c>
      <c r="F12" s="27"/>
      <c r="G12" s="21" t="s">
        <v>35</v>
      </c>
      <c r="H12" s="21"/>
      <c r="I12" s="21" t="s">
        <v>26</v>
      </c>
      <c r="J12" s="21"/>
      <c r="K12" s="21" t="s">
        <v>38</v>
      </c>
      <c r="L12" s="21"/>
      <c r="M12" s="21" t="s">
        <v>39</v>
      </c>
      <c r="N12" s="21"/>
      <c r="O12" s="21" t="s">
        <v>40</v>
      </c>
      <c r="P12" s="21"/>
      <c r="Q12" s="21" t="s">
        <v>36</v>
      </c>
      <c r="R12" s="21"/>
      <c r="S12" s="22" t="s">
        <v>37</v>
      </c>
      <c r="T12" s="23"/>
      <c r="U12" s="24"/>
      <c r="V12" s="25" t="s">
        <v>50</v>
      </c>
      <c r="W12" s="25"/>
      <c r="X12" s="25" t="s">
        <v>51</v>
      </c>
      <c r="Y12" s="25"/>
      <c r="Z12" s="26" t="s">
        <v>52</v>
      </c>
      <c r="AA12" s="27"/>
      <c r="AB12" s="21" t="s">
        <v>53</v>
      </c>
      <c r="AC12" s="21"/>
    </row>
    <row r="13" spans="1:29" ht="31.15" customHeight="1" x14ac:dyDescent="0.25">
      <c r="B13" s="29"/>
      <c r="C13" s="31"/>
      <c r="D13" s="30"/>
      <c r="E13" s="29"/>
      <c r="F13" s="30"/>
      <c r="G13" s="29"/>
      <c r="H13" s="30"/>
      <c r="I13" s="29" t="str">
        <f>IF(G13="","",$I$7)</f>
        <v/>
      </c>
      <c r="J13" s="30"/>
      <c r="K13" s="29"/>
      <c r="L13" s="30"/>
      <c r="M13" s="29"/>
      <c r="N13" s="30"/>
      <c r="O13" s="29"/>
      <c r="P13" s="30"/>
      <c r="Q13" s="32" t="str">
        <f>IF(G13="","",IF(G13&gt;=I13,"ĐẠT","KHÔNG ĐẠT") )</f>
        <v/>
      </c>
      <c r="R13" s="33"/>
      <c r="S13" s="29"/>
      <c r="T13" s="31"/>
      <c r="U13" s="30"/>
      <c r="V13" s="29"/>
      <c r="W13" s="30"/>
      <c r="X13" s="29"/>
      <c r="Y13" s="30"/>
      <c r="Z13" s="29" t="str">
        <f t="shared" ref="Z13:Z15" si="0">IF(S13="","",ROUND(((V13+X13)*100)/S13,2))</f>
        <v/>
      </c>
      <c r="AA13" s="30"/>
      <c r="AB13" s="29" t="str">
        <f>IF(G13="","",IF(G13&lt;=I13,0,ROUND((G13-I13)*100/I13,3)))</f>
        <v/>
      </c>
      <c r="AC13" s="30"/>
    </row>
    <row r="14" spans="1:29" ht="31.15" customHeight="1" x14ac:dyDescent="0.25">
      <c r="B14" s="29"/>
      <c r="C14" s="31"/>
      <c r="D14" s="30"/>
      <c r="E14" s="29"/>
      <c r="F14" s="30"/>
      <c r="G14" s="29"/>
      <c r="H14" s="30"/>
      <c r="I14" s="29" t="str">
        <f t="shared" ref="I14:I15" si="1">IF(G14="","",$I$7)</f>
        <v/>
      </c>
      <c r="J14" s="30"/>
      <c r="K14" s="29"/>
      <c r="L14" s="30"/>
      <c r="M14" s="29"/>
      <c r="N14" s="30"/>
      <c r="O14" s="29"/>
      <c r="P14" s="30"/>
      <c r="Q14" s="32" t="str">
        <f t="shared" ref="Q14:Q15" si="2">IF(G14="","",IF(G14&gt;=I14,"ĐẠT","KHÔNG ĐẠT") )</f>
        <v/>
      </c>
      <c r="R14" s="33"/>
      <c r="S14" s="29"/>
      <c r="T14" s="31"/>
      <c r="U14" s="30"/>
      <c r="V14" s="29"/>
      <c r="W14" s="30"/>
      <c r="X14" s="29"/>
      <c r="Y14" s="30"/>
      <c r="Z14" s="29" t="str">
        <f t="shared" si="0"/>
        <v/>
      </c>
      <c r="AA14" s="30"/>
      <c r="AB14" s="29" t="str">
        <f t="shared" ref="AB14:AB15" si="3">IF(G14="","",IF(G14&lt;=I14,0,ROUND((G14-I14)*100/I14,3)))</f>
        <v/>
      </c>
      <c r="AC14" s="30"/>
    </row>
    <row r="15" spans="1:29" ht="35.450000000000003" customHeight="1" x14ac:dyDescent="0.25">
      <c r="B15" s="29"/>
      <c r="C15" s="31"/>
      <c r="D15" s="30"/>
      <c r="E15" s="29"/>
      <c r="F15" s="30"/>
      <c r="G15" s="29"/>
      <c r="H15" s="30"/>
      <c r="I15" s="29" t="str">
        <f t="shared" si="1"/>
        <v/>
      </c>
      <c r="J15" s="30"/>
      <c r="K15" s="29"/>
      <c r="L15" s="30"/>
      <c r="M15" s="29"/>
      <c r="N15" s="30"/>
      <c r="O15" s="29"/>
      <c r="P15" s="30"/>
      <c r="Q15" s="32" t="str">
        <f t="shared" si="2"/>
        <v/>
      </c>
      <c r="R15" s="33"/>
      <c r="S15" s="29"/>
      <c r="T15" s="31"/>
      <c r="U15" s="30"/>
      <c r="V15" s="29"/>
      <c r="W15" s="30"/>
      <c r="X15" s="29"/>
      <c r="Y15" s="30"/>
      <c r="Z15" s="29" t="str">
        <f t="shared" si="0"/>
        <v/>
      </c>
      <c r="AA15" s="30"/>
      <c r="AB15" s="29" t="str">
        <f t="shared" si="3"/>
        <v/>
      </c>
      <c r="AC15" s="30"/>
    </row>
    <row r="16" spans="1:29" ht="22.15" customHeight="1" x14ac:dyDescent="0.25"/>
    <row r="17" spans="2:6" ht="22.5" customHeight="1" x14ac:dyDescent="0.25">
      <c r="B17" s="7" t="s">
        <v>10</v>
      </c>
      <c r="C17" s="36" t="s">
        <v>54</v>
      </c>
      <c r="D17" s="36"/>
      <c r="E17" s="8" t="s">
        <v>55</v>
      </c>
      <c r="F17" s="8" t="s">
        <v>56</v>
      </c>
    </row>
    <row r="18" spans="2:6" ht="22.5" customHeight="1" x14ac:dyDescent="0.3">
      <c r="B18" s="6">
        <v>1</v>
      </c>
      <c r="C18" s="4">
        <f>IF(AF73="","",$AF$73)</f>
        <v>0</v>
      </c>
      <c r="D18" s="4" t="e">
        <f t="shared" ref="D18:D67" si="4">IF(C18="","",C18+$AF$74)</f>
        <v>#VALUE!</v>
      </c>
      <c r="E18" s="5">
        <f t="shared" ref="E18:E36" si="5">IF(B18="","",COUNTIFS(DataSample,"&gt;="&amp;C18, DataSample,"&lt;"&amp;D18))</f>
        <v>0</v>
      </c>
      <c r="F18" s="5">
        <f t="shared" ref="F18:F67" si="6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7">IF(B19="","",C18+$AF$74)</f>
        <v>#VALUE!</v>
      </c>
      <c r="D19" s="4" t="e">
        <f t="shared" si="4"/>
        <v>#VALUE!</v>
      </c>
      <c r="E19" s="5">
        <f t="shared" si="5"/>
        <v>0</v>
      </c>
      <c r="F19" s="5">
        <f t="shared" si="6"/>
        <v>0</v>
      </c>
    </row>
    <row r="20" spans="2:6" ht="22.5" customHeight="1" x14ac:dyDescent="0.3">
      <c r="B20" s="6">
        <v>3</v>
      </c>
      <c r="C20" s="4" t="e">
        <f t="shared" si="7"/>
        <v>#VALUE!</v>
      </c>
      <c r="D20" s="4" t="e">
        <f t="shared" si="4"/>
        <v>#VALUE!</v>
      </c>
      <c r="E20" s="5">
        <f t="shared" si="5"/>
        <v>0</v>
      </c>
      <c r="F20" s="5">
        <f t="shared" si="6"/>
        <v>0</v>
      </c>
    </row>
    <row r="21" spans="2:6" ht="22.5" customHeight="1" x14ac:dyDescent="0.3">
      <c r="B21" s="6">
        <v>4</v>
      </c>
      <c r="C21" s="4" t="e">
        <f t="shared" si="7"/>
        <v>#VALUE!</v>
      </c>
      <c r="D21" s="4" t="e">
        <f t="shared" si="4"/>
        <v>#VALUE!</v>
      </c>
      <c r="E21" s="5">
        <f t="shared" si="5"/>
        <v>0</v>
      </c>
      <c r="F21" s="5">
        <f t="shared" si="6"/>
        <v>0</v>
      </c>
    </row>
    <row r="22" spans="2:6" ht="22.5" customHeight="1" x14ac:dyDescent="0.3">
      <c r="B22" s="6">
        <v>5</v>
      </c>
      <c r="C22" s="4" t="e">
        <f t="shared" si="7"/>
        <v>#VALUE!</v>
      </c>
      <c r="D22" s="4" t="e">
        <f t="shared" si="4"/>
        <v>#VALUE!</v>
      </c>
      <c r="E22" s="5">
        <f t="shared" si="5"/>
        <v>0</v>
      </c>
      <c r="F22" s="5">
        <f t="shared" si="6"/>
        <v>0</v>
      </c>
    </row>
    <row r="23" spans="2:6" ht="22.5" customHeight="1" x14ac:dyDescent="0.3">
      <c r="B23" s="6">
        <v>6</v>
      </c>
      <c r="C23" s="4" t="e">
        <f t="shared" si="7"/>
        <v>#VALUE!</v>
      </c>
      <c r="D23" s="4" t="e">
        <f t="shared" si="4"/>
        <v>#VALUE!</v>
      </c>
      <c r="E23" s="5">
        <f t="shared" si="5"/>
        <v>0</v>
      </c>
      <c r="F23" s="5">
        <f t="shared" si="6"/>
        <v>0</v>
      </c>
    </row>
    <row r="24" spans="2:6" ht="22.5" customHeight="1" x14ac:dyDescent="0.3">
      <c r="B24" s="6">
        <v>7</v>
      </c>
      <c r="C24" s="4" t="e">
        <f t="shared" si="7"/>
        <v>#VALUE!</v>
      </c>
      <c r="D24" s="4" t="e">
        <f t="shared" si="4"/>
        <v>#VALUE!</v>
      </c>
      <c r="E24" s="5">
        <f t="shared" si="5"/>
        <v>0</v>
      </c>
      <c r="F24" s="5">
        <f t="shared" si="6"/>
        <v>0</v>
      </c>
    </row>
    <row r="25" spans="2:6" ht="22.5" customHeight="1" x14ac:dyDescent="0.3">
      <c r="B25" s="6">
        <v>8</v>
      </c>
      <c r="C25" s="4" t="e">
        <f t="shared" si="7"/>
        <v>#VALUE!</v>
      </c>
      <c r="D25" s="4" t="e">
        <f t="shared" si="4"/>
        <v>#VALUE!</v>
      </c>
      <c r="E25" s="5">
        <f t="shared" si="5"/>
        <v>0</v>
      </c>
      <c r="F25" s="5">
        <f t="shared" si="6"/>
        <v>0</v>
      </c>
    </row>
    <row r="26" spans="2:6" ht="22.5" customHeight="1" x14ac:dyDescent="0.3">
      <c r="B26" s="6">
        <v>9</v>
      </c>
      <c r="C26" s="4" t="e">
        <f t="shared" si="7"/>
        <v>#VALUE!</v>
      </c>
      <c r="D26" s="4" t="e">
        <f t="shared" si="4"/>
        <v>#VALUE!</v>
      </c>
      <c r="E26" s="5">
        <f t="shared" si="5"/>
        <v>0</v>
      </c>
      <c r="F26" s="5">
        <f t="shared" si="6"/>
        <v>0</v>
      </c>
    </row>
    <row r="27" spans="2:6" ht="22.5" customHeight="1" x14ac:dyDescent="0.3">
      <c r="B27" s="6">
        <v>10</v>
      </c>
      <c r="C27" s="4" t="e">
        <f t="shared" si="7"/>
        <v>#VALUE!</v>
      </c>
      <c r="D27" s="4" t="e">
        <f t="shared" si="4"/>
        <v>#VALUE!</v>
      </c>
      <c r="E27" s="5">
        <f t="shared" si="5"/>
        <v>0</v>
      </c>
      <c r="F27" s="5">
        <f t="shared" si="6"/>
        <v>0</v>
      </c>
    </row>
    <row r="28" spans="2:6" ht="22.5" customHeight="1" x14ac:dyDescent="0.3">
      <c r="B28" s="6">
        <v>11</v>
      </c>
      <c r="C28" s="4" t="e">
        <f t="shared" si="7"/>
        <v>#VALUE!</v>
      </c>
      <c r="D28" s="4" t="e">
        <f t="shared" si="4"/>
        <v>#VALUE!</v>
      </c>
      <c r="E28" s="5">
        <f t="shared" si="5"/>
        <v>0</v>
      </c>
      <c r="F28" s="5">
        <f t="shared" si="6"/>
        <v>0</v>
      </c>
    </row>
    <row r="29" spans="2:6" ht="22.5" customHeight="1" x14ac:dyDescent="0.3">
      <c r="B29" s="6">
        <v>12</v>
      </c>
      <c r="C29" s="4" t="e">
        <f t="shared" si="7"/>
        <v>#VALUE!</v>
      </c>
      <c r="D29" s="4" t="e">
        <f t="shared" si="4"/>
        <v>#VALUE!</v>
      </c>
      <c r="E29" s="5">
        <f t="shared" si="5"/>
        <v>0</v>
      </c>
      <c r="F29" s="5">
        <f t="shared" si="6"/>
        <v>0</v>
      </c>
    </row>
    <row r="30" spans="2:6" ht="22.5" customHeight="1" x14ac:dyDescent="0.3">
      <c r="B30" s="6">
        <v>13</v>
      </c>
      <c r="C30" s="4" t="e">
        <f t="shared" si="7"/>
        <v>#VALUE!</v>
      </c>
      <c r="D30" s="4" t="e">
        <f t="shared" si="4"/>
        <v>#VALUE!</v>
      </c>
      <c r="E30" s="5">
        <f t="shared" si="5"/>
        <v>0</v>
      </c>
      <c r="F30" s="5">
        <f t="shared" si="6"/>
        <v>0</v>
      </c>
    </row>
    <row r="31" spans="2:6" ht="22.5" customHeight="1" x14ac:dyDescent="0.3">
      <c r="B31" s="6">
        <v>14</v>
      </c>
      <c r="C31" s="4" t="e">
        <f t="shared" si="7"/>
        <v>#VALUE!</v>
      </c>
      <c r="D31" s="4" t="e">
        <f t="shared" si="4"/>
        <v>#VALUE!</v>
      </c>
      <c r="E31" s="5">
        <f t="shared" si="5"/>
        <v>0</v>
      </c>
      <c r="F31" s="5">
        <f t="shared" si="6"/>
        <v>0</v>
      </c>
    </row>
    <row r="32" spans="2:6" ht="22.5" customHeight="1" x14ac:dyDescent="0.3">
      <c r="B32" s="6">
        <v>15</v>
      </c>
      <c r="C32" s="4" t="e">
        <f t="shared" si="7"/>
        <v>#VALUE!</v>
      </c>
      <c r="D32" s="4" t="e">
        <f t="shared" si="4"/>
        <v>#VALUE!</v>
      </c>
      <c r="E32" s="5">
        <f t="shared" si="5"/>
        <v>0</v>
      </c>
      <c r="F32" s="5">
        <f t="shared" si="6"/>
        <v>0</v>
      </c>
    </row>
    <row r="33" spans="2:6" ht="22.5" customHeight="1" x14ac:dyDescent="0.3">
      <c r="B33" s="6">
        <v>16</v>
      </c>
      <c r="C33" s="4" t="e">
        <f t="shared" si="7"/>
        <v>#VALUE!</v>
      </c>
      <c r="D33" s="4" t="e">
        <f t="shared" si="4"/>
        <v>#VALUE!</v>
      </c>
      <c r="E33" s="5">
        <f t="shared" si="5"/>
        <v>0</v>
      </c>
      <c r="F33" s="5">
        <f t="shared" si="6"/>
        <v>0</v>
      </c>
    </row>
    <row r="34" spans="2:6" ht="22.5" customHeight="1" x14ac:dyDescent="0.3">
      <c r="B34" s="6">
        <v>17</v>
      </c>
      <c r="C34" s="4" t="e">
        <f t="shared" si="7"/>
        <v>#VALUE!</v>
      </c>
      <c r="D34" s="4" t="e">
        <f t="shared" si="4"/>
        <v>#VALUE!</v>
      </c>
      <c r="E34" s="5">
        <f t="shared" si="5"/>
        <v>0</v>
      </c>
      <c r="F34" s="5">
        <f t="shared" si="6"/>
        <v>0</v>
      </c>
    </row>
    <row r="35" spans="2:6" ht="22.5" customHeight="1" x14ac:dyDescent="0.3">
      <c r="B35" s="6">
        <v>18</v>
      </c>
      <c r="C35" s="4" t="e">
        <f t="shared" si="7"/>
        <v>#VALUE!</v>
      </c>
      <c r="D35" s="4" t="e">
        <f t="shared" si="4"/>
        <v>#VALUE!</v>
      </c>
      <c r="E35" s="5">
        <f t="shared" si="5"/>
        <v>0</v>
      </c>
      <c r="F35" s="5">
        <f t="shared" si="6"/>
        <v>0</v>
      </c>
    </row>
    <row r="36" spans="2:6" ht="22.5" customHeight="1" x14ac:dyDescent="0.3">
      <c r="B36" s="6">
        <v>19</v>
      </c>
      <c r="C36" s="4" t="e">
        <f t="shared" si="7"/>
        <v>#VALUE!</v>
      </c>
      <c r="D36" s="4" t="e">
        <f t="shared" si="4"/>
        <v>#VALUE!</v>
      </c>
      <c r="E36" s="5">
        <f t="shared" si="5"/>
        <v>0</v>
      </c>
      <c r="F36" s="5">
        <f t="shared" si="6"/>
        <v>0</v>
      </c>
    </row>
    <row r="37" spans="2:6" ht="22.5" customHeight="1" x14ac:dyDescent="0.3">
      <c r="B37" s="6">
        <v>20</v>
      </c>
      <c r="C37" s="4" t="e">
        <f t="shared" si="7"/>
        <v>#VALUE!</v>
      </c>
      <c r="D37" s="4" t="e">
        <f t="shared" si="4"/>
        <v>#VALUE!</v>
      </c>
      <c r="E37" s="5">
        <f t="shared" ref="E37:E67" si="8">IF(B37="","",COUNTIFS(DataSample,"&gt;="&amp;C37, DataSample,"&lt;"&amp;D37))</f>
        <v>0</v>
      </c>
      <c r="F37" s="5">
        <f t="shared" si="6"/>
        <v>0</v>
      </c>
    </row>
    <row r="38" spans="2:6" ht="22.5" customHeight="1" x14ac:dyDescent="0.3">
      <c r="B38" s="6">
        <v>21</v>
      </c>
      <c r="C38" s="4" t="e">
        <f t="shared" si="7"/>
        <v>#VALUE!</v>
      </c>
      <c r="D38" s="4" t="e">
        <f t="shared" si="4"/>
        <v>#VALUE!</v>
      </c>
      <c r="E38" s="5">
        <f t="shared" si="8"/>
        <v>0</v>
      </c>
      <c r="F38" s="5">
        <f t="shared" si="6"/>
        <v>0</v>
      </c>
    </row>
    <row r="39" spans="2:6" ht="22.5" customHeight="1" x14ac:dyDescent="0.3">
      <c r="B39" s="6">
        <v>22</v>
      </c>
      <c r="C39" s="4" t="e">
        <f t="shared" si="7"/>
        <v>#VALUE!</v>
      </c>
      <c r="D39" s="4" t="e">
        <f t="shared" si="4"/>
        <v>#VALUE!</v>
      </c>
      <c r="E39" s="5">
        <f t="shared" si="8"/>
        <v>0</v>
      </c>
      <c r="F39" s="5">
        <f t="shared" si="6"/>
        <v>0</v>
      </c>
    </row>
    <row r="40" spans="2:6" ht="22.5" customHeight="1" x14ac:dyDescent="0.3">
      <c r="B40" s="6">
        <v>23</v>
      </c>
      <c r="C40" s="4" t="e">
        <f t="shared" si="7"/>
        <v>#VALUE!</v>
      </c>
      <c r="D40" s="4" t="e">
        <f t="shared" si="4"/>
        <v>#VALUE!</v>
      </c>
      <c r="E40" s="5">
        <f t="shared" si="8"/>
        <v>0</v>
      </c>
      <c r="F40" s="5">
        <f t="shared" si="6"/>
        <v>0</v>
      </c>
    </row>
    <row r="41" spans="2:6" ht="22.5" customHeight="1" x14ac:dyDescent="0.3">
      <c r="B41" s="6">
        <v>24</v>
      </c>
      <c r="C41" s="4" t="e">
        <f t="shared" si="7"/>
        <v>#VALUE!</v>
      </c>
      <c r="D41" s="4" t="e">
        <f t="shared" si="4"/>
        <v>#VALUE!</v>
      </c>
      <c r="E41" s="5">
        <f t="shared" si="8"/>
        <v>0</v>
      </c>
      <c r="F41" s="5">
        <f t="shared" si="6"/>
        <v>0</v>
      </c>
    </row>
    <row r="42" spans="2:6" ht="22.5" customHeight="1" x14ac:dyDescent="0.3">
      <c r="B42" s="6">
        <v>25</v>
      </c>
      <c r="C42" s="4" t="e">
        <f t="shared" si="7"/>
        <v>#VALUE!</v>
      </c>
      <c r="D42" s="4" t="e">
        <f t="shared" si="4"/>
        <v>#VALUE!</v>
      </c>
      <c r="E42" s="5">
        <f t="shared" si="8"/>
        <v>0</v>
      </c>
      <c r="F42" s="5">
        <f t="shared" si="6"/>
        <v>0</v>
      </c>
    </row>
    <row r="43" spans="2:6" ht="22.5" customHeight="1" x14ac:dyDescent="0.3">
      <c r="B43" s="6">
        <v>26</v>
      </c>
      <c r="C43" s="4" t="e">
        <f t="shared" si="7"/>
        <v>#VALUE!</v>
      </c>
      <c r="D43" s="4" t="e">
        <f t="shared" si="4"/>
        <v>#VALUE!</v>
      </c>
      <c r="E43" s="5">
        <f t="shared" si="8"/>
        <v>0</v>
      </c>
      <c r="F43" s="5">
        <f t="shared" si="6"/>
        <v>0</v>
      </c>
    </row>
    <row r="44" spans="2:6" ht="22.5" customHeight="1" x14ac:dyDescent="0.3">
      <c r="B44" s="6">
        <v>27</v>
      </c>
      <c r="C44" s="4" t="e">
        <f t="shared" si="7"/>
        <v>#VALUE!</v>
      </c>
      <c r="D44" s="4" t="e">
        <f t="shared" si="4"/>
        <v>#VALUE!</v>
      </c>
      <c r="E44" s="5">
        <f t="shared" si="8"/>
        <v>0</v>
      </c>
      <c r="F44" s="5">
        <f t="shared" si="6"/>
        <v>0</v>
      </c>
    </row>
    <row r="45" spans="2:6" ht="22.5" customHeight="1" x14ac:dyDescent="0.3">
      <c r="B45" s="6">
        <v>28</v>
      </c>
      <c r="C45" s="4" t="e">
        <f t="shared" si="7"/>
        <v>#VALUE!</v>
      </c>
      <c r="D45" s="4" t="e">
        <f t="shared" si="4"/>
        <v>#VALUE!</v>
      </c>
      <c r="E45" s="5">
        <f t="shared" si="8"/>
        <v>0</v>
      </c>
      <c r="F45" s="5">
        <f t="shared" si="6"/>
        <v>0</v>
      </c>
    </row>
    <row r="46" spans="2:6" ht="22.5" customHeight="1" x14ac:dyDescent="0.3">
      <c r="B46" s="6">
        <v>29</v>
      </c>
      <c r="C46" s="4" t="e">
        <f t="shared" si="7"/>
        <v>#VALUE!</v>
      </c>
      <c r="D46" s="4" t="e">
        <f t="shared" si="4"/>
        <v>#VALUE!</v>
      </c>
      <c r="E46" s="5">
        <f t="shared" si="8"/>
        <v>0</v>
      </c>
      <c r="F46" s="5">
        <f t="shared" si="6"/>
        <v>0</v>
      </c>
    </row>
    <row r="47" spans="2:6" ht="22.5" customHeight="1" x14ac:dyDescent="0.3">
      <c r="B47" s="6">
        <v>30</v>
      </c>
      <c r="C47" s="4" t="e">
        <f t="shared" si="7"/>
        <v>#VALUE!</v>
      </c>
      <c r="D47" s="4" t="e">
        <f t="shared" si="4"/>
        <v>#VALUE!</v>
      </c>
      <c r="E47" s="5">
        <f t="shared" si="8"/>
        <v>0</v>
      </c>
      <c r="F47" s="5">
        <f t="shared" si="6"/>
        <v>0</v>
      </c>
    </row>
    <row r="48" spans="2:6" ht="22.5" customHeight="1" x14ac:dyDescent="0.3">
      <c r="B48" s="6">
        <v>31</v>
      </c>
      <c r="C48" s="4" t="e">
        <f t="shared" si="7"/>
        <v>#VALUE!</v>
      </c>
      <c r="D48" s="4" t="e">
        <f t="shared" si="4"/>
        <v>#VALUE!</v>
      </c>
      <c r="E48" s="5">
        <f t="shared" si="8"/>
        <v>0</v>
      </c>
      <c r="F48" s="5">
        <f t="shared" si="6"/>
        <v>0</v>
      </c>
    </row>
    <row r="49" spans="2:6" ht="22.5" customHeight="1" x14ac:dyDescent="0.3">
      <c r="B49" s="6">
        <v>32</v>
      </c>
      <c r="C49" s="4" t="e">
        <f t="shared" si="7"/>
        <v>#VALUE!</v>
      </c>
      <c r="D49" s="4" t="e">
        <f t="shared" si="4"/>
        <v>#VALUE!</v>
      </c>
      <c r="E49" s="5">
        <f t="shared" si="8"/>
        <v>0</v>
      </c>
      <c r="F49" s="5">
        <f t="shared" si="6"/>
        <v>0</v>
      </c>
    </row>
    <row r="50" spans="2:6" ht="22.5" customHeight="1" x14ac:dyDescent="0.3">
      <c r="B50" s="6">
        <v>33</v>
      </c>
      <c r="C50" s="4" t="e">
        <f t="shared" si="7"/>
        <v>#VALUE!</v>
      </c>
      <c r="D50" s="4" t="e">
        <f t="shared" si="4"/>
        <v>#VALUE!</v>
      </c>
      <c r="E50" s="5">
        <f t="shared" si="8"/>
        <v>0</v>
      </c>
      <c r="F50" s="5">
        <f t="shared" si="6"/>
        <v>0</v>
      </c>
    </row>
    <row r="51" spans="2:6" ht="22.5" customHeight="1" x14ac:dyDescent="0.3">
      <c r="B51" s="6">
        <v>34</v>
      </c>
      <c r="C51" s="4" t="e">
        <f t="shared" si="7"/>
        <v>#VALUE!</v>
      </c>
      <c r="D51" s="4" t="e">
        <f t="shared" si="4"/>
        <v>#VALUE!</v>
      </c>
      <c r="E51" s="5">
        <f t="shared" si="8"/>
        <v>0</v>
      </c>
      <c r="F51" s="5">
        <f t="shared" si="6"/>
        <v>0</v>
      </c>
    </row>
    <row r="52" spans="2:6" ht="22.5" customHeight="1" x14ac:dyDescent="0.3">
      <c r="B52" s="6">
        <v>35</v>
      </c>
      <c r="C52" s="4" t="e">
        <f t="shared" si="7"/>
        <v>#VALUE!</v>
      </c>
      <c r="D52" s="4" t="e">
        <f t="shared" si="4"/>
        <v>#VALUE!</v>
      </c>
      <c r="E52" s="5">
        <f t="shared" si="8"/>
        <v>0</v>
      </c>
      <c r="F52" s="5">
        <f t="shared" si="6"/>
        <v>0</v>
      </c>
    </row>
    <row r="53" spans="2:6" ht="22.5" customHeight="1" x14ac:dyDescent="0.3">
      <c r="B53" s="6">
        <v>36</v>
      </c>
      <c r="C53" s="4" t="e">
        <f t="shared" si="7"/>
        <v>#VALUE!</v>
      </c>
      <c r="D53" s="4" t="e">
        <f t="shared" si="4"/>
        <v>#VALUE!</v>
      </c>
      <c r="E53" s="5">
        <f t="shared" si="8"/>
        <v>0</v>
      </c>
      <c r="F53" s="5">
        <f t="shared" si="6"/>
        <v>0</v>
      </c>
    </row>
    <row r="54" spans="2:6" ht="22.5" customHeight="1" x14ac:dyDescent="0.3">
      <c r="B54" s="6">
        <v>37</v>
      </c>
      <c r="C54" s="4" t="e">
        <f t="shared" si="7"/>
        <v>#VALUE!</v>
      </c>
      <c r="D54" s="4" t="e">
        <f t="shared" si="4"/>
        <v>#VALUE!</v>
      </c>
      <c r="E54" s="5">
        <f t="shared" si="8"/>
        <v>0</v>
      </c>
      <c r="F54" s="5">
        <f t="shared" si="6"/>
        <v>0</v>
      </c>
    </row>
    <row r="55" spans="2:6" ht="22.5" customHeight="1" x14ac:dyDescent="0.3">
      <c r="B55" s="6">
        <v>38</v>
      </c>
      <c r="C55" s="4" t="e">
        <f t="shared" si="7"/>
        <v>#VALUE!</v>
      </c>
      <c r="D55" s="4" t="e">
        <f t="shared" si="4"/>
        <v>#VALUE!</v>
      </c>
      <c r="E55" s="5">
        <f t="shared" si="8"/>
        <v>0</v>
      </c>
      <c r="F55" s="5">
        <f t="shared" si="6"/>
        <v>0</v>
      </c>
    </row>
    <row r="56" spans="2:6" ht="22.5" customHeight="1" x14ac:dyDescent="0.3">
      <c r="B56" s="6">
        <v>39</v>
      </c>
      <c r="C56" s="4" t="e">
        <f t="shared" si="7"/>
        <v>#VALUE!</v>
      </c>
      <c r="D56" s="4" t="e">
        <f t="shared" si="4"/>
        <v>#VALUE!</v>
      </c>
      <c r="E56" s="5">
        <f t="shared" si="8"/>
        <v>0</v>
      </c>
      <c r="F56" s="5">
        <f t="shared" si="6"/>
        <v>0</v>
      </c>
    </row>
    <row r="57" spans="2:6" ht="22.5" customHeight="1" x14ac:dyDescent="0.3">
      <c r="B57" s="6">
        <v>40</v>
      </c>
      <c r="C57" s="4" t="e">
        <f t="shared" si="7"/>
        <v>#VALUE!</v>
      </c>
      <c r="D57" s="4" t="e">
        <f t="shared" si="4"/>
        <v>#VALUE!</v>
      </c>
      <c r="E57" s="5">
        <f t="shared" si="8"/>
        <v>0</v>
      </c>
      <c r="F57" s="5">
        <f t="shared" si="6"/>
        <v>0</v>
      </c>
    </row>
    <row r="58" spans="2:6" ht="22.5" customHeight="1" x14ac:dyDescent="0.3">
      <c r="B58" s="6">
        <v>41</v>
      </c>
      <c r="C58" s="4" t="e">
        <f t="shared" si="7"/>
        <v>#VALUE!</v>
      </c>
      <c r="D58" s="4" t="e">
        <f t="shared" si="4"/>
        <v>#VALUE!</v>
      </c>
      <c r="E58" s="5">
        <f t="shared" si="8"/>
        <v>0</v>
      </c>
      <c r="F58" s="5">
        <f t="shared" si="6"/>
        <v>0</v>
      </c>
    </row>
    <row r="59" spans="2:6" ht="22.5" customHeight="1" x14ac:dyDescent="0.3">
      <c r="B59" s="6">
        <v>42</v>
      </c>
      <c r="C59" s="4" t="e">
        <f t="shared" si="7"/>
        <v>#VALUE!</v>
      </c>
      <c r="D59" s="4" t="e">
        <f t="shared" si="4"/>
        <v>#VALUE!</v>
      </c>
      <c r="E59" s="5">
        <f t="shared" si="8"/>
        <v>0</v>
      </c>
      <c r="F59" s="5">
        <f t="shared" si="6"/>
        <v>0</v>
      </c>
    </row>
    <row r="60" spans="2:6" ht="22.5" customHeight="1" x14ac:dyDescent="0.3">
      <c r="B60" s="6">
        <v>43</v>
      </c>
      <c r="C60" s="4" t="e">
        <f t="shared" si="7"/>
        <v>#VALUE!</v>
      </c>
      <c r="D60" s="4" t="e">
        <f t="shared" si="4"/>
        <v>#VALUE!</v>
      </c>
      <c r="E60" s="5">
        <f t="shared" si="8"/>
        <v>0</v>
      </c>
      <c r="F60" s="5">
        <f t="shared" si="6"/>
        <v>0</v>
      </c>
    </row>
    <row r="61" spans="2:6" ht="22.5" customHeight="1" x14ac:dyDescent="0.3">
      <c r="B61" s="6">
        <v>44</v>
      </c>
      <c r="C61" s="4" t="e">
        <f t="shared" si="7"/>
        <v>#VALUE!</v>
      </c>
      <c r="D61" s="4" t="e">
        <f t="shared" si="4"/>
        <v>#VALUE!</v>
      </c>
      <c r="E61" s="5">
        <f t="shared" si="8"/>
        <v>0</v>
      </c>
      <c r="F61" s="5">
        <f t="shared" si="6"/>
        <v>0</v>
      </c>
    </row>
    <row r="62" spans="2:6" ht="22.5" customHeight="1" x14ac:dyDescent="0.3">
      <c r="B62" s="6">
        <v>45</v>
      </c>
      <c r="C62" s="4" t="e">
        <f t="shared" si="7"/>
        <v>#VALUE!</v>
      </c>
      <c r="D62" s="4" t="e">
        <f t="shared" si="4"/>
        <v>#VALUE!</v>
      </c>
      <c r="E62" s="5">
        <f t="shared" si="8"/>
        <v>0</v>
      </c>
      <c r="F62" s="5">
        <f t="shared" si="6"/>
        <v>0</v>
      </c>
    </row>
    <row r="63" spans="2:6" ht="22.5" customHeight="1" x14ac:dyDescent="0.3">
      <c r="B63" s="6">
        <v>46</v>
      </c>
      <c r="C63" s="4" t="e">
        <f t="shared" si="7"/>
        <v>#VALUE!</v>
      </c>
      <c r="D63" s="4" t="e">
        <f t="shared" si="4"/>
        <v>#VALUE!</v>
      </c>
      <c r="E63" s="5">
        <f t="shared" si="8"/>
        <v>0</v>
      </c>
      <c r="F63" s="5">
        <f t="shared" si="6"/>
        <v>0</v>
      </c>
    </row>
    <row r="64" spans="2:6" ht="22.5" customHeight="1" x14ac:dyDescent="0.3">
      <c r="B64" s="6">
        <v>47</v>
      </c>
      <c r="C64" s="4" t="e">
        <f t="shared" si="7"/>
        <v>#VALUE!</v>
      </c>
      <c r="D64" s="4" t="e">
        <f t="shared" si="4"/>
        <v>#VALUE!</v>
      </c>
      <c r="E64" s="5">
        <f t="shared" si="8"/>
        <v>0</v>
      </c>
      <c r="F64" s="5">
        <f t="shared" si="6"/>
        <v>0</v>
      </c>
    </row>
    <row r="65" spans="2:52" ht="22.5" customHeight="1" x14ac:dyDescent="0.3">
      <c r="B65" s="6">
        <v>48</v>
      </c>
      <c r="C65" s="4" t="e">
        <f t="shared" si="7"/>
        <v>#VALUE!</v>
      </c>
      <c r="D65" s="4" t="e">
        <f t="shared" si="4"/>
        <v>#VALUE!</v>
      </c>
      <c r="E65" s="5">
        <f t="shared" si="8"/>
        <v>0</v>
      </c>
      <c r="F65" s="5">
        <f t="shared" si="6"/>
        <v>0</v>
      </c>
    </row>
    <row r="66" spans="2:52" ht="22.5" customHeight="1" x14ac:dyDescent="0.3">
      <c r="B66" s="6">
        <v>49</v>
      </c>
      <c r="C66" s="4" t="e">
        <f t="shared" si="7"/>
        <v>#VALUE!</v>
      </c>
      <c r="D66" s="4" t="e">
        <f t="shared" si="4"/>
        <v>#VALUE!</v>
      </c>
      <c r="E66" s="5">
        <f t="shared" si="8"/>
        <v>0</v>
      </c>
      <c r="F66" s="5">
        <f t="shared" si="6"/>
        <v>0</v>
      </c>
    </row>
    <row r="67" spans="2:52" ht="22.5" customHeight="1" x14ac:dyDescent="0.3">
      <c r="B67" s="6">
        <v>50</v>
      </c>
      <c r="C67" s="4" t="e">
        <f t="shared" si="7"/>
        <v>#VALUE!</v>
      </c>
      <c r="D67" s="4" t="e">
        <f t="shared" si="4"/>
        <v>#VALUE!</v>
      </c>
      <c r="E67" s="5">
        <f t="shared" si="8"/>
        <v>0</v>
      </c>
      <c r="F67" s="5">
        <f t="shared" si="6"/>
        <v>0</v>
      </c>
    </row>
    <row r="68" spans="2:52" ht="22.5" customHeight="1" x14ac:dyDescent="0.3">
      <c r="B68" s="6"/>
      <c r="C68" s="4"/>
      <c r="D68" s="4"/>
      <c r="E68" s="5"/>
      <c r="F68" s="5"/>
      <c r="AL68" s="38" t="s">
        <v>58</v>
      </c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2:52" s="3" customFormat="1" ht="19.899999999999999" customHeight="1" x14ac:dyDescent="0.3">
      <c r="B69" s="11" t="s">
        <v>10</v>
      </c>
      <c r="C69" s="11" t="s">
        <v>9</v>
      </c>
      <c r="D69" s="11" t="s">
        <v>57</v>
      </c>
      <c r="E69" s="29" t="s">
        <v>11</v>
      </c>
      <c r="F69" s="30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47</v>
      </c>
      <c r="T69" s="11" t="s">
        <v>48</v>
      </c>
      <c r="U69" s="11" t="s">
        <v>49</v>
      </c>
      <c r="V69" s="11" t="s">
        <v>24</v>
      </c>
      <c r="W69" s="11" t="s">
        <v>25</v>
      </c>
      <c r="X69" s="11" t="s">
        <v>26</v>
      </c>
      <c r="Y69" s="11" t="s">
        <v>27</v>
      </c>
      <c r="Z69" s="11" t="s">
        <v>28</v>
      </c>
      <c r="AA69" s="11" t="s">
        <v>29</v>
      </c>
      <c r="AB69" s="11" t="s">
        <v>30</v>
      </c>
      <c r="AC69" s="11" t="s">
        <v>31</v>
      </c>
      <c r="AE69" s="2" t="s">
        <v>44</v>
      </c>
      <c r="AF69" s="2" t="str">
        <f>IF(G70="","",COUNT($G$70:$U$133))</f>
        <v/>
      </c>
      <c r="AL69" s="11" t="s">
        <v>12</v>
      </c>
      <c r="AM69" s="11" t="s">
        <v>13</v>
      </c>
      <c r="AN69" s="11" t="s">
        <v>14</v>
      </c>
      <c r="AO69" s="11" t="s">
        <v>15</v>
      </c>
      <c r="AP69" s="11" t="s">
        <v>16</v>
      </c>
      <c r="AQ69" s="11" t="s">
        <v>17</v>
      </c>
      <c r="AR69" s="11" t="s">
        <v>18</v>
      </c>
      <c r="AS69" s="11" t="s">
        <v>19</v>
      </c>
      <c r="AT69" s="11" t="s">
        <v>20</v>
      </c>
      <c r="AU69" s="11" t="s">
        <v>21</v>
      </c>
      <c r="AV69" s="11" t="s">
        <v>22</v>
      </c>
      <c r="AW69" s="11" t="s">
        <v>23</v>
      </c>
      <c r="AX69" s="11" t="s">
        <v>47</v>
      </c>
      <c r="AY69" s="11" t="s">
        <v>48</v>
      </c>
      <c r="AZ69" s="11" t="s">
        <v>49</v>
      </c>
    </row>
    <row r="70" spans="2:52" s="3" customFormat="1" ht="18.75" x14ac:dyDescent="0.3">
      <c r="B70" s="13"/>
      <c r="C70" s="13"/>
      <c r="D70" s="13"/>
      <c r="E70" s="34"/>
      <c r="F70" s="3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ref="V70:V134" si="9">IF(G70="","",ROUND(AVERAGE(G70:U70),2))</f>
        <v/>
      </c>
      <c r="W70" s="4"/>
      <c r="X70" s="4" t="str">
        <f t="shared" ref="X70:X134" si="10">IF($I$7="","",$I$7)</f>
        <v/>
      </c>
      <c r="Y70" s="12" t="str">
        <f>IF(G70="","",IF(V70&gt;=X70,"ĐẠT","KHÔNG ĐẠT"))</f>
        <v/>
      </c>
      <c r="Z70" s="4"/>
      <c r="AA70" s="4" t="str">
        <f>IF($I$8="","",$I$8)</f>
        <v/>
      </c>
      <c r="AB70" s="4" t="str">
        <f>IF($I$9="","",$I$9)</f>
        <v/>
      </c>
      <c r="AC70" s="4"/>
      <c r="AE70" s="2" t="s">
        <v>41</v>
      </c>
      <c r="AF70" s="2">
        <f>MIN(G70:U328)</f>
        <v>0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2:52" s="3" customFormat="1" ht="18.75" x14ac:dyDescent="0.3">
      <c r="B71" s="13"/>
      <c r="C71" s="13"/>
      <c r="D71" s="13"/>
      <c r="E71" s="34"/>
      <c r="F71" s="35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9"/>
        <v/>
      </c>
      <c r="W71" s="4"/>
      <c r="X71" s="4" t="str">
        <f t="shared" si="10"/>
        <v/>
      </c>
      <c r="Y71" s="12" t="str">
        <f t="shared" ref="Y71:Y134" si="11">IF(G71="","",IF(V71&gt;=X71,"ĐẠT","KHÔNG ĐẠT"))</f>
        <v/>
      </c>
      <c r="Z71" s="4"/>
      <c r="AA71" s="4" t="str">
        <f t="shared" ref="AA71:AA134" si="12">IF($I$8="","",$I$8)</f>
        <v/>
      </c>
      <c r="AB71" s="4" t="str">
        <f t="shared" ref="AB71:AB134" si="13">IF($I$9="","",$I$9)</f>
        <v/>
      </c>
      <c r="AC71" s="4"/>
      <c r="AE71" s="2" t="s">
        <v>42</v>
      </c>
      <c r="AF71" s="2">
        <f>MAX(G70:U328)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s="3" customFormat="1" ht="18.75" x14ac:dyDescent="0.3">
      <c r="B72" s="13"/>
      <c r="C72" s="13"/>
      <c r="D72" s="13"/>
      <c r="E72" s="34"/>
      <c r="F72" s="35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9"/>
        <v/>
      </c>
      <c r="W72" s="4"/>
      <c r="X72" s="4" t="str">
        <f t="shared" si="10"/>
        <v/>
      </c>
      <c r="Y72" s="12" t="str">
        <f t="shared" si="11"/>
        <v/>
      </c>
      <c r="Z72" s="4"/>
      <c r="AA72" s="4" t="str">
        <f t="shared" si="12"/>
        <v/>
      </c>
      <c r="AB72" s="4" t="str">
        <f t="shared" si="13"/>
        <v/>
      </c>
      <c r="AC72" s="4"/>
      <c r="AE72" s="2" t="s">
        <v>45</v>
      </c>
      <c r="AF72" s="2" t="e">
        <f>ROUND(SQRT(AF69), 0)</f>
        <v>#VALUE!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2:52" s="3" customFormat="1" ht="18.75" x14ac:dyDescent="0.3">
      <c r="B73" s="13"/>
      <c r="C73" s="13"/>
      <c r="D73" s="13"/>
      <c r="E73" s="34"/>
      <c r="F73" s="35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9"/>
        <v/>
      </c>
      <c r="W73" s="4"/>
      <c r="X73" s="4" t="str">
        <f t="shared" si="10"/>
        <v/>
      </c>
      <c r="Y73" s="12" t="str">
        <f t="shared" si="11"/>
        <v/>
      </c>
      <c r="Z73" s="4"/>
      <c r="AA73" s="4" t="str">
        <f t="shared" si="12"/>
        <v/>
      </c>
      <c r="AB73" s="4" t="str">
        <f t="shared" si="13"/>
        <v/>
      </c>
      <c r="AC73" s="4"/>
      <c r="AE73" s="2" t="s">
        <v>46</v>
      </c>
      <c r="AF73" s="2">
        <f>AF70</f>
        <v>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2:52" s="3" customFormat="1" ht="18.75" x14ac:dyDescent="0.3">
      <c r="B74" s="13"/>
      <c r="C74" s="13"/>
      <c r="D74" s="13"/>
      <c r="E74" s="34"/>
      <c r="F74" s="35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9"/>
        <v/>
      </c>
      <c r="W74" s="4"/>
      <c r="X74" s="4" t="str">
        <f t="shared" si="10"/>
        <v/>
      </c>
      <c r="Y74" s="12" t="str">
        <f t="shared" si="11"/>
        <v/>
      </c>
      <c r="Z74" s="4"/>
      <c r="AA74" s="4" t="str">
        <f t="shared" si="12"/>
        <v/>
      </c>
      <c r="AB74" s="4" t="str">
        <f t="shared" si="13"/>
        <v/>
      </c>
      <c r="AC74" s="4"/>
      <c r="AE74" s="2" t="s">
        <v>43</v>
      </c>
      <c r="AF74" s="2" t="e">
        <f>ROUND((AF71-AF70)/AF72, 5)</f>
        <v>#VALUE!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2:52" s="3" customFormat="1" ht="18.75" x14ac:dyDescent="0.3">
      <c r="B75" s="13"/>
      <c r="C75" s="13"/>
      <c r="D75" s="13"/>
      <c r="E75" s="34"/>
      <c r="F75" s="35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9"/>
        <v/>
      </c>
      <c r="W75" s="4"/>
      <c r="X75" s="4" t="str">
        <f t="shared" si="10"/>
        <v/>
      </c>
      <c r="Y75" s="12" t="str">
        <f t="shared" si="11"/>
        <v/>
      </c>
      <c r="Z75" s="4"/>
      <c r="AA75" s="4" t="str">
        <f t="shared" si="12"/>
        <v/>
      </c>
      <c r="AB75" s="4" t="str">
        <f t="shared" si="13"/>
        <v/>
      </c>
      <c r="AC75" s="4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2:52" s="3" customFormat="1" ht="18.75" x14ac:dyDescent="0.3">
      <c r="B76" s="13"/>
      <c r="C76" s="13"/>
      <c r="D76" s="13"/>
      <c r="E76" s="34"/>
      <c r="F76" s="35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9"/>
        <v/>
      </c>
      <c r="W76" s="4"/>
      <c r="X76" s="4" t="str">
        <f t="shared" si="10"/>
        <v/>
      </c>
      <c r="Y76" s="12" t="str">
        <f t="shared" si="11"/>
        <v/>
      </c>
      <c r="Z76" s="4"/>
      <c r="AA76" s="4" t="str">
        <f t="shared" si="12"/>
        <v/>
      </c>
      <c r="AB76" s="4" t="str">
        <f t="shared" si="13"/>
        <v/>
      </c>
      <c r="AC76" s="4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2:52" s="3" customFormat="1" ht="18.75" x14ac:dyDescent="0.3">
      <c r="B77" s="13"/>
      <c r="C77" s="13"/>
      <c r="D77" s="13"/>
      <c r="E77" s="34"/>
      <c r="F77" s="35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9"/>
        <v/>
      </c>
      <c r="W77" s="4"/>
      <c r="X77" s="4" t="str">
        <f t="shared" si="10"/>
        <v/>
      </c>
      <c r="Y77" s="12" t="str">
        <f t="shared" si="11"/>
        <v/>
      </c>
      <c r="Z77" s="4"/>
      <c r="AA77" s="4" t="str">
        <f t="shared" si="12"/>
        <v/>
      </c>
      <c r="AB77" s="4" t="str">
        <f t="shared" si="13"/>
        <v/>
      </c>
      <c r="AC77" s="4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2:52" s="3" customFormat="1" ht="18.75" x14ac:dyDescent="0.3">
      <c r="B78" s="13"/>
      <c r="C78" s="13"/>
      <c r="D78" s="13"/>
      <c r="E78" s="34"/>
      <c r="F78" s="35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9"/>
        <v/>
      </c>
      <c r="W78" s="4"/>
      <c r="X78" s="4" t="str">
        <f t="shared" si="10"/>
        <v/>
      </c>
      <c r="Y78" s="12" t="str">
        <f t="shared" si="11"/>
        <v/>
      </c>
      <c r="Z78" s="4"/>
      <c r="AA78" s="4" t="str">
        <f t="shared" si="12"/>
        <v/>
      </c>
      <c r="AB78" s="4" t="str">
        <f t="shared" si="13"/>
        <v/>
      </c>
      <c r="AC78" s="4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s="3" customFormat="1" ht="18.75" x14ac:dyDescent="0.3">
      <c r="B79" s="13"/>
      <c r="C79" s="13"/>
      <c r="D79" s="13"/>
      <c r="E79" s="34"/>
      <c r="F79" s="35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9"/>
        <v/>
      </c>
      <c r="W79" s="4"/>
      <c r="X79" s="4" t="str">
        <f t="shared" si="10"/>
        <v/>
      </c>
      <c r="Y79" s="12" t="str">
        <f t="shared" si="11"/>
        <v/>
      </c>
      <c r="Z79" s="4"/>
      <c r="AA79" s="4" t="str">
        <f t="shared" si="12"/>
        <v/>
      </c>
      <c r="AB79" s="4" t="str">
        <f t="shared" si="13"/>
        <v/>
      </c>
      <c r="AC79" s="4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2:52" s="3" customFormat="1" ht="18.75" x14ac:dyDescent="0.3">
      <c r="B80" s="13"/>
      <c r="C80" s="13"/>
      <c r="D80" s="13"/>
      <c r="E80" s="34"/>
      <c r="F80" s="35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9"/>
        <v/>
      </c>
      <c r="W80" s="4"/>
      <c r="X80" s="4" t="str">
        <f t="shared" si="10"/>
        <v/>
      </c>
      <c r="Y80" s="12" t="str">
        <f t="shared" si="11"/>
        <v/>
      </c>
      <c r="Z80" s="4"/>
      <c r="AA80" s="4" t="str">
        <f t="shared" si="12"/>
        <v/>
      </c>
      <c r="AB80" s="4" t="str">
        <f t="shared" si="13"/>
        <v/>
      </c>
      <c r="AC80" s="4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2:52" s="3" customFormat="1" ht="18.75" x14ac:dyDescent="0.3">
      <c r="B81" s="13"/>
      <c r="C81" s="13"/>
      <c r="D81" s="13"/>
      <c r="E81" s="34"/>
      <c r="F81" s="35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9"/>
        <v/>
      </c>
      <c r="W81" s="4"/>
      <c r="X81" s="4" t="str">
        <f t="shared" si="10"/>
        <v/>
      </c>
      <c r="Y81" s="12" t="str">
        <f t="shared" si="11"/>
        <v/>
      </c>
      <c r="Z81" s="4"/>
      <c r="AA81" s="4" t="str">
        <f t="shared" si="12"/>
        <v/>
      </c>
      <c r="AB81" s="4" t="str">
        <f t="shared" si="13"/>
        <v/>
      </c>
      <c r="AC81" s="4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2:52" s="3" customFormat="1" ht="18.75" x14ac:dyDescent="0.3">
      <c r="B82" s="13"/>
      <c r="C82" s="13"/>
      <c r="D82" s="13"/>
      <c r="E82" s="34"/>
      <c r="F82" s="35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9"/>
        <v/>
      </c>
      <c r="W82" s="4"/>
      <c r="X82" s="4" t="str">
        <f t="shared" si="10"/>
        <v/>
      </c>
      <c r="Y82" s="12" t="str">
        <f t="shared" si="11"/>
        <v/>
      </c>
      <c r="Z82" s="4"/>
      <c r="AA82" s="4" t="str">
        <f t="shared" si="12"/>
        <v/>
      </c>
      <c r="AB82" s="4" t="str">
        <f t="shared" si="13"/>
        <v/>
      </c>
      <c r="AC82" s="4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2:52" s="3" customFormat="1" ht="18.75" x14ac:dyDescent="0.3">
      <c r="B83" s="13"/>
      <c r="C83" s="13"/>
      <c r="D83" s="13"/>
      <c r="E83" s="34"/>
      <c r="F83" s="35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9"/>
        <v/>
      </c>
      <c r="W83" s="4"/>
      <c r="X83" s="4" t="str">
        <f t="shared" si="10"/>
        <v/>
      </c>
      <c r="Y83" s="12" t="str">
        <f t="shared" si="11"/>
        <v/>
      </c>
      <c r="Z83" s="4"/>
      <c r="AA83" s="4" t="str">
        <f t="shared" si="12"/>
        <v/>
      </c>
      <c r="AB83" s="4" t="str">
        <f t="shared" si="13"/>
        <v/>
      </c>
      <c r="AC83" s="4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2:52" s="3" customFormat="1" ht="18.75" x14ac:dyDescent="0.3">
      <c r="B84" s="13"/>
      <c r="C84" s="13"/>
      <c r="D84" s="13"/>
      <c r="E84" s="34"/>
      <c r="F84" s="35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9"/>
        <v/>
      </c>
      <c r="W84" s="4"/>
      <c r="X84" s="4" t="str">
        <f t="shared" si="10"/>
        <v/>
      </c>
      <c r="Y84" s="12" t="str">
        <f t="shared" si="11"/>
        <v/>
      </c>
      <c r="Z84" s="4"/>
      <c r="AA84" s="4" t="str">
        <f t="shared" si="12"/>
        <v/>
      </c>
      <c r="AB84" s="4" t="str">
        <f t="shared" si="13"/>
        <v/>
      </c>
      <c r="AC84" s="4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2:52" s="3" customFormat="1" ht="18.75" x14ac:dyDescent="0.3">
      <c r="B85" s="13"/>
      <c r="C85" s="13"/>
      <c r="D85" s="13"/>
      <c r="E85" s="34"/>
      <c r="F85" s="3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9"/>
        <v/>
      </c>
      <c r="W85" s="4"/>
      <c r="X85" s="4" t="str">
        <f t="shared" si="10"/>
        <v/>
      </c>
      <c r="Y85" s="12" t="str">
        <f t="shared" si="11"/>
        <v/>
      </c>
      <c r="Z85" s="4"/>
      <c r="AA85" s="4" t="str">
        <f t="shared" si="12"/>
        <v/>
      </c>
      <c r="AB85" s="4" t="str">
        <f t="shared" si="13"/>
        <v/>
      </c>
      <c r="AC85" s="4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s="3" customFormat="1" ht="18.75" x14ac:dyDescent="0.3">
      <c r="B86" s="13"/>
      <c r="C86" s="13"/>
      <c r="D86" s="13"/>
      <c r="E86" s="34"/>
      <c r="F86" s="35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9"/>
        <v/>
      </c>
      <c r="W86" s="4"/>
      <c r="X86" s="4" t="str">
        <f t="shared" si="10"/>
        <v/>
      </c>
      <c r="Y86" s="12" t="str">
        <f t="shared" si="11"/>
        <v/>
      </c>
      <c r="Z86" s="4"/>
      <c r="AA86" s="4" t="str">
        <f t="shared" si="12"/>
        <v/>
      </c>
      <c r="AB86" s="4" t="str">
        <f t="shared" si="13"/>
        <v/>
      </c>
      <c r="AC86" s="4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2:52" s="3" customFormat="1" ht="18.75" x14ac:dyDescent="0.3">
      <c r="B87" s="13"/>
      <c r="C87" s="13"/>
      <c r="D87" s="13"/>
      <c r="E87" s="34"/>
      <c r="F87" s="35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9"/>
        <v/>
      </c>
      <c r="W87" s="4"/>
      <c r="X87" s="4" t="str">
        <f t="shared" si="10"/>
        <v/>
      </c>
      <c r="Y87" s="12" t="str">
        <f t="shared" si="11"/>
        <v/>
      </c>
      <c r="Z87" s="4"/>
      <c r="AA87" s="4" t="str">
        <f t="shared" si="12"/>
        <v/>
      </c>
      <c r="AB87" s="4" t="str">
        <f t="shared" si="13"/>
        <v/>
      </c>
      <c r="AC87" s="4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2:52" s="3" customFormat="1" ht="18.75" x14ac:dyDescent="0.3">
      <c r="B88" s="13"/>
      <c r="C88" s="13"/>
      <c r="D88" s="13"/>
      <c r="E88" s="34"/>
      <c r="F88" s="35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9"/>
        <v/>
      </c>
      <c r="W88" s="4"/>
      <c r="X88" s="4" t="str">
        <f t="shared" si="10"/>
        <v/>
      </c>
      <c r="Y88" s="12" t="str">
        <f t="shared" si="11"/>
        <v/>
      </c>
      <c r="Z88" s="4"/>
      <c r="AA88" s="4" t="str">
        <f t="shared" si="12"/>
        <v/>
      </c>
      <c r="AB88" s="4" t="str">
        <f t="shared" si="13"/>
        <v/>
      </c>
      <c r="AC88" s="4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2:52" s="3" customFormat="1" ht="18.75" x14ac:dyDescent="0.3">
      <c r="B89" s="13"/>
      <c r="C89" s="13"/>
      <c r="D89" s="13"/>
      <c r="E89" s="34"/>
      <c r="F89" s="35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9"/>
        <v/>
      </c>
      <c r="W89" s="4"/>
      <c r="X89" s="4" t="str">
        <f t="shared" si="10"/>
        <v/>
      </c>
      <c r="Y89" s="12" t="str">
        <f t="shared" si="11"/>
        <v/>
      </c>
      <c r="Z89" s="4"/>
      <c r="AA89" s="4" t="str">
        <f t="shared" si="12"/>
        <v/>
      </c>
      <c r="AB89" s="4" t="str">
        <f t="shared" si="13"/>
        <v/>
      </c>
      <c r="AC89" s="4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2:52" s="3" customFormat="1" ht="18.75" x14ac:dyDescent="0.3">
      <c r="B90" s="13"/>
      <c r="C90" s="13"/>
      <c r="D90" s="13"/>
      <c r="E90" s="34"/>
      <c r="F90" s="35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9"/>
        <v/>
      </c>
      <c r="W90" s="4"/>
      <c r="X90" s="4" t="str">
        <f t="shared" si="10"/>
        <v/>
      </c>
      <c r="Y90" s="12" t="str">
        <f t="shared" si="11"/>
        <v/>
      </c>
      <c r="Z90" s="4"/>
      <c r="AA90" s="4" t="str">
        <f t="shared" si="12"/>
        <v/>
      </c>
      <c r="AB90" s="4" t="str">
        <f t="shared" si="13"/>
        <v/>
      </c>
      <c r="AC90" s="4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2:52" s="3" customFormat="1" ht="18.75" x14ac:dyDescent="0.3">
      <c r="B91" s="13"/>
      <c r="C91" s="13"/>
      <c r="D91" s="13"/>
      <c r="E91" s="34"/>
      <c r="F91" s="35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9"/>
        <v/>
      </c>
      <c r="W91" s="4"/>
      <c r="X91" s="4" t="str">
        <f t="shared" si="10"/>
        <v/>
      </c>
      <c r="Y91" s="12" t="str">
        <f t="shared" si="11"/>
        <v/>
      </c>
      <c r="Z91" s="4"/>
      <c r="AA91" s="4" t="str">
        <f t="shared" si="12"/>
        <v/>
      </c>
      <c r="AB91" s="4" t="str">
        <f t="shared" si="13"/>
        <v/>
      </c>
      <c r="AC91" s="4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2:52" s="3" customFormat="1" ht="18.75" x14ac:dyDescent="0.3">
      <c r="B92" s="13"/>
      <c r="C92" s="13"/>
      <c r="D92" s="13"/>
      <c r="E92" s="34"/>
      <c r="F92" s="35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9"/>
        <v/>
      </c>
      <c r="W92" s="4"/>
      <c r="X92" s="4" t="str">
        <f t="shared" si="10"/>
        <v/>
      </c>
      <c r="Y92" s="12" t="str">
        <f t="shared" si="11"/>
        <v/>
      </c>
      <c r="Z92" s="4"/>
      <c r="AA92" s="4" t="str">
        <f t="shared" si="12"/>
        <v/>
      </c>
      <c r="AB92" s="4" t="str">
        <f t="shared" si="13"/>
        <v/>
      </c>
      <c r="AC92" s="4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2:52" s="3" customFormat="1" ht="18.75" x14ac:dyDescent="0.3">
      <c r="B93" s="13"/>
      <c r="C93" s="13"/>
      <c r="D93" s="13"/>
      <c r="E93" s="34"/>
      <c r="F93" s="35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9"/>
        <v/>
      </c>
      <c r="W93" s="4"/>
      <c r="X93" s="4" t="str">
        <f t="shared" si="10"/>
        <v/>
      </c>
      <c r="Y93" s="12" t="str">
        <f t="shared" si="11"/>
        <v/>
      </c>
      <c r="Z93" s="4"/>
      <c r="AA93" s="4" t="str">
        <f t="shared" si="12"/>
        <v/>
      </c>
      <c r="AB93" s="4" t="str">
        <f t="shared" si="13"/>
        <v/>
      </c>
      <c r="AC93" s="4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2:52" s="3" customFormat="1" ht="18.75" x14ac:dyDescent="0.3">
      <c r="B94" s="13"/>
      <c r="C94" s="13"/>
      <c r="D94" s="13"/>
      <c r="E94" s="34"/>
      <c r="F94" s="35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9"/>
        <v/>
      </c>
      <c r="W94" s="4"/>
      <c r="X94" s="4" t="str">
        <f t="shared" si="10"/>
        <v/>
      </c>
      <c r="Y94" s="12" t="str">
        <f t="shared" si="11"/>
        <v/>
      </c>
      <c r="Z94" s="4"/>
      <c r="AA94" s="4" t="str">
        <f t="shared" si="12"/>
        <v/>
      </c>
      <c r="AB94" s="4" t="str">
        <f t="shared" si="13"/>
        <v/>
      </c>
      <c r="AC94" s="4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s="3" customFormat="1" ht="18.75" x14ac:dyDescent="0.3">
      <c r="B95" s="13"/>
      <c r="C95" s="13"/>
      <c r="D95" s="13"/>
      <c r="E95" s="34"/>
      <c r="F95" s="35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9"/>
        <v/>
      </c>
      <c r="W95" s="4"/>
      <c r="X95" s="4" t="str">
        <f t="shared" si="10"/>
        <v/>
      </c>
      <c r="Y95" s="12" t="str">
        <f t="shared" si="11"/>
        <v/>
      </c>
      <c r="Z95" s="4"/>
      <c r="AA95" s="4" t="str">
        <f t="shared" si="12"/>
        <v/>
      </c>
      <c r="AB95" s="4" t="str">
        <f t="shared" si="13"/>
        <v/>
      </c>
      <c r="AC95" s="4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s="3" customFormat="1" ht="18.75" x14ac:dyDescent="0.3">
      <c r="B96" s="13"/>
      <c r="C96" s="13"/>
      <c r="D96" s="13"/>
      <c r="E96" s="34"/>
      <c r="F96" s="35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9"/>
        <v/>
      </c>
      <c r="W96" s="4"/>
      <c r="X96" s="4" t="str">
        <f t="shared" si="10"/>
        <v/>
      </c>
      <c r="Y96" s="12" t="str">
        <f t="shared" si="11"/>
        <v/>
      </c>
      <c r="Z96" s="4"/>
      <c r="AA96" s="4" t="str">
        <f t="shared" si="12"/>
        <v/>
      </c>
      <c r="AB96" s="4" t="str">
        <f t="shared" si="13"/>
        <v/>
      </c>
      <c r="AC96" s="4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2:52" s="3" customFormat="1" ht="18.75" x14ac:dyDescent="0.3">
      <c r="B97" s="13"/>
      <c r="C97" s="13"/>
      <c r="D97" s="13"/>
      <c r="E97" s="34"/>
      <c r="F97" s="35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9"/>
        <v/>
      </c>
      <c r="W97" s="4"/>
      <c r="X97" s="4" t="str">
        <f t="shared" si="10"/>
        <v/>
      </c>
      <c r="Y97" s="12" t="str">
        <f t="shared" si="11"/>
        <v/>
      </c>
      <c r="Z97" s="4"/>
      <c r="AA97" s="4" t="str">
        <f t="shared" si="12"/>
        <v/>
      </c>
      <c r="AB97" s="4" t="str">
        <f t="shared" si="13"/>
        <v/>
      </c>
      <c r="AC97" s="4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2:52" s="3" customFormat="1" ht="18.75" x14ac:dyDescent="0.3">
      <c r="B98" s="13"/>
      <c r="C98" s="13"/>
      <c r="D98" s="13"/>
      <c r="E98" s="34"/>
      <c r="F98" s="35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9"/>
        <v/>
      </c>
      <c r="W98" s="4"/>
      <c r="X98" s="4" t="str">
        <f t="shared" si="10"/>
        <v/>
      </c>
      <c r="Y98" s="12" t="str">
        <f t="shared" si="11"/>
        <v/>
      </c>
      <c r="Z98" s="4"/>
      <c r="AA98" s="4" t="str">
        <f t="shared" si="12"/>
        <v/>
      </c>
      <c r="AB98" s="4" t="str">
        <f t="shared" si="13"/>
        <v/>
      </c>
      <c r="AC98" s="4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2:52" s="3" customFormat="1" ht="18.75" x14ac:dyDescent="0.3">
      <c r="B99" s="13"/>
      <c r="C99" s="13"/>
      <c r="D99" s="13"/>
      <c r="E99" s="34"/>
      <c r="F99" s="35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9"/>
        <v/>
      </c>
      <c r="W99" s="4"/>
      <c r="X99" s="4" t="str">
        <f t="shared" si="10"/>
        <v/>
      </c>
      <c r="Y99" s="12" t="str">
        <f t="shared" si="11"/>
        <v/>
      </c>
      <c r="Z99" s="4"/>
      <c r="AA99" s="4" t="str">
        <f t="shared" si="12"/>
        <v/>
      </c>
      <c r="AB99" s="4" t="str">
        <f t="shared" si="13"/>
        <v/>
      </c>
      <c r="AC99" s="4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2:52" s="3" customFormat="1" ht="18.75" x14ac:dyDescent="0.3">
      <c r="B100" s="13"/>
      <c r="C100" s="13"/>
      <c r="D100" s="13"/>
      <c r="E100" s="34"/>
      <c r="F100" s="35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9"/>
        <v/>
      </c>
      <c r="W100" s="4"/>
      <c r="X100" s="4" t="str">
        <f t="shared" si="10"/>
        <v/>
      </c>
      <c r="Y100" s="12" t="str">
        <f t="shared" si="11"/>
        <v/>
      </c>
      <c r="Z100" s="4"/>
      <c r="AA100" s="4" t="str">
        <f t="shared" si="12"/>
        <v/>
      </c>
      <c r="AB100" s="4" t="str">
        <f t="shared" si="13"/>
        <v/>
      </c>
      <c r="AC100" s="4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2:52" s="3" customFormat="1" ht="18.75" x14ac:dyDescent="0.3">
      <c r="B101" s="13"/>
      <c r="C101" s="13"/>
      <c r="D101" s="13"/>
      <c r="E101" s="34"/>
      <c r="F101" s="35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9"/>
        <v/>
      </c>
      <c r="W101" s="4"/>
      <c r="X101" s="4" t="str">
        <f t="shared" si="10"/>
        <v/>
      </c>
      <c r="Y101" s="12" t="str">
        <f t="shared" si="11"/>
        <v/>
      </c>
      <c r="Z101" s="4"/>
      <c r="AA101" s="4" t="str">
        <f t="shared" si="12"/>
        <v/>
      </c>
      <c r="AB101" s="4" t="str">
        <f t="shared" si="13"/>
        <v/>
      </c>
      <c r="AC101" s="4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2:52" s="3" customFormat="1" ht="18.75" x14ac:dyDescent="0.3">
      <c r="B102" s="13"/>
      <c r="C102" s="13"/>
      <c r="D102" s="13"/>
      <c r="E102" s="34"/>
      <c r="F102" s="35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9"/>
        <v/>
      </c>
      <c r="W102" s="4"/>
      <c r="X102" s="4" t="str">
        <f t="shared" si="10"/>
        <v/>
      </c>
      <c r="Y102" s="12" t="str">
        <f t="shared" si="11"/>
        <v/>
      </c>
      <c r="Z102" s="4"/>
      <c r="AA102" s="4" t="str">
        <f t="shared" si="12"/>
        <v/>
      </c>
      <c r="AB102" s="4" t="str">
        <f t="shared" si="13"/>
        <v/>
      </c>
      <c r="AC102" s="4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2:52" s="3" customFormat="1" ht="18.75" x14ac:dyDescent="0.3">
      <c r="B103" s="13"/>
      <c r="C103" s="13"/>
      <c r="D103" s="13"/>
      <c r="E103" s="34"/>
      <c r="F103" s="35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9"/>
        <v/>
      </c>
      <c r="W103" s="4"/>
      <c r="X103" s="4" t="str">
        <f t="shared" si="10"/>
        <v/>
      </c>
      <c r="Y103" s="12" t="str">
        <f t="shared" si="11"/>
        <v/>
      </c>
      <c r="Z103" s="4"/>
      <c r="AA103" s="4" t="str">
        <f t="shared" si="12"/>
        <v/>
      </c>
      <c r="AB103" s="4" t="str">
        <f t="shared" si="13"/>
        <v/>
      </c>
      <c r="AC103" s="4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s="3" customFormat="1" ht="18.75" x14ac:dyDescent="0.3">
      <c r="B104" s="13"/>
      <c r="C104" s="13"/>
      <c r="D104" s="13"/>
      <c r="E104" s="34"/>
      <c r="F104" s="35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9"/>
        <v/>
      </c>
      <c r="W104" s="4"/>
      <c r="X104" s="4" t="str">
        <f t="shared" si="10"/>
        <v/>
      </c>
      <c r="Y104" s="12" t="str">
        <f t="shared" si="11"/>
        <v/>
      </c>
      <c r="Z104" s="4"/>
      <c r="AA104" s="4" t="str">
        <f t="shared" si="12"/>
        <v/>
      </c>
      <c r="AB104" s="4" t="str">
        <f t="shared" si="13"/>
        <v/>
      </c>
      <c r="AC104" s="4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2:52" s="3" customFormat="1" ht="18.75" x14ac:dyDescent="0.3">
      <c r="B105" s="13"/>
      <c r="C105" s="13"/>
      <c r="D105" s="13"/>
      <c r="E105" s="34"/>
      <c r="F105" s="35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9"/>
        <v/>
      </c>
      <c r="W105" s="4"/>
      <c r="X105" s="4" t="str">
        <f t="shared" si="10"/>
        <v/>
      </c>
      <c r="Y105" s="12" t="str">
        <f t="shared" si="11"/>
        <v/>
      </c>
      <c r="Z105" s="4"/>
      <c r="AA105" s="4" t="str">
        <f t="shared" si="12"/>
        <v/>
      </c>
      <c r="AB105" s="4" t="str">
        <f t="shared" si="13"/>
        <v/>
      </c>
      <c r="AC105" s="4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2:52" s="3" customFormat="1" ht="18.75" x14ac:dyDescent="0.3">
      <c r="B106" s="13"/>
      <c r="C106" s="13"/>
      <c r="D106" s="13"/>
      <c r="E106" s="34"/>
      <c r="F106" s="35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4" t="str">
        <f t="shared" si="9"/>
        <v/>
      </c>
      <c r="W106" s="4"/>
      <c r="X106" s="4" t="str">
        <f t="shared" si="10"/>
        <v/>
      </c>
      <c r="Y106" s="12" t="str">
        <f t="shared" si="11"/>
        <v/>
      </c>
      <c r="Z106" s="4"/>
      <c r="AA106" s="4" t="str">
        <f t="shared" si="12"/>
        <v/>
      </c>
      <c r="AB106" s="4" t="str">
        <f t="shared" si="13"/>
        <v/>
      </c>
      <c r="AC106" s="4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2:52" s="3" customFormat="1" ht="18.75" x14ac:dyDescent="0.3">
      <c r="B107" s="13"/>
      <c r="C107" s="13"/>
      <c r="D107" s="13"/>
      <c r="E107" s="34"/>
      <c r="F107" s="35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4" t="str">
        <f t="shared" si="9"/>
        <v/>
      </c>
      <c r="W107" s="4"/>
      <c r="X107" s="4" t="str">
        <f t="shared" si="10"/>
        <v/>
      </c>
      <c r="Y107" s="12" t="str">
        <f t="shared" si="11"/>
        <v/>
      </c>
      <c r="Z107" s="4"/>
      <c r="AA107" s="4" t="str">
        <f t="shared" si="12"/>
        <v/>
      </c>
      <c r="AB107" s="4" t="str">
        <f t="shared" si="13"/>
        <v/>
      </c>
      <c r="AC107" s="4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2:52" s="3" customFormat="1" ht="18.75" x14ac:dyDescent="0.3">
      <c r="B108" s="13"/>
      <c r="C108" s="13"/>
      <c r="D108" s="13"/>
      <c r="E108" s="34"/>
      <c r="F108" s="35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4" t="str">
        <f t="shared" si="9"/>
        <v/>
      </c>
      <c r="W108" s="4"/>
      <c r="X108" s="4" t="str">
        <f t="shared" si="10"/>
        <v/>
      </c>
      <c r="Y108" s="12" t="str">
        <f t="shared" si="11"/>
        <v/>
      </c>
      <c r="Z108" s="4"/>
      <c r="AA108" s="4" t="str">
        <f t="shared" si="12"/>
        <v/>
      </c>
      <c r="AB108" s="4" t="str">
        <f t="shared" si="13"/>
        <v/>
      </c>
      <c r="AC108" s="4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s="3" customFormat="1" ht="18.75" x14ac:dyDescent="0.3">
      <c r="B109" s="13"/>
      <c r="C109" s="13"/>
      <c r="D109" s="13"/>
      <c r="E109" s="34"/>
      <c r="F109" s="35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4" t="str">
        <f t="shared" si="9"/>
        <v/>
      </c>
      <c r="W109" s="4"/>
      <c r="X109" s="4" t="str">
        <f t="shared" si="10"/>
        <v/>
      </c>
      <c r="Y109" s="12" t="str">
        <f t="shared" si="11"/>
        <v/>
      </c>
      <c r="Z109" s="4"/>
      <c r="AA109" s="4" t="str">
        <f t="shared" si="12"/>
        <v/>
      </c>
      <c r="AB109" s="4" t="str">
        <f t="shared" si="13"/>
        <v/>
      </c>
      <c r="AC109" s="4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2:52" s="3" customFormat="1" ht="18.75" x14ac:dyDescent="0.3">
      <c r="B110" s="13"/>
      <c r="C110" s="13"/>
      <c r="D110" s="13"/>
      <c r="E110" s="34"/>
      <c r="F110" s="35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4" t="str">
        <f t="shared" si="9"/>
        <v/>
      </c>
      <c r="W110" s="4"/>
      <c r="X110" s="4" t="str">
        <f t="shared" si="10"/>
        <v/>
      </c>
      <c r="Y110" s="12" t="str">
        <f t="shared" si="11"/>
        <v/>
      </c>
      <c r="Z110" s="4"/>
      <c r="AA110" s="4" t="str">
        <f t="shared" si="12"/>
        <v/>
      </c>
      <c r="AB110" s="4" t="str">
        <f t="shared" si="13"/>
        <v/>
      </c>
      <c r="AC110" s="4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2:52" s="3" customFormat="1" ht="18.75" x14ac:dyDescent="0.3">
      <c r="B111" s="13"/>
      <c r="C111" s="13"/>
      <c r="D111" s="13"/>
      <c r="E111" s="34"/>
      <c r="F111" s="35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4" t="str">
        <f t="shared" si="9"/>
        <v/>
      </c>
      <c r="W111" s="4"/>
      <c r="X111" s="4" t="str">
        <f t="shared" si="10"/>
        <v/>
      </c>
      <c r="Y111" s="12" t="str">
        <f t="shared" si="11"/>
        <v/>
      </c>
      <c r="Z111" s="4"/>
      <c r="AA111" s="4" t="str">
        <f t="shared" si="12"/>
        <v/>
      </c>
      <c r="AB111" s="4" t="str">
        <f t="shared" si="13"/>
        <v/>
      </c>
      <c r="AC111" s="4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s="3" customFormat="1" ht="18.75" x14ac:dyDescent="0.3">
      <c r="B112" s="13"/>
      <c r="C112" s="13"/>
      <c r="D112" s="13"/>
      <c r="E112" s="34"/>
      <c r="F112" s="35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4" t="str">
        <f t="shared" si="9"/>
        <v/>
      </c>
      <c r="W112" s="4"/>
      <c r="X112" s="4" t="str">
        <f t="shared" si="10"/>
        <v/>
      </c>
      <c r="Y112" s="12" t="str">
        <f t="shared" si="11"/>
        <v/>
      </c>
      <c r="Z112" s="4"/>
      <c r="AA112" s="4" t="str">
        <f t="shared" si="12"/>
        <v/>
      </c>
      <c r="AB112" s="4" t="str">
        <f t="shared" si="13"/>
        <v/>
      </c>
      <c r="AC112" s="4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2:52" s="3" customFormat="1" ht="18.75" x14ac:dyDescent="0.3">
      <c r="B113" s="13"/>
      <c r="C113" s="13"/>
      <c r="D113" s="13"/>
      <c r="E113" s="34"/>
      <c r="F113" s="35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4" t="str">
        <f t="shared" si="9"/>
        <v/>
      </c>
      <c r="W113" s="4"/>
      <c r="X113" s="4" t="str">
        <f t="shared" si="10"/>
        <v/>
      </c>
      <c r="Y113" s="12" t="str">
        <f t="shared" si="11"/>
        <v/>
      </c>
      <c r="Z113" s="4"/>
      <c r="AA113" s="4" t="str">
        <f t="shared" si="12"/>
        <v/>
      </c>
      <c r="AB113" s="4" t="str">
        <f t="shared" si="13"/>
        <v/>
      </c>
      <c r="AC113" s="4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2:52" s="3" customFormat="1" ht="18.75" x14ac:dyDescent="0.3">
      <c r="B114" s="13"/>
      <c r="C114" s="13"/>
      <c r="D114" s="13"/>
      <c r="E114" s="34"/>
      <c r="F114" s="35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4" t="str">
        <f t="shared" si="9"/>
        <v/>
      </c>
      <c r="W114" s="4"/>
      <c r="X114" s="4" t="str">
        <f t="shared" si="10"/>
        <v/>
      </c>
      <c r="Y114" s="12" t="str">
        <f t="shared" si="11"/>
        <v/>
      </c>
      <c r="Z114" s="4"/>
      <c r="AA114" s="4" t="str">
        <f t="shared" si="12"/>
        <v/>
      </c>
      <c r="AB114" s="4" t="str">
        <f t="shared" si="13"/>
        <v/>
      </c>
      <c r="AC114" s="4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2:52" s="3" customFormat="1" ht="18.75" x14ac:dyDescent="0.3">
      <c r="B115" s="13"/>
      <c r="C115" s="13"/>
      <c r="D115" s="13"/>
      <c r="E115" s="34"/>
      <c r="F115" s="35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4" t="str">
        <f t="shared" si="9"/>
        <v/>
      </c>
      <c r="W115" s="4"/>
      <c r="X115" s="4" t="str">
        <f t="shared" si="10"/>
        <v/>
      </c>
      <c r="Y115" s="12" t="str">
        <f t="shared" si="11"/>
        <v/>
      </c>
      <c r="Z115" s="4"/>
      <c r="AA115" s="4" t="str">
        <f t="shared" si="12"/>
        <v/>
      </c>
      <c r="AB115" s="4" t="str">
        <f t="shared" si="13"/>
        <v/>
      </c>
      <c r="AC115" s="4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2:52" s="3" customFormat="1" ht="18.75" x14ac:dyDescent="0.3">
      <c r="B116" s="13"/>
      <c r="C116" s="13"/>
      <c r="D116" s="13"/>
      <c r="E116" s="34"/>
      <c r="F116" s="35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4" t="str">
        <f t="shared" si="9"/>
        <v/>
      </c>
      <c r="W116" s="4"/>
      <c r="X116" s="4" t="str">
        <f t="shared" si="10"/>
        <v/>
      </c>
      <c r="Y116" s="12" t="str">
        <f t="shared" si="11"/>
        <v/>
      </c>
      <c r="Z116" s="4"/>
      <c r="AA116" s="4" t="str">
        <f t="shared" si="12"/>
        <v/>
      </c>
      <c r="AB116" s="4" t="str">
        <f t="shared" si="13"/>
        <v/>
      </c>
      <c r="AC116" s="4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2:52" s="3" customFormat="1" ht="18.75" x14ac:dyDescent="0.3">
      <c r="B117" s="13"/>
      <c r="C117" s="13"/>
      <c r="D117" s="13"/>
      <c r="E117" s="34"/>
      <c r="F117" s="35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4" t="str">
        <f t="shared" si="9"/>
        <v/>
      </c>
      <c r="W117" s="4"/>
      <c r="X117" s="4" t="str">
        <f t="shared" si="10"/>
        <v/>
      </c>
      <c r="Y117" s="12" t="str">
        <f t="shared" si="11"/>
        <v/>
      </c>
      <c r="Z117" s="4"/>
      <c r="AA117" s="4" t="str">
        <f t="shared" si="12"/>
        <v/>
      </c>
      <c r="AB117" s="4" t="str">
        <f t="shared" si="13"/>
        <v/>
      </c>
      <c r="AC117" s="4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2:52" s="3" customFormat="1" ht="18.75" x14ac:dyDescent="0.3">
      <c r="B118" s="13"/>
      <c r="C118" s="13"/>
      <c r="D118" s="13"/>
      <c r="E118" s="34"/>
      <c r="F118" s="35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4" t="str">
        <f t="shared" si="9"/>
        <v/>
      </c>
      <c r="W118" s="4"/>
      <c r="X118" s="4" t="str">
        <f t="shared" si="10"/>
        <v/>
      </c>
      <c r="Y118" s="12" t="str">
        <f t="shared" si="11"/>
        <v/>
      </c>
      <c r="Z118" s="4"/>
      <c r="AA118" s="4" t="str">
        <f t="shared" si="12"/>
        <v/>
      </c>
      <c r="AB118" s="4" t="str">
        <f t="shared" si="13"/>
        <v/>
      </c>
      <c r="AC118" s="4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2:52" s="3" customFormat="1" ht="18.75" x14ac:dyDescent="0.3">
      <c r="B119" s="13"/>
      <c r="C119" s="13"/>
      <c r="D119" s="13"/>
      <c r="E119" s="34"/>
      <c r="F119" s="35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4" t="str">
        <f t="shared" si="9"/>
        <v/>
      </c>
      <c r="W119" s="4"/>
      <c r="X119" s="4" t="str">
        <f t="shared" si="10"/>
        <v/>
      </c>
      <c r="Y119" s="12" t="str">
        <f t="shared" si="11"/>
        <v/>
      </c>
      <c r="Z119" s="4"/>
      <c r="AA119" s="4" t="str">
        <f t="shared" si="12"/>
        <v/>
      </c>
      <c r="AB119" s="4" t="str">
        <f t="shared" si="13"/>
        <v/>
      </c>
      <c r="AC119" s="4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s="3" customFormat="1" ht="18.75" x14ac:dyDescent="0.3">
      <c r="B120" s="13"/>
      <c r="C120" s="13"/>
      <c r="D120" s="13"/>
      <c r="E120" s="34"/>
      <c r="F120" s="35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4" t="str">
        <f t="shared" si="9"/>
        <v/>
      </c>
      <c r="W120" s="4"/>
      <c r="X120" s="4" t="str">
        <f t="shared" si="10"/>
        <v/>
      </c>
      <c r="Y120" s="12" t="str">
        <f t="shared" si="11"/>
        <v/>
      </c>
      <c r="Z120" s="4"/>
      <c r="AA120" s="4" t="str">
        <f t="shared" si="12"/>
        <v/>
      </c>
      <c r="AB120" s="4" t="str">
        <f t="shared" si="13"/>
        <v/>
      </c>
      <c r="AC120" s="4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2:52" s="3" customFormat="1" ht="18.75" x14ac:dyDescent="0.3">
      <c r="B121" s="13"/>
      <c r="C121" s="13"/>
      <c r="D121" s="13"/>
      <c r="E121" s="34"/>
      <c r="F121" s="35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4" t="str">
        <f t="shared" si="9"/>
        <v/>
      </c>
      <c r="W121" s="4"/>
      <c r="X121" s="4" t="str">
        <f t="shared" si="10"/>
        <v/>
      </c>
      <c r="Y121" s="12" t="str">
        <f t="shared" si="11"/>
        <v/>
      </c>
      <c r="Z121" s="4"/>
      <c r="AA121" s="4" t="str">
        <f t="shared" si="12"/>
        <v/>
      </c>
      <c r="AB121" s="4" t="str">
        <f t="shared" si="13"/>
        <v/>
      </c>
      <c r="AC121" s="4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2:52" s="3" customFormat="1" ht="18.75" x14ac:dyDescent="0.3">
      <c r="B122" s="13"/>
      <c r="C122" s="13"/>
      <c r="D122" s="13"/>
      <c r="E122" s="34"/>
      <c r="F122" s="35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4" t="str">
        <f t="shared" si="9"/>
        <v/>
      </c>
      <c r="W122" s="4"/>
      <c r="X122" s="4" t="str">
        <f t="shared" si="10"/>
        <v/>
      </c>
      <c r="Y122" s="12" t="str">
        <f t="shared" si="11"/>
        <v/>
      </c>
      <c r="Z122" s="4"/>
      <c r="AA122" s="4" t="str">
        <f t="shared" si="12"/>
        <v/>
      </c>
      <c r="AB122" s="4" t="str">
        <f t="shared" si="13"/>
        <v/>
      </c>
      <c r="AC122" s="4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2:52" s="3" customFormat="1" ht="18.75" x14ac:dyDescent="0.3">
      <c r="B123" s="13"/>
      <c r="C123" s="13"/>
      <c r="D123" s="13"/>
      <c r="E123" s="34"/>
      <c r="F123" s="35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4" t="str">
        <f t="shared" si="9"/>
        <v/>
      </c>
      <c r="W123" s="4"/>
      <c r="X123" s="4" t="str">
        <f t="shared" si="10"/>
        <v/>
      </c>
      <c r="Y123" s="12" t="str">
        <f t="shared" si="11"/>
        <v/>
      </c>
      <c r="Z123" s="4"/>
      <c r="AA123" s="4" t="str">
        <f t="shared" si="12"/>
        <v/>
      </c>
      <c r="AB123" s="4" t="str">
        <f t="shared" si="13"/>
        <v/>
      </c>
      <c r="AC123" s="4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2:52" s="3" customFormat="1" ht="18.75" x14ac:dyDescent="0.3">
      <c r="B124" s="13"/>
      <c r="C124" s="13"/>
      <c r="D124" s="13"/>
      <c r="E124" s="34"/>
      <c r="F124" s="35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4" t="str">
        <f t="shared" si="9"/>
        <v/>
      </c>
      <c r="W124" s="4"/>
      <c r="X124" s="4" t="str">
        <f t="shared" si="10"/>
        <v/>
      </c>
      <c r="Y124" s="12" t="str">
        <f t="shared" si="11"/>
        <v/>
      </c>
      <c r="Z124" s="4"/>
      <c r="AA124" s="4" t="str">
        <f t="shared" si="12"/>
        <v/>
      </c>
      <c r="AB124" s="4" t="str">
        <f t="shared" si="13"/>
        <v/>
      </c>
      <c r="AC124" s="4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2:52" s="3" customFormat="1" ht="18.75" x14ac:dyDescent="0.3">
      <c r="B125" s="13"/>
      <c r="C125" s="13"/>
      <c r="D125" s="13"/>
      <c r="E125" s="34"/>
      <c r="F125" s="35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4" t="str">
        <f t="shared" si="9"/>
        <v/>
      </c>
      <c r="W125" s="4"/>
      <c r="X125" s="4" t="str">
        <f t="shared" si="10"/>
        <v/>
      </c>
      <c r="Y125" s="12" t="str">
        <f t="shared" si="11"/>
        <v/>
      </c>
      <c r="Z125" s="4"/>
      <c r="AA125" s="4" t="str">
        <f t="shared" si="12"/>
        <v/>
      </c>
      <c r="AB125" s="4" t="str">
        <f t="shared" si="13"/>
        <v/>
      </c>
      <c r="AC125" s="4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2:52" s="3" customFormat="1" ht="18.75" x14ac:dyDescent="0.3">
      <c r="B126" s="13"/>
      <c r="C126" s="13"/>
      <c r="D126" s="13"/>
      <c r="E126" s="34"/>
      <c r="F126" s="35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4" t="str">
        <f t="shared" si="9"/>
        <v/>
      </c>
      <c r="W126" s="4"/>
      <c r="X126" s="4" t="str">
        <f t="shared" si="10"/>
        <v/>
      </c>
      <c r="Y126" s="12" t="str">
        <f t="shared" si="11"/>
        <v/>
      </c>
      <c r="Z126" s="4"/>
      <c r="AA126" s="4" t="str">
        <f t="shared" si="12"/>
        <v/>
      </c>
      <c r="AB126" s="4" t="str">
        <f t="shared" si="13"/>
        <v/>
      </c>
      <c r="AC126" s="4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2:52" s="3" customFormat="1" ht="18.75" x14ac:dyDescent="0.3">
      <c r="B127" s="13"/>
      <c r="C127" s="13"/>
      <c r="D127" s="13"/>
      <c r="E127" s="34"/>
      <c r="F127" s="35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4" t="str">
        <f t="shared" si="9"/>
        <v/>
      </c>
      <c r="W127" s="4"/>
      <c r="X127" s="4" t="str">
        <f t="shared" si="10"/>
        <v/>
      </c>
      <c r="Y127" s="12" t="str">
        <f t="shared" si="11"/>
        <v/>
      </c>
      <c r="Z127" s="4"/>
      <c r="AA127" s="4" t="str">
        <f t="shared" si="12"/>
        <v/>
      </c>
      <c r="AB127" s="4" t="str">
        <f t="shared" si="13"/>
        <v/>
      </c>
      <c r="AC127" s="4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2:52" s="3" customFormat="1" ht="18.75" x14ac:dyDescent="0.3">
      <c r="B128" s="13"/>
      <c r="C128" s="13"/>
      <c r="D128" s="13"/>
      <c r="E128" s="34"/>
      <c r="F128" s="35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4" t="str">
        <f t="shared" si="9"/>
        <v/>
      </c>
      <c r="W128" s="4"/>
      <c r="X128" s="4" t="str">
        <f t="shared" si="10"/>
        <v/>
      </c>
      <c r="Y128" s="12" t="str">
        <f t="shared" si="11"/>
        <v/>
      </c>
      <c r="Z128" s="4"/>
      <c r="AA128" s="4" t="str">
        <f t="shared" si="12"/>
        <v/>
      </c>
      <c r="AB128" s="4" t="str">
        <f t="shared" si="13"/>
        <v/>
      </c>
      <c r="AC128" s="4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s="3" customFormat="1" ht="18.75" x14ac:dyDescent="0.3">
      <c r="B129" s="13"/>
      <c r="C129" s="13"/>
      <c r="D129" s="13"/>
      <c r="E129" s="34"/>
      <c r="F129" s="35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4" t="str">
        <f t="shared" si="9"/>
        <v/>
      </c>
      <c r="W129" s="4"/>
      <c r="X129" s="4" t="str">
        <f t="shared" si="10"/>
        <v/>
      </c>
      <c r="Y129" s="12" t="str">
        <f t="shared" si="11"/>
        <v/>
      </c>
      <c r="Z129" s="4"/>
      <c r="AA129" s="4" t="str">
        <f t="shared" si="12"/>
        <v/>
      </c>
      <c r="AB129" s="4" t="str">
        <f t="shared" si="13"/>
        <v/>
      </c>
      <c r="AC129" s="4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2:52" s="3" customFormat="1" ht="18.75" x14ac:dyDescent="0.3">
      <c r="B130" s="13"/>
      <c r="C130" s="13"/>
      <c r="D130" s="13"/>
      <c r="E130" s="34"/>
      <c r="F130" s="35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4" t="str">
        <f t="shared" si="9"/>
        <v/>
      </c>
      <c r="W130" s="4"/>
      <c r="X130" s="4" t="str">
        <f t="shared" si="10"/>
        <v/>
      </c>
      <c r="Y130" s="12" t="str">
        <f t="shared" si="11"/>
        <v/>
      </c>
      <c r="Z130" s="4"/>
      <c r="AA130" s="4" t="str">
        <f t="shared" si="12"/>
        <v/>
      </c>
      <c r="AB130" s="4" t="str">
        <f t="shared" si="13"/>
        <v/>
      </c>
      <c r="AC130" s="4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2:52" s="3" customFormat="1" ht="18.75" x14ac:dyDescent="0.3">
      <c r="B131" s="13"/>
      <c r="C131" s="13"/>
      <c r="D131" s="13"/>
      <c r="E131" s="34"/>
      <c r="F131" s="35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4" t="str">
        <f t="shared" si="9"/>
        <v/>
      </c>
      <c r="W131" s="4"/>
      <c r="X131" s="4" t="str">
        <f t="shared" si="10"/>
        <v/>
      </c>
      <c r="Y131" s="12" t="str">
        <f t="shared" si="11"/>
        <v/>
      </c>
      <c r="Z131" s="4"/>
      <c r="AA131" s="4" t="str">
        <f t="shared" si="12"/>
        <v/>
      </c>
      <c r="AB131" s="4" t="str">
        <f t="shared" si="13"/>
        <v/>
      </c>
      <c r="AC131" s="4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2:52" s="3" customFormat="1" ht="18.75" x14ac:dyDescent="0.3">
      <c r="B132" s="13"/>
      <c r="C132" s="13"/>
      <c r="D132" s="13"/>
      <c r="E132" s="34"/>
      <c r="F132" s="35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4" t="str">
        <f t="shared" si="9"/>
        <v/>
      </c>
      <c r="W132" s="4"/>
      <c r="X132" s="4" t="str">
        <f t="shared" si="10"/>
        <v/>
      </c>
      <c r="Y132" s="12" t="str">
        <f t="shared" si="11"/>
        <v/>
      </c>
      <c r="Z132" s="4"/>
      <c r="AA132" s="4" t="str">
        <f t="shared" si="12"/>
        <v/>
      </c>
      <c r="AB132" s="4" t="str">
        <f t="shared" si="13"/>
        <v/>
      </c>
      <c r="AC132" s="4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2:52" s="3" customFormat="1" ht="18.75" x14ac:dyDescent="0.3">
      <c r="B133" s="13"/>
      <c r="C133" s="13"/>
      <c r="D133" s="13"/>
      <c r="E133" s="34"/>
      <c r="F133" s="35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4" t="str">
        <f t="shared" si="9"/>
        <v/>
      </c>
      <c r="W133" s="4"/>
      <c r="X133" s="4" t="str">
        <f t="shared" si="10"/>
        <v/>
      </c>
      <c r="Y133" s="12" t="str">
        <f t="shared" si="11"/>
        <v/>
      </c>
      <c r="Z133" s="4"/>
      <c r="AA133" s="4" t="str">
        <f t="shared" si="12"/>
        <v/>
      </c>
      <c r="AB133" s="4" t="str">
        <f t="shared" si="13"/>
        <v/>
      </c>
      <c r="AC133" s="4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s="3" customFormat="1" ht="18.75" x14ac:dyDescent="0.3">
      <c r="B134" s="13"/>
      <c r="C134" s="13"/>
      <c r="D134" s="13"/>
      <c r="E134" s="34"/>
      <c r="F134" s="35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4" t="str">
        <f t="shared" si="9"/>
        <v/>
      </c>
      <c r="W134" s="4"/>
      <c r="X134" s="4" t="str">
        <f t="shared" si="10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4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2:52" s="3" customFormat="1" ht="18.75" x14ac:dyDescent="0.3">
      <c r="B135" s="13"/>
      <c r="C135" s="13"/>
      <c r="D135" s="13"/>
      <c r="E135" s="34"/>
      <c r="F135" s="35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4" t="str">
        <f t="shared" ref="V135:V198" si="14">IF(G135="","",ROUND(AVERAGE(G135:U135),2))</f>
        <v/>
      </c>
      <c r="W135" s="4"/>
      <c r="X135" s="4" t="str">
        <f t="shared" ref="X135:X198" si="15">IF($I$7="","",$I$7)</f>
        <v/>
      </c>
      <c r="Y135" s="12" t="str">
        <f t="shared" ref="Y135:Y198" si="16">IF(G135="","",IF(V135&gt;=X135,"ĐẠT","KHÔNG ĐẠT"))</f>
        <v/>
      </c>
      <c r="Z135" s="2"/>
      <c r="AA135" s="4" t="str">
        <f t="shared" ref="AA135:AA198" si="17">IF($I$8="","",$I$8)</f>
        <v/>
      </c>
      <c r="AB135" s="4" t="str">
        <f t="shared" ref="AB135:AB198" si="18">IF($I$9="","",$I$9)</f>
        <v/>
      </c>
      <c r="AC135" s="4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2:52" s="3" customFormat="1" ht="18.75" x14ac:dyDescent="0.3">
      <c r="B136" s="13"/>
      <c r="C136" s="13"/>
      <c r="D136" s="13"/>
      <c r="E136" s="34"/>
      <c r="F136" s="35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4" t="str">
        <f t="shared" si="14"/>
        <v/>
      </c>
      <c r="W136" s="4"/>
      <c r="X136" s="4" t="str">
        <f t="shared" si="15"/>
        <v/>
      </c>
      <c r="Y136" s="12" t="str">
        <f t="shared" si="16"/>
        <v/>
      </c>
      <c r="Z136" s="2"/>
      <c r="AA136" s="4" t="str">
        <f t="shared" si="17"/>
        <v/>
      </c>
      <c r="AB136" s="4" t="str">
        <f t="shared" si="18"/>
        <v/>
      </c>
      <c r="AC136" s="4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s="3" customFormat="1" ht="18.75" x14ac:dyDescent="0.3">
      <c r="B137" s="13"/>
      <c r="C137" s="13"/>
      <c r="D137" s="13"/>
      <c r="E137" s="34"/>
      <c r="F137" s="35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4" t="str">
        <f t="shared" si="14"/>
        <v/>
      </c>
      <c r="W137" s="4"/>
      <c r="X137" s="4" t="str">
        <f t="shared" si="15"/>
        <v/>
      </c>
      <c r="Y137" s="12" t="str">
        <f t="shared" si="16"/>
        <v/>
      </c>
      <c r="Z137" s="2"/>
      <c r="AA137" s="4" t="str">
        <f t="shared" si="17"/>
        <v/>
      </c>
      <c r="AB137" s="4" t="str">
        <f t="shared" si="18"/>
        <v/>
      </c>
      <c r="AC137" s="4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2:52" s="3" customFormat="1" ht="18.75" x14ac:dyDescent="0.3">
      <c r="B138" s="13"/>
      <c r="C138" s="13"/>
      <c r="D138" s="13"/>
      <c r="E138" s="34"/>
      <c r="F138" s="35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4" t="str">
        <f t="shared" si="14"/>
        <v/>
      </c>
      <c r="W138" s="4"/>
      <c r="X138" s="4" t="str">
        <f t="shared" si="15"/>
        <v/>
      </c>
      <c r="Y138" s="12" t="str">
        <f t="shared" si="16"/>
        <v/>
      </c>
      <c r="Z138" s="2"/>
      <c r="AA138" s="4" t="str">
        <f t="shared" si="17"/>
        <v/>
      </c>
      <c r="AB138" s="4" t="str">
        <f t="shared" si="18"/>
        <v/>
      </c>
      <c r="AC138" s="4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2:52" s="3" customFormat="1" ht="18.75" x14ac:dyDescent="0.3">
      <c r="B139" s="13"/>
      <c r="C139" s="13"/>
      <c r="D139" s="13"/>
      <c r="E139" s="34"/>
      <c r="F139" s="3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4" t="str">
        <f t="shared" si="14"/>
        <v/>
      </c>
      <c r="W139" s="4"/>
      <c r="X139" s="4" t="str">
        <f t="shared" si="15"/>
        <v/>
      </c>
      <c r="Y139" s="12" t="str">
        <f t="shared" si="16"/>
        <v/>
      </c>
      <c r="Z139" s="2"/>
      <c r="AA139" s="4" t="str">
        <f t="shared" si="17"/>
        <v/>
      </c>
      <c r="AB139" s="4" t="str">
        <f t="shared" si="18"/>
        <v/>
      </c>
      <c r="AC139" s="4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2:52" s="3" customFormat="1" ht="18.75" x14ac:dyDescent="0.3">
      <c r="B140" s="13"/>
      <c r="C140" s="13"/>
      <c r="D140" s="13"/>
      <c r="E140" s="34"/>
      <c r="F140" s="35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4" t="str">
        <f t="shared" si="14"/>
        <v/>
      </c>
      <c r="W140" s="4"/>
      <c r="X140" s="4" t="str">
        <f t="shared" si="15"/>
        <v/>
      </c>
      <c r="Y140" s="12" t="str">
        <f t="shared" si="16"/>
        <v/>
      </c>
      <c r="Z140" s="2"/>
      <c r="AA140" s="4" t="str">
        <f t="shared" si="17"/>
        <v/>
      </c>
      <c r="AB140" s="4" t="str">
        <f t="shared" si="18"/>
        <v/>
      </c>
      <c r="AC140" s="4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2:52" s="3" customFormat="1" ht="18.75" x14ac:dyDescent="0.3">
      <c r="B141" s="13"/>
      <c r="C141" s="13"/>
      <c r="D141" s="13"/>
      <c r="E141" s="34"/>
      <c r="F141" s="35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4" t="str">
        <f t="shared" si="14"/>
        <v/>
      </c>
      <c r="W141" s="4"/>
      <c r="X141" s="4" t="str">
        <f t="shared" si="15"/>
        <v/>
      </c>
      <c r="Y141" s="12" t="str">
        <f t="shared" si="16"/>
        <v/>
      </c>
      <c r="Z141" s="2"/>
      <c r="AA141" s="4" t="str">
        <f t="shared" si="17"/>
        <v/>
      </c>
      <c r="AB141" s="4" t="str">
        <f t="shared" si="18"/>
        <v/>
      </c>
      <c r="AC141" s="4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2:52" s="3" customFormat="1" ht="18.75" x14ac:dyDescent="0.3">
      <c r="B142" s="13"/>
      <c r="C142" s="13"/>
      <c r="D142" s="13"/>
      <c r="E142" s="34"/>
      <c r="F142" s="35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4" t="str">
        <f t="shared" si="14"/>
        <v/>
      </c>
      <c r="W142" s="4"/>
      <c r="X142" s="4" t="str">
        <f t="shared" si="15"/>
        <v/>
      </c>
      <c r="Y142" s="12" t="str">
        <f t="shared" si="16"/>
        <v/>
      </c>
      <c r="Z142" s="2"/>
      <c r="AA142" s="4" t="str">
        <f t="shared" si="17"/>
        <v/>
      </c>
      <c r="AB142" s="4" t="str">
        <f t="shared" si="18"/>
        <v/>
      </c>
      <c r="AC142" s="4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2:52" s="3" customFormat="1" ht="18.75" x14ac:dyDescent="0.3">
      <c r="B143" s="13"/>
      <c r="C143" s="13"/>
      <c r="D143" s="13"/>
      <c r="E143" s="34"/>
      <c r="F143" s="35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4" t="str">
        <f t="shared" si="14"/>
        <v/>
      </c>
      <c r="W143" s="4"/>
      <c r="X143" s="4" t="str">
        <f t="shared" si="15"/>
        <v/>
      </c>
      <c r="Y143" s="12" t="str">
        <f t="shared" si="16"/>
        <v/>
      </c>
      <c r="Z143" s="2"/>
      <c r="AA143" s="4" t="str">
        <f t="shared" si="17"/>
        <v/>
      </c>
      <c r="AB143" s="4" t="str">
        <f t="shared" si="18"/>
        <v/>
      </c>
      <c r="AC143" s="4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2:52" s="3" customFormat="1" ht="18.75" x14ac:dyDescent="0.3">
      <c r="B144" s="13"/>
      <c r="C144" s="13"/>
      <c r="D144" s="13"/>
      <c r="E144" s="34"/>
      <c r="F144" s="35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4" t="str">
        <f t="shared" si="14"/>
        <v/>
      </c>
      <c r="W144" s="4"/>
      <c r="X144" s="4" t="str">
        <f t="shared" si="15"/>
        <v/>
      </c>
      <c r="Y144" s="12" t="str">
        <f t="shared" si="16"/>
        <v/>
      </c>
      <c r="Z144" s="2"/>
      <c r="AA144" s="4" t="str">
        <f t="shared" si="17"/>
        <v/>
      </c>
      <c r="AB144" s="4" t="str">
        <f t="shared" si="18"/>
        <v/>
      </c>
      <c r="AC144" s="4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s="3" customFormat="1" ht="18.75" x14ac:dyDescent="0.3">
      <c r="B145" s="13"/>
      <c r="C145" s="13"/>
      <c r="D145" s="13"/>
      <c r="E145" s="34"/>
      <c r="F145" s="35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4" t="str">
        <f t="shared" si="14"/>
        <v/>
      </c>
      <c r="W145" s="4"/>
      <c r="X145" s="4" t="str">
        <f t="shared" si="15"/>
        <v/>
      </c>
      <c r="Y145" s="12" t="str">
        <f t="shared" si="16"/>
        <v/>
      </c>
      <c r="Z145" s="2"/>
      <c r="AA145" s="4" t="str">
        <f t="shared" si="17"/>
        <v/>
      </c>
      <c r="AB145" s="4" t="str">
        <f t="shared" si="18"/>
        <v/>
      </c>
      <c r="AC145" s="4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2:52" s="3" customFormat="1" ht="18.75" x14ac:dyDescent="0.3">
      <c r="B146" s="13"/>
      <c r="C146" s="13"/>
      <c r="D146" s="13"/>
      <c r="E146" s="34"/>
      <c r="F146" s="35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4" t="str">
        <f t="shared" si="14"/>
        <v/>
      </c>
      <c r="W146" s="4"/>
      <c r="X146" s="4" t="str">
        <f t="shared" si="15"/>
        <v/>
      </c>
      <c r="Y146" s="12" t="str">
        <f t="shared" si="16"/>
        <v/>
      </c>
      <c r="Z146" s="2"/>
      <c r="AA146" s="4" t="str">
        <f t="shared" si="17"/>
        <v/>
      </c>
      <c r="AB146" s="4" t="str">
        <f t="shared" si="18"/>
        <v/>
      </c>
      <c r="AC146" s="4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2:52" s="3" customFormat="1" ht="18.75" x14ac:dyDescent="0.3">
      <c r="B147" s="13"/>
      <c r="C147" s="13"/>
      <c r="D147" s="13"/>
      <c r="E147" s="34"/>
      <c r="F147" s="35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4" t="str">
        <f t="shared" si="14"/>
        <v/>
      </c>
      <c r="W147" s="4"/>
      <c r="X147" s="4" t="str">
        <f t="shared" si="15"/>
        <v/>
      </c>
      <c r="Y147" s="12" t="str">
        <f t="shared" si="16"/>
        <v/>
      </c>
      <c r="Z147" s="2"/>
      <c r="AA147" s="4" t="str">
        <f t="shared" si="17"/>
        <v/>
      </c>
      <c r="AB147" s="4" t="str">
        <f t="shared" si="18"/>
        <v/>
      </c>
      <c r="AC147" s="4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2:52" s="3" customFormat="1" ht="18.75" x14ac:dyDescent="0.3">
      <c r="B148" s="13"/>
      <c r="C148" s="13"/>
      <c r="D148" s="13"/>
      <c r="E148" s="34"/>
      <c r="F148" s="35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4" t="str">
        <f t="shared" si="14"/>
        <v/>
      </c>
      <c r="W148" s="4"/>
      <c r="X148" s="4" t="str">
        <f t="shared" si="15"/>
        <v/>
      </c>
      <c r="Y148" s="12" t="str">
        <f t="shared" si="16"/>
        <v/>
      </c>
      <c r="Z148" s="2"/>
      <c r="AA148" s="4" t="str">
        <f t="shared" si="17"/>
        <v/>
      </c>
      <c r="AB148" s="4" t="str">
        <f t="shared" si="18"/>
        <v/>
      </c>
      <c r="AC148" s="4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2:52" s="3" customFormat="1" ht="18.75" x14ac:dyDescent="0.3">
      <c r="B149" s="13"/>
      <c r="C149" s="13"/>
      <c r="D149" s="13"/>
      <c r="E149" s="34"/>
      <c r="F149" s="35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4" t="str">
        <f t="shared" si="14"/>
        <v/>
      </c>
      <c r="W149" s="4"/>
      <c r="X149" s="4" t="str">
        <f t="shared" si="15"/>
        <v/>
      </c>
      <c r="Y149" s="12" t="str">
        <f t="shared" si="16"/>
        <v/>
      </c>
      <c r="Z149" s="2"/>
      <c r="AA149" s="4" t="str">
        <f t="shared" si="17"/>
        <v/>
      </c>
      <c r="AB149" s="4" t="str">
        <f t="shared" si="18"/>
        <v/>
      </c>
      <c r="AC149" s="4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2:52" s="3" customFormat="1" ht="18.75" x14ac:dyDescent="0.3">
      <c r="B150" s="13"/>
      <c r="C150" s="13"/>
      <c r="D150" s="13"/>
      <c r="E150" s="34"/>
      <c r="F150" s="35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4" t="str">
        <f t="shared" si="14"/>
        <v/>
      </c>
      <c r="W150" s="4"/>
      <c r="X150" s="4" t="str">
        <f t="shared" si="15"/>
        <v/>
      </c>
      <c r="Y150" s="12" t="str">
        <f t="shared" si="16"/>
        <v/>
      </c>
      <c r="Z150" s="2"/>
      <c r="AA150" s="4" t="str">
        <f t="shared" si="17"/>
        <v/>
      </c>
      <c r="AB150" s="4" t="str">
        <f t="shared" si="18"/>
        <v/>
      </c>
      <c r="AC150" s="4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2:52" s="3" customFormat="1" ht="18.75" x14ac:dyDescent="0.3">
      <c r="B151" s="13"/>
      <c r="C151" s="13"/>
      <c r="D151" s="13"/>
      <c r="E151" s="34"/>
      <c r="F151" s="35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4" t="str">
        <f t="shared" si="14"/>
        <v/>
      </c>
      <c r="W151" s="4"/>
      <c r="X151" s="4" t="str">
        <f t="shared" si="15"/>
        <v/>
      </c>
      <c r="Y151" s="12" t="str">
        <f t="shared" si="16"/>
        <v/>
      </c>
      <c r="Z151" s="2"/>
      <c r="AA151" s="4" t="str">
        <f t="shared" si="17"/>
        <v/>
      </c>
      <c r="AB151" s="4" t="str">
        <f t="shared" si="18"/>
        <v/>
      </c>
      <c r="AC151" s="4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2:52" s="3" customFormat="1" ht="18.75" x14ac:dyDescent="0.3">
      <c r="B152" s="13"/>
      <c r="C152" s="13"/>
      <c r="D152" s="13"/>
      <c r="E152" s="34"/>
      <c r="F152" s="35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4" t="str">
        <f t="shared" si="14"/>
        <v/>
      </c>
      <c r="W152" s="4"/>
      <c r="X152" s="4" t="str">
        <f t="shared" si="15"/>
        <v/>
      </c>
      <c r="Y152" s="12" t="str">
        <f t="shared" si="16"/>
        <v/>
      </c>
      <c r="Z152" s="2"/>
      <c r="AA152" s="4" t="str">
        <f t="shared" si="17"/>
        <v/>
      </c>
      <c r="AB152" s="4" t="str">
        <f t="shared" si="18"/>
        <v/>
      </c>
      <c r="AC152" s="4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2:52" s="3" customFormat="1" ht="18.75" x14ac:dyDescent="0.3">
      <c r="B153" s="13"/>
      <c r="C153" s="13"/>
      <c r="D153" s="13"/>
      <c r="E153" s="34"/>
      <c r="F153" s="35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4" t="str">
        <f t="shared" si="14"/>
        <v/>
      </c>
      <c r="W153" s="4"/>
      <c r="X153" s="4" t="str">
        <f t="shared" si="15"/>
        <v/>
      </c>
      <c r="Y153" s="12" t="str">
        <f t="shared" si="16"/>
        <v/>
      </c>
      <c r="Z153" s="2"/>
      <c r="AA153" s="4" t="str">
        <f t="shared" si="17"/>
        <v/>
      </c>
      <c r="AB153" s="4" t="str">
        <f t="shared" si="18"/>
        <v/>
      </c>
      <c r="AC153" s="4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2:52" s="3" customFormat="1" ht="18.75" x14ac:dyDescent="0.3">
      <c r="B154" s="13"/>
      <c r="C154" s="13"/>
      <c r="D154" s="13"/>
      <c r="E154" s="34"/>
      <c r="F154" s="35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4" t="str">
        <f t="shared" si="14"/>
        <v/>
      </c>
      <c r="W154" s="4"/>
      <c r="X154" s="4" t="str">
        <f t="shared" si="15"/>
        <v/>
      </c>
      <c r="Y154" s="12" t="str">
        <f t="shared" si="16"/>
        <v/>
      </c>
      <c r="Z154" s="2"/>
      <c r="AA154" s="4" t="str">
        <f t="shared" si="17"/>
        <v/>
      </c>
      <c r="AB154" s="4" t="str">
        <f t="shared" si="18"/>
        <v/>
      </c>
      <c r="AC154" s="4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2:52" s="3" customFormat="1" ht="18.75" x14ac:dyDescent="0.3">
      <c r="B155" s="13"/>
      <c r="C155" s="13"/>
      <c r="D155" s="13"/>
      <c r="E155" s="34"/>
      <c r="F155" s="35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4" t="str">
        <f t="shared" si="14"/>
        <v/>
      </c>
      <c r="W155" s="4"/>
      <c r="X155" s="4" t="str">
        <f t="shared" si="15"/>
        <v/>
      </c>
      <c r="Y155" s="12" t="str">
        <f t="shared" si="16"/>
        <v/>
      </c>
      <c r="Z155" s="2"/>
      <c r="AA155" s="4" t="str">
        <f t="shared" si="17"/>
        <v/>
      </c>
      <c r="AB155" s="4" t="str">
        <f t="shared" si="18"/>
        <v/>
      </c>
      <c r="AC155" s="4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2:52" s="3" customFormat="1" ht="18.75" x14ac:dyDescent="0.3">
      <c r="B156" s="13"/>
      <c r="C156" s="13"/>
      <c r="D156" s="13"/>
      <c r="E156" s="34"/>
      <c r="F156" s="35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4" t="str">
        <f t="shared" si="14"/>
        <v/>
      </c>
      <c r="W156" s="4"/>
      <c r="X156" s="4" t="str">
        <f t="shared" si="15"/>
        <v/>
      </c>
      <c r="Y156" s="12" t="str">
        <f t="shared" si="16"/>
        <v/>
      </c>
      <c r="Z156" s="2"/>
      <c r="AA156" s="4" t="str">
        <f t="shared" si="17"/>
        <v/>
      </c>
      <c r="AB156" s="4" t="str">
        <f t="shared" si="18"/>
        <v/>
      </c>
      <c r="AC156" s="4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2:52" s="3" customFormat="1" ht="18.75" x14ac:dyDescent="0.3">
      <c r="B157" s="13"/>
      <c r="C157" s="13"/>
      <c r="D157" s="13"/>
      <c r="E157" s="34"/>
      <c r="F157" s="35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4" t="str">
        <f t="shared" si="14"/>
        <v/>
      </c>
      <c r="W157" s="4"/>
      <c r="X157" s="4" t="str">
        <f t="shared" si="15"/>
        <v/>
      </c>
      <c r="Y157" s="12" t="str">
        <f t="shared" si="16"/>
        <v/>
      </c>
      <c r="Z157" s="2"/>
      <c r="AA157" s="4" t="str">
        <f t="shared" si="17"/>
        <v/>
      </c>
      <c r="AB157" s="4" t="str">
        <f t="shared" si="18"/>
        <v/>
      </c>
      <c r="AC157" s="4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2:52" s="3" customFormat="1" ht="18.75" x14ac:dyDescent="0.3">
      <c r="B158" s="13"/>
      <c r="C158" s="13"/>
      <c r="D158" s="13"/>
      <c r="E158" s="34"/>
      <c r="F158" s="35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4" t="str">
        <f t="shared" si="14"/>
        <v/>
      </c>
      <c r="W158" s="4"/>
      <c r="X158" s="4" t="str">
        <f t="shared" si="15"/>
        <v/>
      </c>
      <c r="Y158" s="12" t="str">
        <f t="shared" si="16"/>
        <v/>
      </c>
      <c r="Z158" s="2"/>
      <c r="AA158" s="4" t="str">
        <f t="shared" si="17"/>
        <v/>
      </c>
      <c r="AB158" s="4" t="str">
        <f t="shared" si="18"/>
        <v/>
      </c>
      <c r="AC158" s="4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2:52" s="3" customFormat="1" ht="18.75" x14ac:dyDescent="0.3">
      <c r="B159" s="13"/>
      <c r="C159" s="13"/>
      <c r="D159" s="13"/>
      <c r="E159" s="34"/>
      <c r="F159" s="35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4" t="str">
        <f t="shared" si="14"/>
        <v/>
      </c>
      <c r="W159" s="4"/>
      <c r="X159" s="4" t="str">
        <f t="shared" si="15"/>
        <v/>
      </c>
      <c r="Y159" s="12" t="str">
        <f t="shared" si="16"/>
        <v/>
      </c>
      <c r="Z159" s="2"/>
      <c r="AA159" s="4" t="str">
        <f t="shared" si="17"/>
        <v/>
      </c>
      <c r="AB159" s="4" t="str">
        <f t="shared" si="18"/>
        <v/>
      </c>
      <c r="AC159" s="4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2:52" s="3" customFormat="1" ht="18.75" x14ac:dyDescent="0.3">
      <c r="B160" s="13"/>
      <c r="C160" s="13"/>
      <c r="D160" s="13"/>
      <c r="E160" s="34"/>
      <c r="F160" s="35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4" t="str">
        <f t="shared" si="14"/>
        <v/>
      </c>
      <c r="W160" s="4"/>
      <c r="X160" s="4" t="str">
        <f t="shared" si="15"/>
        <v/>
      </c>
      <c r="Y160" s="12" t="str">
        <f t="shared" si="16"/>
        <v/>
      </c>
      <c r="Z160" s="2"/>
      <c r="AA160" s="4" t="str">
        <f t="shared" si="17"/>
        <v/>
      </c>
      <c r="AB160" s="4" t="str">
        <f t="shared" si="18"/>
        <v/>
      </c>
      <c r="AC160" s="4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2:52" s="3" customFormat="1" ht="18.75" x14ac:dyDescent="0.3">
      <c r="B161" s="13"/>
      <c r="C161" s="13"/>
      <c r="D161" s="13"/>
      <c r="E161" s="34"/>
      <c r="F161" s="35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4" t="str">
        <f t="shared" si="14"/>
        <v/>
      </c>
      <c r="W161" s="4"/>
      <c r="X161" s="4" t="str">
        <f t="shared" si="15"/>
        <v/>
      </c>
      <c r="Y161" s="12" t="str">
        <f t="shared" si="16"/>
        <v/>
      </c>
      <c r="Z161" s="2"/>
      <c r="AA161" s="4" t="str">
        <f t="shared" si="17"/>
        <v/>
      </c>
      <c r="AB161" s="4" t="str">
        <f t="shared" si="18"/>
        <v/>
      </c>
      <c r="AC161" s="4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2:52" s="3" customFormat="1" ht="18.75" x14ac:dyDescent="0.3">
      <c r="B162" s="13"/>
      <c r="C162" s="13"/>
      <c r="D162" s="13"/>
      <c r="E162" s="34"/>
      <c r="F162" s="35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4" t="str">
        <f t="shared" si="14"/>
        <v/>
      </c>
      <c r="W162" s="4"/>
      <c r="X162" s="4" t="str">
        <f t="shared" si="15"/>
        <v/>
      </c>
      <c r="Y162" s="12" t="str">
        <f t="shared" si="16"/>
        <v/>
      </c>
      <c r="Z162" s="2"/>
      <c r="AA162" s="4" t="str">
        <f t="shared" si="17"/>
        <v/>
      </c>
      <c r="AB162" s="4" t="str">
        <f t="shared" si="18"/>
        <v/>
      </c>
      <c r="AC162" s="4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2:52" s="3" customFormat="1" ht="18.75" x14ac:dyDescent="0.3">
      <c r="B163" s="13"/>
      <c r="C163" s="13"/>
      <c r="D163" s="13"/>
      <c r="E163" s="34"/>
      <c r="F163" s="35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4" t="str">
        <f t="shared" si="14"/>
        <v/>
      </c>
      <c r="W163" s="4"/>
      <c r="X163" s="4" t="str">
        <f t="shared" si="15"/>
        <v/>
      </c>
      <c r="Y163" s="12" t="str">
        <f t="shared" si="16"/>
        <v/>
      </c>
      <c r="Z163" s="2"/>
      <c r="AA163" s="4" t="str">
        <f t="shared" si="17"/>
        <v/>
      </c>
      <c r="AB163" s="4" t="str">
        <f t="shared" si="18"/>
        <v/>
      </c>
      <c r="AC163" s="4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2:52" s="3" customFormat="1" ht="18.75" x14ac:dyDescent="0.3">
      <c r="B164" s="13"/>
      <c r="C164" s="13"/>
      <c r="D164" s="13"/>
      <c r="E164" s="37"/>
      <c r="F164" s="35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4" t="str">
        <f t="shared" si="14"/>
        <v/>
      </c>
      <c r="W164" s="4"/>
      <c r="X164" s="4" t="str">
        <f t="shared" si="15"/>
        <v/>
      </c>
      <c r="Y164" s="12" t="str">
        <f t="shared" si="16"/>
        <v/>
      </c>
      <c r="Z164" s="2"/>
      <c r="AA164" s="4" t="str">
        <f t="shared" si="17"/>
        <v/>
      </c>
      <c r="AB164" s="4" t="str">
        <f t="shared" si="18"/>
        <v/>
      </c>
      <c r="AC164" s="4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2:52" s="3" customFormat="1" ht="18.75" x14ac:dyDescent="0.3">
      <c r="B165" s="13"/>
      <c r="C165" s="13"/>
      <c r="D165" s="13"/>
      <c r="E165" s="37"/>
      <c r="F165" s="35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4" t="str">
        <f t="shared" si="14"/>
        <v/>
      </c>
      <c r="W165" s="4"/>
      <c r="X165" s="4" t="str">
        <f t="shared" si="15"/>
        <v/>
      </c>
      <c r="Y165" s="12" t="str">
        <f t="shared" si="16"/>
        <v/>
      </c>
      <c r="Z165" s="2"/>
      <c r="AA165" s="4" t="str">
        <f t="shared" si="17"/>
        <v/>
      </c>
      <c r="AB165" s="4" t="str">
        <f t="shared" si="18"/>
        <v/>
      </c>
      <c r="AC165" s="4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2:52" s="3" customFormat="1" ht="18.75" x14ac:dyDescent="0.3">
      <c r="B166" s="13"/>
      <c r="C166" s="13"/>
      <c r="D166" s="13"/>
      <c r="E166" s="37"/>
      <c r="F166" s="35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4" t="str">
        <f t="shared" si="14"/>
        <v/>
      </c>
      <c r="W166" s="4"/>
      <c r="X166" s="4" t="str">
        <f t="shared" si="15"/>
        <v/>
      </c>
      <c r="Y166" s="12" t="str">
        <f t="shared" si="16"/>
        <v/>
      </c>
      <c r="Z166" s="2"/>
      <c r="AA166" s="4" t="str">
        <f t="shared" si="17"/>
        <v/>
      </c>
      <c r="AB166" s="4" t="str">
        <f t="shared" si="18"/>
        <v/>
      </c>
      <c r="AC166" s="4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2:52" s="3" customFormat="1" ht="18.75" x14ac:dyDescent="0.3">
      <c r="B167" s="13"/>
      <c r="C167" s="13"/>
      <c r="D167" s="13"/>
      <c r="E167" s="37"/>
      <c r="F167" s="35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4" t="str">
        <f t="shared" si="14"/>
        <v/>
      </c>
      <c r="W167" s="4"/>
      <c r="X167" s="4" t="str">
        <f t="shared" si="15"/>
        <v/>
      </c>
      <c r="Y167" s="12" t="str">
        <f t="shared" si="16"/>
        <v/>
      </c>
      <c r="Z167" s="2"/>
      <c r="AA167" s="4" t="str">
        <f t="shared" si="17"/>
        <v/>
      </c>
      <c r="AB167" s="4" t="str">
        <f t="shared" si="18"/>
        <v/>
      </c>
      <c r="AC167" s="4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2:52" s="3" customFormat="1" ht="18.75" x14ac:dyDescent="0.3">
      <c r="B168" s="13"/>
      <c r="C168" s="13"/>
      <c r="D168" s="13"/>
      <c r="E168" s="37"/>
      <c r="F168" s="35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4" t="str">
        <f t="shared" si="14"/>
        <v/>
      </c>
      <c r="W168" s="4"/>
      <c r="X168" s="4" t="str">
        <f t="shared" si="15"/>
        <v/>
      </c>
      <c r="Y168" s="12" t="str">
        <f t="shared" si="16"/>
        <v/>
      </c>
      <c r="Z168" s="2"/>
      <c r="AA168" s="4" t="str">
        <f t="shared" si="17"/>
        <v/>
      </c>
      <c r="AB168" s="4" t="str">
        <f t="shared" si="18"/>
        <v/>
      </c>
      <c r="AC168" s="4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s="3" customFormat="1" ht="18.75" x14ac:dyDescent="0.3">
      <c r="B169" s="13"/>
      <c r="C169" s="13"/>
      <c r="D169" s="13"/>
      <c r="E169" s="37"/>
      <c r="F169" s="35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4" t="str">
        <f t="shared" si="14"/>
        <v/>
      </c>
      <c r="W169" s="4"/>
      <c r="X169" s="4" t="str">
        <f t="shared" si="15"/>
        <v/>
      </c>
      <c r="Y169" s="12" t="str">
        <f t="shared" si="16"/>
        <v/>
      </c>
      <c r="Z169" s="2"/>
      <c r="AA169" s="4" t="str">
        <f t="shared" si="17"/>
        <v/>
      </c>
      <c r="AB169" s="4" t="str">
        <f t="shared" si="18"/>
        <v/>
      </c>
      <c r="AC169" s="4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2:52" s="3" customFormat="1" ht="18.75" x14ac:dyDescent="0.3">
      <c r="B170" s="13"/>
      <c r="C170" s="13"/>
      <c r="D170" s="13"/>
      <c r="E170" s="37"/>
      <c r="F170" s="35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4" t="str">
        <f t="shared" si="14"/>
        <v/>
      </c>
      <c r="W170" s="4"/>
      <c r="X170" s="4" t="str">
        <f t="shared" si="15"/>
        <v/>
      </c>
      <c r="Y170" s="12" t="str">
        <f t="shared" si="16"/>
        <v/>
      </c>
      <c r="Z170" s="2"/>
      <c r="AA170" s="4" t="str">
        <f t="shared" si="17"/>
        <v/>
      </c>
      <c r="AB170" s="4" t="str">
        <f t="shared" si="18"/>
        <v/>
      </c>
      <c r="AC170" s="4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2:52" s="3" customFormat="1" ht="18.75" x14ac:dyDescent="0.3">
      <c r="B171" s="13"/>
      <c r="C171" s="13"/>
      <c r="D171" s="13"/>
      <c r="E171" s="37"/>
      <c r="F171" s="35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4" t="str">
        <f t="shared" si="14"/>
        <v/>
      </c>
      <c r="W171" s="4"/>
      <c r="X171" s="4" t="str">
        <f t="shared" si="15"/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4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2:52" s="3" customFormat="1" ht="18.75" x14ac:dyDescent="0.3">
      <c r="B172" s="13"/>
      <c r="C172" s="13"/>
      <c r="D172" s="13"/>
      <c r="E172" s="37"/>
      <c r="F172" s="35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4" t="str">
        <f t="shared" si="14"/>
        <v/>
      </c>
      <c r="W172" s="4"/>
      <c r="X172" s="4" t="str">
        <f t="shared" si="15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4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2:52" s="3" customFormat="1" ht="18.75" x14ac:dyDescent="0.3">
      <c r="B173" s="13"/>
      <c r="C173" s="13"/>
      <c r="D173" s="13"/>
      <c r="E173" s="37"/>
      <c r="F173" s="35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4" t="str">
        <f t="shared" si="14"/>
        <v/>
      </c>
      <c r="W173" s="4"/>
      <c r="X173" s="4" t="str">
        <f t="shared" si="15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4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2:52" s="3" customFormat="1" ht="18.75" x14ac:dyDescent="0.3">
      <c r="B174" s="13"/>
      <c r="C174" s="13"/>
      <c r="D174" s="13"/>
      <c r="E174" s="37"/>
      <c r="F174" s="35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4" t="str">
        <f t="shared" si="14"/>
        <v/>
      </c>
      <c r="W174" s="4"/>
      <c r="X174" s="4" t="str">
        <f t="shared" si="15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4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2:52" s="3" customFormat="1" ht="18.75" x14ac:dyDescent="0.3">
      <c r="B175" s="13"/>
      <c r="C175" s="13"/>
      <c r="D175" s="13"/>
      <c r="E175" s="37"/>
      <c r="F175" s="35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4" t="str">
        <f t="shared" si="14"/>
        <v/>
      </c>
      <c r="W175" s="4"/>
      <c r="X175" s="4" t="str">
        <f t="shared" si="15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4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2:52" s="3" customFormat="1" ht="18.75" x14ac:dyDescent="0.3">
      <c r="B176" s="13"/>
      <c r="C176" s="13"/>
      <c r="D176" s="13"/>
      <c r="E176" s="37"/>
      <c r="F176" s="35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4" t="str">
        <f t="shared" si="14"/>
        <v/>
      </c>
      <c r="W176" s="4"/>
      <c r="X176" s="4" t="str">
        <f t="shared" si="15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4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2:52" s="3" customFormat="1" ht="18.75" x14ac:dyDescent="0.3">
      <c r="B177" s="13"/>
      <c r="C177" s="13"/>
      <c r="D177" s="13"/>
      <c r="E177" s="37"/>
      <c r="F177" s="35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4" t="str">
        <f t="shared" si="14"/>
        <v/>
      </c>
      <c r="W177" s="4"/>
      <c r="X177" s="4" t="str">
        <f t="shared" si="15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4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2:52" s="3" customFormat="1" ht="18.75" x14ac:dyDescent="0.3">
      <c r="B178" s="13"/>
      <c r="C178" s="13"/>
      <c r="D178" s="13"/>
      <c r="E178" s="37"/>
      <c r="F178" s="35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4" t="str">
        <f t="shared" si="14"/>
        <v/>
      </c>
      <c r="W178" s="4"/>
      <c r="X178" s="4" t="str">
        <f t="shared" si="15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4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2:52" s="3" customFormat="1" ht="18.75" x14ac:dyDescent="0.3">
      <c r="B179" s="13"/>
      <c r="C179" s="13"/>
      <c r="D179" s="13"/>
      <c r="E179" s="37"/>
      <c r="F179" s="35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4" t="str">
        <f t="shared" si="14"/>
        <v/>
      </c>
      <c r="W179" s="4"/>
      <c r="X179" s="4" t="str">
        <f t="shared" si="15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4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2:52" s="3" customFormat="1" ht="18.75" x14ac:dyDescent="0.3">
      <c r="B180" s="13"/>
      <c r="C180" s="13"/>
      <c r="D180" s="13"/>
      <c r="E180" s="37"/>
      <c r="F180" s="35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4" t="str">
        <f t="shared" si="14"/>
        <v/>
      </c>
      <c r="W180" s="4"/>
      <c r="X180" s="4" t="str">
        <f t="shared" si="15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4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2:52" s="3" customFormat="1" ht="18.75" x14ac:dyDescent="0.3">
      <c r="B181" s="13"/>
      <c r="C181" s="13"/>
      <c r="D181" s="13"/>
      <c r="E181" s="37"/>
      <c r="F181" s="35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4" t="str">
        <f t="shared" si="14"/>
        <v/>
      </c>
      <c r="W181" s="4"/>
      <c r="X181" s="4" t="str">
        <f t="shared" si="15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4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2:52" s="3" customFormat="1" ht="18.75" x14ac:dyDescent="0.3">
      <c r="B182" s="13"/>
      <c r="C182" s="13"/>
      <c r="D182" s="13"/>
      <c r="E182" s="37"/>
      <c r="F182" s="35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4" t="str">
        <f t="shared" si="14"/>
        <v/>
      </c>
      <c r="W182" s="4"/>
      <c r="X182" s="4" t="str">
        <f t="shared" si="15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4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2:52" s="3" customFormat="1" ht="18.75" x14ac:dyDescent="0.3">
      <c r="B183" s="13"/>
      <c r="C183" s="13"/>
      <c r="D183" s="13"/>
      <c r="E183" s="37"/>
      <c r="F183" s="35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4" t="str">
        <f t="shared" si="14"/>
        <v/>
      </c>
      <c r="W183" s="4"/>
      <c r="X183" s="4" t="str">
        <f t="shared" si="15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4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2:52" s="3" customFormat="1" ht="18.75" x14ac:dyDescent="0.3">
      <c r="B184" s="13"/>
      <c r="C184" s="13"/>
      <c r="D184" s="13"/>
      <c r="E184" s="37"/>
      <c r="F184" s="35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4" t="str">
        <f t="shared" si="14"/>
        <v/>
      </c>
      <c r="W184" s="4"/>
      <c r="X184" s="4" t="str">
        <f t="shared" si="15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4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2:52" s="3" customFormat="1" ht="18.75" x14ac:dyDescent="0.3">
      <c r="B185" s="13"/>
      <c r="C185" s="13"/>
      <c r="D185" s="13"/>
      <c r="E185" s="37"/>
      <c r="F185" s="35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4" t="str">
        <f t="shared" si="14"/>
        <v/>
      </c>
      <c r="W185" s="4"/>
      <c r="X185" s="4" t="str">
        <f t="shared" si="15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4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2:52" s="3" customFormat="1" ht="18.75" x14ac:dyDescent="0.3">
      <c r="B186" s="13"/>
      <c r="C186" s="13"/>
      <c r="D186" s="13"/>
      <c r="E186" s="37"/>
      <c r="F186" s="35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4" t="str">
        <f t="shared" si="14"/>
        <v/>
      </c>
      <c r="W186" s="4"/>
      <c r="X186" s="4" t="str">
        <f t="shared" si="15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4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2:52" s="3" customFormat="1" ht="18.75" x14ac:dyDescent="0.3">
      <c r="B187" s="13"/>
      <c r="C187" s="13"/>
      <c r="D187" s="13"/>
      <c r="E187" s="37"/>
      <c r="F187" s="35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4" t="str">
        <f t="shared" si="14"/>
        <v/>
      </c>
      <c r="W187" s="4"/>
      <c r="X187" s="4" t="str">
        <f t="shared" si="15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4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2:52" s="3" customFormat="1" ht="18.75" x14ac:dyDescent="0.3">
      <c r="B188" s="13"/>
      <c r="C188" s="13"/>
      <c r="D188" s="13"/>
      <c r="E188" s="37"/>
      <c r="F188" s="35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4" t="str">
        <f t="shared" si="14"/>
        <v/>
      </c>
      <c r="W188" s="4"/>
      <c r="X188" s="4" t="str">
        <f t="shared" si="15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4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2:52" s="3" customFormat="1" ht="18.75" x14ac:dyDescent="0.3">
      <c r="B189" s="13"/>
      <c r="C189" s="13"/>
      <c r="D189" s="13"/>
      <c r="E189" s="37"/>
      <c r="F189" s="35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4" t="str">
        <f t="shared" si="14"/>
        <v/>
      </c>
      <c r="W189" s="4"/>
      <c r="X189" s="4" t="str">
        <f t="shared" si="15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4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2:52" s="3" customFormat="1" ht="18.75" x14ac:dyDescent="0.3">
      <c r="B190" s="13"/>
      <c r="C190" s="13"/>
      <c r="D190" s="13"/>
      <c r="E190" s="37"/>
      <c r="F190" s="35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4" t="str">
        <f t="shared" si="14"/>
        <v/>
      </c>
      <c r="W190" s="4"/>
      <c r="X190" s="4" t="str">
        <f t="shared" si="15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4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:52" s="3" customFormat="1" ht="18.75" x14ac:dyDescent="0.3">
      <c r="B191" s="13"/>
      <c r="C191" s="13"/>
      <c r="D191" s="13"/>
      <c r="E191" s="37"/>
      <c r="F191" s="35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4" t="str">
        <f t="shared" si="14"/>
        <v/>
      </c>
      <c r="W191" s="4"/>
      <c r="X191" s="4" t="str">
        <f t="shared" si="15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4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2:52" s="3" customFormat="1" ht="18.75" x14ac:dyDescent="0.3">
      <c r="B192" s="13"/>
      <c r="C192" s="13"/>
      <c r="D192" s="13"/>
      <c r="E192" s="37"/>
      <c r="F192" s="35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4" t="str">
        <f t="shared" si="14"/>
        <v/>
      </c>
      <c r="W192" s="4"/>
      <c r="X192" s="4" t="str">
        <f t="shared" si="15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4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2:52" s="3" customFormat="1" ht="18.75" x14ac:dyDescent="0.3">
      <c r="B193" s="13"/>
      <c r="C193" s="13"/>
      <c r="D193" s="13"/>
      <c r="E193" s="37"/>
      <c r="F193" s="35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4" t="str">
        <f t="shared" si="14"/>
        <v/>
      </c>
      <c r="W193" s="4"/>
      <c r="X193" s="4" t="str">
        <f t="shared" si="15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4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2:52" s="3" customFormat="1" ht="18.75" x14ac:dyDescent="0.3">
      <c r="B194" s="13"/>
      <c r="C194" s="13"/>
      <c r="D194" s="13"/>
      <c r="E194" s="37"/>
      <c r="F194" s="3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4" t="str">
        <f t="shared" si="14"/>
        <v/>
      </c>
      <c r="W194" s="4"/>
      <c r="X194" s="4" t="str">
        <f t="shared" si="15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4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2:52" s="3" customFormat="1" ht="18.75" x14ac:dyDescent="0.3">
      <c r="B195" s="13"/>
      <c r="C195" s="13"/>
      <c r="D195" s="13"/>
      <c r="E195" s="37"/>
      <c r="F195" s="35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4" t="str">
        <f t="shared" si="14"/>
        <v/>
      </c>
      <c r="W195" s="4"/>
      <c r="X195" s="4" t="str">
        <f t="shared" si="15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4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2:52" s="3" customFormat="1" ht="18.75" x14ac:dyDescent="0.3">
      <c r="B196" s="13"/>
      <c r="C196" s="13"/>
      <c r="D196" s="13"/>
      <c r="E196" s="37"/>
      <c r="F196" s="35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4" t="str">
        <f t="shared" si="14"/>
        <v/>
      </c>
      <c r="W196" s="4"/>
      <c r="X196" s="4" t="str">
        <f t="shared" si="15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4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2:52" s="3" customFormat="1" ht="18.75" x14ac:dyDescent="0.3">
      <c r="B197" s="13"/>
      <c r="C197" s="13"/>
      <c r="D197" s="13"/>
      <c r="E197" s="37"/>
      <c r="F197" s="35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4" t="str">
        <f t="shared" si="14"/>
        <v/>
      </c>
      <c r="W197" s="4"/>
      <c r="X197" s="4" t="str">
        <f t="shared" si="15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4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2:52" s="3" customFormat="1" ht="18.75" x14ac:dyDescent="0.3">
      <c r="B198" s="13"/>
      <c r="C198" s="13"/>
      <c r="D198" s="13"/>
      <c r="E198" s="37"/>
      <c r="F198" s="35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4" t="str">
        <f t="shared" si="14"/>
        <v/>
      </c>
      <c r="W198" s="4"/>
      <c r="X198" s="4" t="str">
        <f t="shared" si="15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4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2:52" s="3" customFormat="1" ht="18.75" x14ac:dyDescent="0.3">
      <c r="B199" s="13"/>
      <c r="C199" s="13"/>
      <c r="D199" s="13"/>
      <c r="E199" s="37"/>
      <c r="F199" s="35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4" t="str">
        <f t="shared" ref="V199:V262" si="19">IF(G199="","",ROUND(AVERAGE(G199:U199),2))</f>
        <v/>
      </c>
      <c r="W199" s="4"/>
      <c r="X199" s="4" t="str">
        <f t="shared" ref="X199:X262" si="20">IF($I$7="","",$I$7)</f>
        <v/>
      </c>
      <c r="Y199" s="12" t="str">
        <f t="shared" ref="Y199:Y262" si="21">IF(G199="","",IF(V199&gt;=X199,"ĐẠT","KHÔNG ĐẠT"))</f>
        <v/>
      </c>
      <c r="Z199" s="2"/>
      <c r="AA199" s="4" t="str">
        <f t="shared" ref="AA199:AA262" si="22">IF($I$8="","",$I$8)</f>
        <v/>
      </c>
      <c r="AB199" s="4" t="str">
        <f t="shared" ref="AB199:AB262" si="23">IF($I$9="","",$I$9)</f>
        <v/>
      </c>
      <c r="AC199" s="4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2:52" s="3" customFormat="1" ht="18.75" x14ac:dyDescent="0.3">
      <c r="B200" s="13"/>
      <c r="C200" s="13"/>
      <c r="D200" s="13"/>
      <c r="E200" s="37"/>
      <c r="F200" s="35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4" t="str">
        <f t="shared" si="19"/>
        <v/>
      </c>
      <c r="W200" s="4"/>
      <c r="X200" s="4" t="str">
        <f t="shared" si="20"/>
        <v/>
      </c>
      <c r="Y200" s="12" t="str">
        <f t="shared" si="21"/>
        <v/>
      </c>
      <c r="Z200" s="2"/>
      <c r="AA200" s="4" t="str">
        <f t="shared" si="22"/>
        <v/>
      </c>
      <c r="AB200" s="4" t="str">
        <f t="shared" si="23"/>
        <v/>
      </c>
      <c r="AC200" s="4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2:52" s="3" customFormat="1" ht="18.75" x14ac:dyDescent="0.3">
      <c r="B201" s="13"/>
      <c r="C201" s="13"/>
      <c r="D201" s="13"/>
      <c r="E201" s="37"/>
      <c r="F201" s="35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4" t="str">
        <f t="shared" si="19"/>
        <v/>
      </c>
      <c r="W201" s="4"/>
      <c r="X201" s="4" t="str">
        <f t="shared" si="20"/>
        <v/>
      </c>
      <c r="Y201" s="12" t="str">
        <f t="shared" si="21"/>
        <v/>
      </c>
      <c r="Z201" s="2"/>
      <c r="AA201" s="4" t="str">
        <f t="shared" si="22"/>
        <v/>
      </c>
      <c r="AB201" s="4" t="str">
        <f t="shared" si="23"/>
        <v/>
      </c>
      <c r="AC201" s="4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2:52" s="3" customFormat="1" ht="18.75" x14ac:dyDescent="0.3">
      <c r="B202" s="13"/>
      <c r="C202" s="13"/>
      <c r="D202" s="13"/>
      <c r="E202" s="37"/>
      <c r="F202" s="35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4" t="str">
        <f t="shared" si="19"/>
        <v/>
      </c>
      <c r="W202" s="4"/>
      <c r="X202" s="4" t="str">
        <f t="shared" si="20"/>
        <v/>
      </c>
      <c r="Y202" s="12" t="str">
        <f t="shared" si="21"/>
        <v/>
      </c>
      <c r="Z202" s="2"/>
      <c r="AA202" s="4" t="str">
        <f t="shared" si="22"/>
        <v/>
      </c>
      <c r="AB202" s="4" t="str">
        <f t="shared" si="23"/>
        <v/>
      </c>
      <c r="AC202" s="4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2:52" s="3" customFormat="1" ht="18.75" x14ac:dyDescent="0.3">
      <c r="B203" s="13"/>
      <c r="C203" s="13"/>
      <c r="D203" s="13"/>
      <c r="E203" s="37"/>
      <c r="F203" s="35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4" t="str">
        <f t="shared" si="19"/>
        <v/>
      </c>
      <c r="W203" s="4"/>
      <c r="X203" s="4" t="str">
        <f t="shared" si="20"/>
        <v/>
      </c>
      <c r="Y203" s="12" t="str">
        <f t="shared" si="21"/>
        <v/>
      </c>
      <c r="Z203" s="2"/>
      <c r="AA203" s="4" t="str">
        <f t="shared" si="22"/>
        <v/>
      </c>
      <c r="AB203" s="4" t="str">
        <f t="shared" si="23"/>
        <v/>
      </c>
      <c r="AC203" s="4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2:52" s="3" customFormat="1" ht="18.75" x14ac:dyDescent="0.3">
      <c r="B204" s="13"/>
      <c r="C204" s="13"/>
      <c r="D204" s="13"/>
      <c r="E204" s="37"/>
      <c r="F204" s="35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4" t="str">
        <f t="shared" si="19"/>
        <v/>
      </c>
      <c r="W204" s="4"/>
      <c r="X204" s="4" t="str">
        <f t="shared" si="20"/>
        <v/>
      </c>
      <c r="Y204" s="12" t="str">
        <f t="shared" si="21"/>
        <v/>
      </c>
      <c r="Z204" s="2"/>
      <c r="AA204" s="4" t="str">
        <f t="shared" si="22"/>
        <v/>
      </c>
      <c r="AB204" s="4" t="str">
        <f t="shared" si="23"/>
        <v/>
      </c>
      <c r="AC204" s="4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2:52" s="3" customFormat="1" ht="18.75" x14ac:dyDescent="0.3">
      <c r="B205" s="13"/>
      <c r="C205" s="13"/>
      <c r="D205" s="13"/>
      <c r="E205" s="37"/>
      <c r="F205" s="35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4" t="str">
        <f t="shared" si="19"/>
        <v/>
      </c>
      <c r="W205" s="4"/>
      <c r="X205" s="4" t="str">
        <f t="shared" si="20"/>
        <v/>
      </c>
      <c r="Y205" s="12" t="str">
        <f t="shared" si="21"/>
        <v/>
      </c>
      <c r="Z205" s="2"/>
      <c r="AA205" s="4" t="str">
        <f t="shared" si="22"/>
        <v/>
      </c>
      <c r="AB205" s="4" t="str">
        <f t="shared" si="23"/>
        <v/>
      </c>
      <c r="AC205" s="4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2:52" s="3" customFormat="1" ht="18.75" x14ac:dyDescent="0.3">
      <c r="B206" s="13"/>
      <c r="C206" s="13"/>
      <c r="D206" s="13"/>
      <c r="E206" s="37"/>
      <c r="F206" s="35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4" t="str">
        <f t="shared" si="19"/>
        <v/>
      </c>
      <c r="W206" s="4"/>
      <c r="X206" s="4" t="str">
        <f t="shared" si="20"/>
        <v/>
      </c>
      <c r="Y206" s="12" t="str">
        <f t="shared" si="21"/>
        <v/>
      </c>
      <c r="Z206" s="2"/>
      <c r="AA206" s="4" t="str">
        <f t="shared" si="22"/>
        <v/>
      </c>
      <c r="AB206" s="4" t="str">
        <f t="shared" si="23"/>
        <v/>
      </c>
      <c r="AC206" s="4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2:52" s="3" customFormat="1" ht="18.75" x14ac:dyDescent="0.3">
      <c r="B207" s="13"/>
      <c r="C207" s="13"/>
      <c r="D207" s="13"/>
      <c r="E207" s="37"/>
      <c r="F207" s="35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4" t="str">
        <f t="shared" si="19"/>
        <v/>
      </c>
      <c r="W207" s="4"/>
      <c r="X207" s="4" t="str">
        <f t="shared" si="20"/>
        <v/>
      </c>
      <c r="Y207" s="12" t="str">
        <f t="shared" si="21"/>
        <v/>
      </c>
      <c r="Z207" s="2"/>
      <c r="AA207" s="4" t="str">
        <f t="shared" si="22"/>
        <v/>
      </c>
      <c r="AB207" s="4" t="str">
        <f t="shared" si="23"/>
        <v/>
      </c>
      <c r="AC207" s="4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2:52" s="3" customFormat="1" ht="18.75" x14ac:dyDescent="0.3">
      <c r="B208" s="13"/>
      <c r="C208" s="13"/>
      <c r="D208" s="13"/>
      <c r="E208" s="37"/>
      <c r="F208" s="35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4" t="str">
        <f t="shared" si="19"/>
        <v/>
      </c>
      <c r="W208" s="4"/>
      <c r="X208" s="4" t="str">
        <f t="shared" si="20"/>
        <v/>
      </c>
      <c r="Y208" s="12" t="str">
        <f t="shared" si="21"/>
        <v/>
      </c>
      <c r="Z208" s="2"/>
      <c r="AA208" s="4" t="str">
        <f t="shared" si="22"/>
        <v/>
      </c>
      <c r="AB208" s="4" t="str">
        <f t="shared" si="23"/>
        <v/>
      </c>
      <c r="AC208" s="4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2:52" s="3" customFormat="1" ht="18.75" customHeight="1" x14ac:dyDescent="0.3">
      <c r="B209" s="13"/>
      <c r="C209" s="13"/>
      <c r="D209" s="13"/>
      <c r="E209" s="37"/>
      <c r="F209" s="35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4" t="str">
        <f t="shared" si="19"/>
        <v/>
      </c>
      <c r="W209" s="4"/>
      <c r="X209" s="4" t="str">
        <f t="shared" si="20"/>
        <v/>
      </c>
      <c r="Y209" s="12" t="str">
        <f t="shared" si="21"/>
        <v/>
      </c>
      <c r="Z209" s="2"/>
      <c r="AA209" s="4" t="str">
        <f t="shared" si="22"/>
        <v/>
      </c>
      <c r="AB209" s="4" t="str">
        <f t="shared" si="23"/>
        <v/>
      </c>
      <c r="AC209" s="4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2:52" s="3" customFormat="1" ht="18.75" customHeight="1" x14ac:dyDescent="0.3">
      <c r="B210" s="13"/>
      <c r="C210" s="13"/>
      <c r="D210" s="13"/>
      <c r="E210" s="37"/>
      <c r="F210" s="35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4" t="str">
        <f t="shared" si="19"/>
        <v/>
      </c>
      <c r="W210" s="4"/>
      <c r="X210" s="4" t="str">
        <f t="shared" si="20"/>
        <v/>
      </c>
      <c r="Y210" s="12" t="str">
        <f t="shared" si="21"/>
        <v/>
      </c>
      <c r="Z210" s="2"/>
      <c r="AA210" s="4" t="str">
        <f t="shared" si="22"/>
        <v/>
      </c>
      <c r="AB210" s="4" t="str">
        <f t="shared" si="23"/>
        <v/>
      </c>
      <c r="AC210" s="4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2:52" s="3" customFormat="1" ht="18.75" customHeight="1" x14ac:dyDescent="0.3">
      <c r="B211" s="13"/>
      <c r="C211" s="13"/>
      <c r="D211" s="13"/>
      <c r="E211" s="37"/>
      <c r="F211" s="35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4" t="str">
        <f t="shared" si="19"/>
        <v/>
      </c>
      <c r="W211" s="4"/>
      <c r="X211" s="4" t="str">
        <f t="shared" si="20"/>
        <v/>
      </c>
      <c r="Y211" s="12" t="str">
        <f t="shared" si="21"/>
        <v/>
      </c>
      <c r="Z211" s="2"/>
      <c r="AA211" s="4" t="str">
        <f t="shared" si="22"/>
        <v/>
      </c>
      <c r="AB211" s="4" t="str">
        <f t="shared" si="23"/>
        <v/>
      </c>
      <c r="AC211" s="4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2:52" s="3" customFormat="1" ht="18.75" customHeight="1" x14ac:dyDescent="0.3">
      <c r="B212" s="13"/>
      <c r="C212" s="13"/>
      <c r="D212" s="13"/>
      <c r="E212" s="37"/>
      <c r="F212" s="35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4" t="str">
        <f t="shared" si="19"/>
        <v/>
      </c>
      <c r="W212" s="4"/>
      <c r="X212" s="4" t="str">
        <f t="shared" si="20"/>
        <v/>
      </c>
      <c r="Y212" s="12" t="str">
        <f t="shared" si="21"/>
        <v/>
      </c>
      <c r="Z212" s="2"/>
      <c r="AA212" s="4" t="str">
        <f t="shared" si="22"/>
        <v/>
      </c>
      <c r="AB212" s="4" t="str">
        <f t="shared" si="23"/>
        <v/>
      </c>
      <c r="AC212" s="4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2:52" s="3" customFormat="1" ht="18.75" customHeight="1" x14ac:dyDescent="0.3">
      <c r="B213" s="13"/>
      <c r="C213" s="13"/>
      <c r="D213" s="13"/>
      <c r="E213" s="37"/>
      <c r="F213" s="35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4" t="str">
        <f t="shared" si="19"/>
        <v/>
      </c>
      <c r="W213" s="4"/>
      <c r="X213" s="4" t="str">
        <f t="shared" si="20"/>
        <v/>
      </c>
      <c r="Y213" s="12" t="str">
        <f t="shared" si="21"/>
        <v/>
      </c>
      <c r="Z213" s="2"/>
      <c r="AA213" s="4" t="str">
        <f t="shared" si="22"/>
        <v/>
      </c>
      <c r="AB213" s="4" t="str">
        <f t="shared" si="23"/>
        <v/>
      </c>
      <c r="AC213" s="4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2:52" s="3" customFormat="1" ht="18.75" customHeight="1" x14ac:dyDescent="0.3">
      <c r="B214" s="13"/>
      <c r="C214" s="13"/>
      <c r="D214" s="13"/>
      <c r="E214" s="37"/>
      <c r="F214" s="35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4" t="str">
        <f t="shared" si="19"/>
        <v/>
      </c>
      <c r="W214" s="4"/>
      <c r="X214" s="4" t="str">
        <f t="shared" si="20"/>
        <v/>
      </c>
      <c r="Y214" s="12" t="str">
        <f t="shared" si="21"/>
        <v/>
      </c>
      <c r="Z214" s="2"/>
      <c r="AA214" s="4" t="str">
        <f t="shared" si="22"/>
        <v/>
      </c>
      <c r="AB214" s="4" t="str">
        <f t="shared" si="23"/>
        <v/>
      </c>
      <c r="AC214" s="4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2:52" s="3" customFormat="1" ht="18.75" customHeight="1" x14ac:dyDescent="0.3">
      <c r="B215" s="13"/>
      <c r="C215" s="13"/>
      <c r="D215" s="13"/>
      <c r="E215" s="37"/>
      <c r="F215" s="35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4" t="str">
        <f t="shared" si="19"/>
        <v/>
      </c>
      <c r="W215" s="4"/>
      <c r="X215" s="4" t="str">
        <f t="shared" si="20"/>
        <v/>
      </c>
      <c r="Y215" s="12" t="str">
        <f t="shared" si="21"/>
        <v/>
      </c>
      <c r="Z215" s="2"/>
      <c r="AA215" s="4" t="str">
        <f t="shared" si="22"/>
        <v/>
      </c>
      <c r="AB215" s="4" t="str">
        <f t="shared" si="23"/>
        <v/>
      </c>
      <c r="AC215" s="4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2:52" s="3" customFormat="1" ht="18.75" customHeight="1" x14ac:dyDescent="0.3">
      <c r="B216" s="13"/>
      <c r="C216" s="13"/>
      <c r="D216" s="13"/>
      <c r="E216" s="37"/>
      <c r="F216" s="35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4" t="str">
        <f t="shared" si="19"/>
        <v/>
      </c>
      <c r="W216" s="4"/>
      <c r="X216" s="4" t="str">
        <f t="shared" si="20"/>
        <v/>
      </c>
      <c r="Y216" s="12" t="str">
        <f t="shared" si="21"/>
        <v/>
      </c>
      <c r="Z216" s="2"/>
      <c r="AA216" s="4" t="str">
        <f t="shared" si="22"/>
        <v/>
      </c>
      <c r="AB216" s="4" t="str">
        <f t="shared" si="23"/>
        <v/>
      </c>
      <c r="AC216" s="4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2:52" s="3" customFormat="1" ht="18.75" customHeight="1" x14ac:dyDescent="0.3">
      <c r="B217" s="13"/>
      <c r="C217" s="13"/>
      <c r="D217" s="13"/>
      <c r="E217" s="37"/>
      <c r="F217" s="35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4" t="str">
        <f t="shared" si="19"/>
        <v/>
      </c>
      <c r="W217" s="4"/>
      <c r="X217" s="4" t="str">
        <f t="shared" si="20"/>
        <v/>
      </c>
      <c r="Y217" s="12" t="str">
        <f t="shared" si="21"/>
        <v/>
      </c>
      <c r="Z217" s="2"/>
      <c r="AA217" s="4" t="str">
        <f t="shared" si="22"/>
        <v/>
      </c>
      <c r="AB217" s="4" t="str">
        <f t="shared" si="23"/>
        <v/>
      </c>
      <c r="AC217" s="4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2:52" s="3" customFormat="1" ht="18.75" customHeight="1" x14ac:dyDescent="0.3">
      <c r="B218" s="13"/>
      <c r="C218" s="13"/>
      <c r="D218" s="13"/>
      <c r="E218" s="37"/>
      <c r="F218" s="35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4" t="str">
        <f t="shared" si="19"/>
        <v/>
      </c>
      <c r="W218" s="4"/>
      <c r="X218" s="4" t="str">
        <f t="shared" si="20"/>
        <v/>
      </c>
      <c r="Y218" s="12" t="str">
        <f t="shared" si="21"/>
        <v/>
      </c>
      <c r="Z218" s="2"/>
      <c r="AA218" s="4" t="str">
        <f t="shared" si="22"/>
        <v/>
      </c>
      <c r="AB218" s="4" t="str">
        <f t="shared" si="23"/>
        <v/>
      </c>
      <c r="AC218" s="4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2:52" s="3" customFormat="1" ht="18.75" customHeight="1" x14ac:dyDescent="0.3">
      <c r="B219" s="13"/>
      <c r="C219" s="13"/>
      <c r="D219" s="13"/>
      <c r="E219" s="37"/>
      <c r="F219" s="35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4" t="str">
        <f t="shared" si="19"/>
        <v/>
      </c>
      <c r="W219" s="4"/>
      <c r="X219" s="4" t="str">
        <f t="shared" si="20"/>
        <v/>
      </c>
      <c r="Y219" s="12" t="str">
        <f t="shared" si="21"/>
        <v/>
      </c>
      <c r="Z219" s="2"/>
      <c r="AA219" s="4" t="str">
        <f t="shared" si="22"/>
        <v/>
      </c>
      <c r="AB219" s="4" t="str">
        <f t="shared" si="23"/>
        <v/>
      </c>
      <c r="AC219" s="4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2:52" s="3" customFormat="1" ht="18.75" customHeight="1" x14ac:dyDescent="0.3">
      <c r="B220" s="13"/>
      <c r="C220" s="13"/>
      <c r="D220" s="13"/>
      <c r="E220" s="37"/>
      <c r="F220" s="35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4" t="str">
        <f t="shared" si="19"/>
        <v/>
      </c>
      <c r="W220" s="4"/>
      <c r="X220" s="4" t="str">
        <f t="shared" si="20"/>
        <v/>
      </c>
      <c r="Y220" s="12" t="str">
        <f t="shared" si="21"/>
        <v/>
      </c>
      <c r="Z220" s="2"/>
      <c r="AA220" s="4" t="str">
        <f t="shared" si="22"/>
        <v/>
      </c>
      <c r="AB220" s="4" t="str">
        <f t="shared" si="23"/>
        <v/>
      </c>
      <c r="AC220" s="4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2:52" s="3" customFormat="1" ht="18.75" customHeight="1" x14ac:dyDescent="0.3">
      <c r="B221" s="13"/>
      <c r="C221" s="13"/>
      <c r="D221" s="13"/>
      <c r="E221" s="37"/>
      <c r="F221" s="35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4" t="str">
        <f t="shared" si="19"/>
        <v/>
      </c>
      <c r="W221" s="4"/>
      <c r="X221" s="4" t="str">
        <f t="shared" si="20"/>
        <v/>
      </c>
      <c r="Y221" s="12" t="str">
        <f t="shared" si="21"/>
        <v/>
      </c>
      <c r="Z221" s="2"/>
      <c r="AA221" s="4" t="str">
        <f t="shared" si="22"/>
        <v/>
      </c>
      <c r="AB221" s="4" t="str">
        <f t="shared" si="23"/>
        <v/>
      </c>
      <c r="AC221" s="4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2:52" s="3" customFormat="1" ht="18.75" customHeight="1" x14ac:dyDescent="0.3">
      <c r="B222" s="13"/>
      <c r="C222" s="13"/>
      <c r="D222" s="13"/>
      <c r="E222" s="37"/>
      <c r="F222" s="35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4" t="str">
        <f t="shared" si="19"/>
        <v/>
      </c>
      <c r="W222" s="4"/>
      <c r="X222" s="4" t="str">
        <f t="shared" si="20"/>
        <v/>
      </c>
      <c r="Y222" s="12" t="str">
        <f t="shared" si="21"/>
        <v/>
      </c>
      <c r="Z222" s="2"/>
      <c r="AA222" s="4" t="str">
        <f t="shared" si="22"/>
        <v/>
      </c>
      <c r="AB222" s="4" t="str">
        <f t="shared" si="23"/>
        <v/>
      </c>
      <c r="AC222" s="4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2:52" s="3" customFormat="1" ht="18.75" customHeight="1" x14ac:dyDescent="0.3">
      <c r="B223" s="13"/>
      <c r="C223" s="13"/>
      <c r="D223" s="13"/>
      <c r="E223" s="37"/>
      <c r="F223" s="35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4" t="str">
        <f t="shared" si="19"/>
        <v/>
      </c>
      <c r="W223" s="4"/>
      <c r="X223" s="4" t="str">
        <f t="shared" si="20"/>
        <v/>
      </c>
      <c r="Y223" s="12" t="str">
        <f t="shared" si="21"/>
        <v/>
      </c>
      <c r="Z223" s="2"/>
      <c r="AA223" s="4" t="str">
        <f t="shared" si="22"/>
        <v/>
      </c>
      <c r="AB223" s="4" t="str">
        <f t="shared" si="23"/>
        <v/>
      </c>
      <c r="AC223" s="4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2:52" s="3" customFormat="1" ht="18.75" customHeight="1" x14ac:dyDescent="0.3">
      <c r="B224" s="13"/>
      <c r="C224" s="13"/>
      <c r="D224" s="13"/>
      <c r="E224" s="37"/>
      <c r="F224" s="35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4" t="str">
        <f t="shared" si="19"/>
        <v/>
      </c>
      <c r="W224" s="4"/>
      <c r="X224" s="4" t="str">
        <f t="shared" si="20"/>
        <v/>
      </c>
      <c r="Y224" s="12" t="str">
        <f t="shared" si="21"/>
        <v/>
      </c>
      <c r="Z224" s="2"/>
      <c r="AA224" s="4" t="str">
        <f t="shared" si="22"/>
        <v/>
      </c>
      <c r="AB224" s="4" t="str">
        <f t="shared" si="23"/>
        <v/>
      </c>
      <c r="AC224" s="4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2:52" s="3" customFormat="1" ht="18.75" customHeight="1" x14ac:dyDescent="0.3">
      <c r="B225" s="13"/>
      <c r="C225" s="13"/>
      <c r="D225" s="13"/>
      <c r="E225" s="37"/>
      <c r="F225" s="35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4" t="str">
        <f t="shared" si="19"/>
        <v/>
      </c>
      <c r="W225" s="4"/>
      <c r="X225" s="4" t="str">
        <f t="shared" si="20"/>
        <v/>
      </c>
      <c r="Y225" s="12" t="str">
        <f t="shared" si="21"/>
        <v/>
      </c>
      <c r="Z225" s="2"/>
      <c r="AA225" s="4" t="str">
        <f t="shared" si="22"/>
        <v/>
      </c>
      <c r="AB225" s="4" t="str">
        <f t="shared" si="23"/>
        <v/>
      </c>
      <c r="AC225" s="4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2:52" s="3" customFormat="1" ht="18.75" customHeight="1" x14ac:dyDescent="0.3">
      <c r="B226" s="13"/>
      <c r="C226" s="13"/>
      <c r="D226" s="13"/>
      <c r="E226" s="37"/>
      <c r="F226" s="35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4" t="str">
        <f t="shared" si="19"/>
        <v/>
      </c>
      <c r="W226" s="4"/>
      <c r="X226" s="4" t="str">
        <f t="shared" si="20"/>
        <v/>
      </c>
      <c r="Y226" s="12" t="str">
        <f t="shared" si="21"/>
        <v/>
      </c>
      <c r="Z226" s="2"/>
      <c r="AA226" s="4" t="str">
        <f t="shared" si="22"/>
        <v/>
      </c>
      <c r="AB226" s="4" t="str">
        <f t="shared" si="23"/>
        <v/>
      </c>
      <c r="AC226" s="4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2:52" s="3" customFormat="1" ht="18.75" customHeight="1" x14ac:dyDescent="0.3">
      <c r="B227" s="13"/>
      <c r="C227" s="13"/>
      <c r="D227" s="13"/>
      <c r="E227" s="37"/>
      <c r="F227" s="35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4" t="str">
        <f t="shared" si="19"/>
        <v/>
      </c>
      <c r="W227" s="4"/>
      <c r="X227" s="4" t="str">
        <f t="shared" si="20"/>
        <v/>
      </c>
      <c r="Y227" s="12" t="str">
        <f t="shared" si="21"/>
        <v/>
      </c>
      <c r="Z227" s="2"/>
      <c r="AA227" s="4" t="str">
        <f t="shared" si="22"/>
        <v/>
      </c>
      <c r="AB227" s="4" t="str">
        <f t="shared" si="23"/>
        <v/>
      </c>
      <c r="AC227" s="4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2:5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4" t="str">
        <f t="shared" si="19"/>
        <v/>
      </c>
      <c r="W228" s="4"/>
      <c r="X228" s="4" t="str">
        <f t="shared" si="20"/>
        <v/>
      </c>
      <c r="Y228" s="12" t="str">
        <f t="shared" si="21"/>
        <v/>
      </c>
      <c r="Z228" s="2"/>
      <c r="AA228" s="4" t="str">
        <f t="shared" si="22"/>
        <v/>
      </c>
      <c r="AB228" s="4" t="str">
        <f t="shared" si="23"/>
        <v/>
      </c>
      <c r="AC228" s="4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2:5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4" t="str">
        <f t="shared" si="19"/>
        <v/>
      </c>
      <c r="W229" s="4"/>
      <c r="X229" s="4" t="str">
        <f t="shared" si="20"/>
        <v/>
      </c>
      <c r="Y229" s="12" t="str">
        <f t="shared" si="21"/>
        <v/>
      </c>
      <c r="Z229" s="2"/>
      <c r="AA229" s="4" t="str">
        <f t="shared" si="22"/>
        <v/>
      </c>
      <c r="AB229" s="4" t="str">
        <f t="shared" si="23"/>
        <v/>
      </c>
      <c r="AC229" s="4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2:5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4" t="str">
        <f t="shared" si="19"/>
        <v/>
      </c>
      <c r="W230" s="4"/>
      <c r="X230" s="4" t="str">
        <f t="shared" si="20"/>
        <v/>
      </c>
      <c r="Y230" s="12" t="str">
        <f t="shared" si="21"/>
        <v/>
      </c>
      <c r="Z230" s="2"/>
      <c r="AA230" s="4" t="str">
        <f t="shared" si="22"/>
        <v/>
      </c>
      <c r="AB230" s="4" t="str">
        <f t="shared" si="23"/>
        <v/>
      </c>
      <c r="AC230" s="4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2:5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4" t="str">
        <f t="shared" si="19"/>
        <v/>
      </c>
      <c r="W231" s="4"/>
      <c r="X231" s="4" t="str">
        <f t="shared" si="20"/>
        <v/>
      </c>
      <c r="Y231" s="12" t="str">
        <f t="shared" si="21"/>
        <v/>
      </c>
      <c r="Z231" s="2"/>
      <c r="AA231" s="4" t="str">
        <f t="shared" si="22"/>
        <v/>
      </c>
      <c r="AB231" s="4" t="str">
        <f t="shared" si="23"/>
        <v/>
      </c>
      <c r="AC231" s="4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2:5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4" t="str">
        <f t="shared" si="19"/>
        <v/>
      </c>
      <c r="W232" s="4"/>
      <c r="X232" s="4" t="str">
        <f t="shared" si="20"/>
        <v/>
      </c>
      <c r="Y232" s="12" t="str">
        <f t="shared" si="21"/>
        <v/>
      </c>
      <c r="Z232" s="2"/>
      <c r="AA232" s="4" t="str">
        <f t="shared" si="22"/>
        <v/>
      </c>
      <c r="AB232" s="4" t="str">
        <f t="shared" si="23"/>
        <v/>
      </c>
      <c r="AC232" s="4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2:5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4" t="str">
        <f t="shared" si="19"/>
        <v/>
      </c>
      <c r="W233" s="4"/>
      <c r="X233" s="4" t="str">
        <f t="shared" si="20"/>
        <v/>
      </c>
      <c r="Y233" s="12" t="str">
        <f t="shared" si="21"/>
        <v/>
      </c>
      <c r="Z233" s="2"/>
      <c r="AA233" s="4" t="str">
        <f t="shared" si="22"/>
        <v/>
      </c>
      <c r="AB233" s="4" t="str">
        <f t="shared" si="23"/>
        <v/>
      </c>
      <c r="AC233" s="4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2:52" s="3" customFormat="1" ht="18.75" x14ac:dyDescent="0.3">
      <c r="B234" s="13"/>
      <c r="C234" s="13"/>
      <c r="D234" s="13"/>
      <c r="E234" s="37"/>
      <c r="F234" s="35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4" t="str">
        <f t="shared" si="19"/>
        <v/>
      </c>
      <c r="W234" s="4"/>
      <c r="X234" s="4" t="str">
        <f t="shared" si="20"/>
        <v/>
      </c>
      <c r="Y234" s="12" t="str">
        <f t="shared" si="21"/>
        <v/>
      </c>
      <c r="Z234" s="2"/>
      <c r="AA234" s="4" t="str">
        <f t="shared" si="22"/>
        <v/>
      </c>
      <c r="AB234" s="4" t="str">
        <f t="shared" si="23"/>
        <v/>
      </c>
      <c r="AC234" s="4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2:52" s="3" customFormat="1" ht="18.75" x14ac:dyDescent="0.3">
      <c r="B235" s="13"/>
      <c r="C235" s="13"/>
      <c r="D235" s="13"/>
      <c r="E235" s="37"/>
      <c r="F235" s="35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4" t="str">
        <f t="shared" si="19"/>
        <v/>
      </c>
      <c r="W235" s="4"/>
      <c r="X235" s="4" t="str">
        <f t="shared" si="20"/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4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2:52" s="3" customFormat="1" ht="18.75" x14ac:dyDescent="0.3">
      <c r="B236" s="13"/>
      <c r="C236" s="13"/>
      <c r="D236" s="13"/>
      <c r="E236" s="37"/>
      <c r="F236" s="35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4" t="str">
        <f t="shared" si="19"/>
        <v/>
      </c>
      <c r="W236" s="4"/>
      <c r="X236" s="4" t="str">
        <f t="shared" si="20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4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2:52" s="3" customFormat="1" ht="18.75" x14ac:dyDescent="0.3">
      <c r="B237" s="13"/>
      <c r="C237" s="13"/>
      <c r="D237" s="13"/>
      <c r="E237" s="37"/>
      <c r="F237" s="35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4" t="str">
        <f t="shared" si="19"/>
        <v/>
      </c>
      <c r="W237" s="4"/>
      <c r="X237" s="4" t="str">
        <f t="shared" si="20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4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:52" s="3" customFormat="1" ht="18.75" x14ac:dyDescent="0.3">
      <c r="B238" s="13"/>
      <c r="C238" s="13"/>
      <c r="D238" s="13"/>
      <c r="E238" s="37"/>
      <c r="F238" s="35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4" t="str">
        <f t="shared" si="19"/>
        <v/>
      </c>
      <c r="W238" s="4"/>
      <c r="X238" s="4" t="str">
        <f t="shared" si="20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4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2:52" s="3" customFormat="1" ht="18.75" x14ac:dyDescent="0.3">
      <c r="B239" s="13"/>
      <c r="C239" s="13"/>
      <c r="D239" s="13"/>
      <c r="E239" s="37"/>
      <c r="F239" s="35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4" t="str">
        <f t="shared" si="19"/>
        <v/>
      </c>
      <c r="W239" s="4"/>
      <c r="X239" s="4" t="str">
        <f t="shared" si="20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4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2:52" s="3" customFormat="1" ht="18.75" x14ac:dyDescent="0.3">
      <c r="B240" s="13"/>
      <c r="C240" s="13"/>
      <c r="D240" s="13"/>
      <c r="E240" s="37"/>
      <c r="F240" s="35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4" t="str">
        <f t="shared" si="19"/>
        <v/>
      </c>
      <c r="W240" s="4"/>
      <c r="X240" s="4" t="str">
        <f t="shared" si="20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4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2:52" s="3" customFormat="1" ht="18.75" x14ac:dyDescent="0.3">
      <c r="B241" s="13"/>
      <c r="C241" s="13"/>
      <c r="D241" s="13"/>
      <c r="E241" s="37"/>
      <c r="F241" s="35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4" t="str">
        <f t="shared" si="19"/>
        <v/>
      </c>
      <c r="W241" s="4"/>
      <c r="X241" s="4" t="str">
        <f t="shared" si="20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4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2:52" s="3" customFormat="1" ht="18.75" x14ac:dyDescent="0.3">
      <c r="B242" s="13"/>
      <c r="C242" s="13"/>
      <c r="D242" s="13"/>
      <c r="E242" s="37"/>
      <c r="F242" s="35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4" t="str">
        <f t="shared" si="19"/>
        <v/>
      </c>
      <c r="W242" s="4"/>
      <c r="X242" s="4" t="str">
        <f t="shared" si="20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4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2:52" s="3" customFormat="1" ht="18.75" x14ac:dyDescent="0.3">
      <c r="B243" s="13"/>
      <c r="C243" s="13"/>
      <c r="D243" s="13"/>
      <c r="E243" s="37"/>
      <c r="F243" s="35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4" t="str">
        <f t="shared" si="19"/>
        <v/>
      </c>
      <c r="W243" s="4"/>
      <c r="X243" s="4" t="str">
        <f t="shared" si="20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4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2:52" s="3" customFormat="1" ht="18.75" x14ac:dyDescent="0.3">
      <c r="B244" s="13"/>
      <c r="C244" s="13"/>
      <c r="D244" s="13"/>
      <c r="E244" s="37"/>
      <c r="F244" s="35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4" t="str">
        <f t="shared" si="19"/>
        <v/>
      </c>
      <c r="W244" s="4"/>
      <c r="X244" s="4" t="str">
        <f t="shared" si="20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4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2:52" s="3" customFormat="1" ht="18.75" x14ac:dyDescent="0.3">
      <c r="B245" s="13"/>
      <c r="C245" s="13"/>
      <c r="D245" s="13"/>
      <c r="E245" s="37"/>
      <c r="F245" s="35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4" t="str">
        <f t="shared" si="19"/>
        <v/>
      </c>
      <c r="W245" s="4"/>
      <c r="X245" s="4" t="str">
        <f t="shared" si="20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4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2:52" s="3" customFormat="1" ht="18.75" x14ac:dyDescent="0.3">
      <c r="B246" s="13"/>
      <c r="C246" s="13"/>
      <c r="D246" s="13"/>
      <c r="E246" s="37"/>
      <c r="F246" s="35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4" t="str">
        <f t="shared" si="19"/>
        <v/>
      </c>
      <c r="W246" s="4"/>
      <c r="X246" s="4" t="str">
        <f t="shared" si="20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4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2:52" s="3" customFormat="1" ht="18.75" x14ac:dyDescent="0.3">
      <c r="B247" s="13"/>
      <c r="C247" s="13"/>
      <c r="D247" s="13"/>
      <c r="E247" s="37"/>
      <c r="F247" s="35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4" t="str">
        <f t="shared" si="19"/>
        <v/>
      </c>
      <c r="W247" s="4"/>
      <c r="X247" s="4" t="str">
        <f t="shared" si="20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4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:52" s="3" customFormat="1" ht="18.75" x14ac:dyDescent="0.3">
      <c r="B248" s="13"/>
      <c r="C248" s="13"/>
      <c r="D248" s="13"/>
      <c r="E248" s="37"/>
      <c r="F248" s="35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4" t="str">
        <f t="shared" si="19"/>
        <v/>
      </c>
      <c r="W248" s="4"/>
      <c r="X248" s="4" t="str">
        <f t="shared" si="20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4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2:52" s="3" customFormat="1" ht="18.75" x14ac:dyDescent="0.3">
      <c r="B249" s="13"/>
      <c r="C249" s="13"/>
      <c r="D249" s="13"/>
      <c r="E249" s="37"/>
      <c r="F249" s="35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4" t="str">
        <f t="shared" si="19"/>
        <v/>
      </c>
      <c r="W249" s="4"/>
      <c r="X249" s="4" t="str">
        <f t="shared" si="20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4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2:52" s="3" customFormat="1" ht="18.75" x14ac:dyDescent="0.3">
      <c r="B250" s="13"/>
      <c r="C250" s="13"/>
      <c r="D250" s="13"/>
      <c r="E250" s="37"/>
      <c r="F250" s="35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4" t="str">
        <f t="shared" si="19"/>
        <v/>
      </c>
      <c r="W250" s="4"/>
      <c r="X250" s="4" t="str">
        <f t="shared" si="20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4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2:52" s="3" customFormat="1" ht="18.75" x14ac:dyDescent="0.3">
      <c r="B251" s="13"/>
      <c r="C251" s="13"/>
      <c r="D251" s="13"/>
      <c r="E251" s="37"/>
      <c r="F251" s="35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4" t="str">
        <f t="shared" si="19"/>
        <v/>
      </c>
      <c r="W251" s="4"/>
      <c r="X251" s="4" t="str">
        <f t="shared" si="20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4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2:52" s="3" customFormat="1" ht="18.75" x14ac:dyDescent="0.3">
      <c r="B252" s="13"/>
      <c r="C252" s="13"/>
      <c r="D252" s="13"/>
      <c r="E252" s="37"/>
      <c r="F252" s="35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4" t="str">
        <f t="shared" si="19"/>
        <v/>
      </c>
      <c r="W252" s="4"/>
      <c r="X252" s="4" t="str">
        <f t="shared" si="20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4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2:52" s="3" customFormat="1" ht="18.75" x14ac:dyDescent="0.3">
      <c r="B253" s="13"/>
      <c r="C253" s="13"/>
      <c r="D253" s="13"/>
      <c r="E253" s="37"/>
      <c r="F253" s="35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4" t="str">
        <f t="shared" si="19"/>
        <v/>
      </c>
      <c r="W253" s="4"/>
      <c r="X253" s="4" t="str">
        <f t="shared" si="20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4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2:52" s="3" customFormat="1" ht="18.75" x14ac:dyDescent="0.3">
      <c r="B254" s="13"/>
      <c r="C254" s="13"/>
      <c r="D254" s="13"/>
      <c r="E254" s="37"/>
      <c r="F254" s="35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4" t="str">
        <f t="shared" si="19"/>
        <v/>
      </c>
      <c r="W254" s="4"/>
      <c r="X254" s="4" t="str">
        <f t="shared" si="20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4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2:52" s="3" customFormat="1" ht="18.75" x14ac:dyDescent="0.3">
      <c r="B255" s="13"/>
      <c r="C255" s="13"/>
      <c r="D255" s="13"/>
      <c r="E255" s="37"/>
      <c r="F255" s="35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4" t="str">
        <f t="shared" si="19"/>
        <v/>
      </c>
      <c r="W255" s="4"/>
      <c r="X255" s="4" t="str">
        <f t="shared" si="20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4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2:52" s="3" customFormat="1" ht="18.75" x14ac:dyDescent="0.3">
      <c r="B256" s="13"/>
      <c r="C256" s="13"/>
      <c r="D256" s="13"/>
      <c r="E256" s="37"/>
      <c r="F256" s="35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4" t="str">
        <f t="shared" si="19"/>
        <v/>
      </c>
      <c r="W256" s="4"/>
      <c r="X256" s="4" t="str">
        <f t="shared" si="20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4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2:52" s="3" customFormat="1" ht="18.75" x14ac:dyDescent="0.3">
      <c r="B257" s="13"/>
      <c r="C257" s="13"/>
      <c r="D257" s="13"/>
      <c r="E257" s="37"/>
      <c r="F257" s="35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4" t="str">
        <f t="shared" si="19"/>
        <v/>
      </c>
      <c r="W257" s="4"/>
      <c r="X257" s="4" t="str">
        <f t="shared" si="20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4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2:52" s="3" customFormat="1" ht="18.75" x14ac:dyDescent="0.3">
      <c r="B258" s="13"/>
      <c r="C258" s="13"/>
      <c r="D258" s="13"/>
      <c r="E258" s="37"/>
      <c r="F258" s="35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4" t="str">
        <f t="shared" si="19"/>
        <v/>
      </c>
      <c r="W258" s="4"/>
      <c r="X258" s="4" t="str">
        <f t="shared" si="20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4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2:52" s="3" customFormat="1" ht="18.75" x14ac:dyDescent="0.3">
      <c r="B259" s="13"/>
      <c r="C259" s="13"/>
      <c r="D259" s="13"/>
      <c r="E259" s="37"/>
      <c r="F259" s="35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4" t="str">
        <f t="shared" si="19"/>
        <v/>
      </c>
      <c r="W259" s="4"/>
      <c r="X259" s="4" t="str">
        <f t="shared" si="20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4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2:52" s="3" customFormat="1" ht="18.75" x14ac:dyDescent="0.3">
      <c r="B260" s="13"/>
      <c r="C260" s="13"/>
      <c r="D260" s="13"/>
      <c r="E260" s="37"/>
      <c r="F260" s="35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4" t="str">
        <f t="shared" si="19"/>
        <v/>
      </c>
      <c r="W260" s="4"/>
      <c r="X260" s="4" t="str">
        <f t="shared" si="20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4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2:52" s="3" customFormat="1" ht="18.75" x14ac:dyDescent="0.3">
      <c r="B261" s="13"/>
      <c r="C261" s="13"/>
      <c r="D261" s="13"/>
      <c r="E261" s="37"/>
      <c r="F261" s="35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4" t="str">
        <f t="shared" si="19"/>
        <v/>
      </c>
      <c r="W261" s="4"/>
      <c r="X261" s="4" t="str">
        <f t="shared" si="20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4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2:52" s="3" customFormat="1" ht="18.75" x14ac:dyDescent="0.3">
      <c r="B262" s="13"/>
      <c r="C262" s="13"/>
      <c r="D262" s="13"/>
      <c r="E262" s="37"/>
      <c r="F262" s="35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4" t="str">
        <f t="shared" si="19"/>
        <v/>
      </c>
      <c r="W262" s="4"/>
      <c r="X262" s="4" t="str">
        <f t="shared" si="20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4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2:52" s="3" customFormat="1" ht="18.75" x14ac:dyDescent="0.3">
      <c r="B263" s="13"/>
      <c r="C263" s="13"/>
      <c r="D263" s="13"/>
      <c r="E263" s="37"/>
      <c r="F263" s="35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4" t="str">
        <f t="shared" ref="V263:V326" si="24">IF(G263="","",ROUND(AVERAGE(G263:U263),2))</f>
        <v/>
      </c>
      <c r="W263" s="4"/>
      <c r="X263" s="4" t="str">
        <f t="shared" ref="X263:X326" si="25">IF($I$7="","",$I$7)</f>
        <v/>
      </c>
      <c r="Y263" s="12" t="str">
        <f t="shared" ref="Y263:Y326" si="26">IF(G263="","",IF(V263&gt;=X263,"ĐẠT","KHÔNG ĐẠT"))</f>
        <v/>
      </c>
      <c r="Z263" s="2"/>
      <c r="AA263" s="4" t="str">
        <f t="shared" ref="AA263:AA326" si="27">IF($I$8="","",$I$8)</f>
        <v/>
      </c>
      <c r="AB263" s="4" t="str">
        <f t="shared" ref="AB263:AB326" si="28">IF($I$9="","",$I$9)</f>
        <v/>
      </c>
      <c r="AC263" s="4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2:52" s="3" customFormat="1" ht="18.75" x14ac:dyDescent="0.3">
      <c r="B264" s="13"/>
      <c r="C264" s="13"/>
      <c r="D264" s="13"/>
      <c r="E264" s="37"/>
      <c r="F264" s="35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4" t="str">
        <f t="shared" si="24"/>
        <v/>
      </c>
      <c r="W264" s="4"/>
      <c r="X264" s="4" t="str">
        <f t="shared" si="25"/>
        <v/>
      </c>
      <c r="Y264" s="12" t="str">
        <f t="shared" si="26"/>
        <v/>
      </c>
      <c r="Z264" s="2"/>
      <c r="AA264" s="4" t="str">
        <f t="shared" si="27"/>
        <v/>
      </c>
      <c r="AB264" s="4" t="str">
        <f t="shared" si="28"/>
        <v/>
      </c>
      <c r="AC264" s="4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2:52" s="3" customFormat="1" ht="18.75" x14ac:dyDescent="0.3">
      <c r="B265" s="13"/>
      <c r="C265" s="13"/>
      <c r="D265" s="13"/>
      <c r="E265" s="37"/>
      <c r="F265" s="35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4" t="str">
        <f t="shared" si="24"/>
        <v/>
      </c>
      <c r="W265" s="4"/>
      <c r="X265" s="4" t="str">
        <f t="shared" si="25"/>
        <v/>
      </c>
      <c r="Y265" s="12" t="str">
        <f t="shared" si="26"/>
        <v/>
      </c>
      <c r="Z265" s="2"/>
      <c r="AA265" s="4" t="str">
        <f t="shared" si="27"/>
        <v/>
      </c>
      <c r="AB265" s="4" t="str">
        <f t="shared" si="28"/>
        <v/>
      </c>
      <c r="AC265" s="4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2:52" s="3" customFormat="1" ht="18.75" x14ac:dyDescent="0.3">
      <c r="B266" s="13"/>
      <c r="C266" s="13"/>
      <c r="D266" s="13"/>
      <c r="E266" s="37"/>
      <c r="F266" s="35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4" t="str">
        <f t="shared" si="24"/>
        <v/>
      </c>
      <c r="W266" s="4"/>
      <c r="X266" s="4" t="str">
        <f t="shared" si="25"/>
        <v/>
      </c>
      <c r="Y266" s="12" t="str">
        <f t="shared" si="26"/>
        <v/>
      </c>
      <c r="Z266" s="2"/>
      <c r="AA266" s="4" t="str">
        <f t="shared" si="27"/>
        <v/>
      </c>
      <c r="AB266" s="4" t="str">
        <f t="shared" si="28"/>
        <v/>
      </c>
      <c r="AC266" s="4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2:52" s="3" customFormat="1" ht="18.75" x14ac:dyDescent="0.3">
      <c r="B267" s="13"/>
      <c r="C267" s="13"/>
      <c r="D267" s="13"/>
      <c r="E267" s="37"/>
      <c r="F267" s="35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4" t="str">
        <f t="shared" si="24"/>
        <v/>
      </c>
      <c r="W267" s="4"/>
      <c r="X267" s="4" t="str">
        <f t="shared" si="25"/>
        <v/>
      </c>
      <c r="Y267" s="12" t="str">
        <f t="shared" si="26"/>
        <v/>
      </c>
      <c r="Z267" s="2"/>
      <c r="AA267" s="4" t="str">
        <f t="shared" si="27"/>
        <v/>
      </c>
      <c r="AB267" s="4" t="str">
        <f t="shared" si="28"/>
        <v/>
      </c>
      <c r="AC267" s="4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2:52" s="3" customFormat="1" ht="18.75" x14ac:dyDescent="0.3">
      <c r="B268" s="13"/>
      <c r="C268" s="13"/>
      <c r="D268" s="13"/>
      <c r="E268" s="37"/>
      <c r="F268" s="35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4" t="str">
        <f t="shared" si="24"/>
        <v/>
      </c>
      <c r="W268" s="4"/>
      <c r="X268" s="4" t="str">
        <f t="shared" si="25"/>
        <v/>
      </c>
      <c r="Y268" s="12" t="str">
        <f t="shared" si="26"/>
        <v/>
      </c>
      <c r="Z268" s="2"/>
      <c r="AA268" s="4" t="str">
        <f t="shared" si="27"/>
        <v/>
      </c>
      <c r="AB268" s="4" t="str">
        <f t="shared" si="28"/>
        <v/>
      </c>
      <c r="AC268" s="4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2:52" s="3" customFormat="1" ht="18.75" x14ac:dyDescent="0.3">
      <c r="B269" s="13"/>
      <c r="C269" s="13"/>
      <c r="D269" s="13"/>
      <c r="E269" s="37"/>
      <c r="F269" s="35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4" t="str">
        <f t="shared" si="24"/>
        <v/>
      </c>
      <c r="W269" s="4"/>
      <c r="X269" s="4" t="str">
        <f t="shared" si="25"/>
        <v/>
      </c>
      <c r="Y269" s="12" t="str">
        <f t="shared" si="26"/>
        <v/>
      </c>
      <c r="Z269" s="2"/>
      <c r="AA269" s="4" t="str">
        <f t="shared" si="27"/>
        <v/>
      </c>
      <c r="AB269" s="4" t="str">
        <f t="shared" si="28"/>
        <v/>
      </c>
      <c r="AC269" s="4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2:52" s="3" customFormat="1" ht="18.75" x14ac:dyDescent="0.3">
      <c r="B270" s="13"/>
      <c r="C270" s="13"/>
      <c r="D270" s="13"/>
      <c r="E270" s="37"/>
      <c r="F270" s="35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4" t="str">
        <f t="shared" si="24"/>
        <v/>
      </c>
      <c r="W270" s="4"/>
      <c r="X270" s="4" t="str">
        <f t="shared" si="25"/>
        <v/>
      </c>
      <c r="Y270" s="12" t="str">
        <f t="shared" si="26"/>
        <v/>
      </c>
      <c r="Z270" s="2"/>
      <c r="AA270" s="4" t="str">
        <f t="shared" si="27"/>
        <v/>
      </c>
      <c r="AB270" s="4" t="str">
        <f t="shared" si="28"/>
        <v/>
      </c>
      <c r="AC270" s="4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2:52" s="3" customFormat="1" ht="18.75" x14ac:dyDescent="0.3">
      <c r="B271" s="13"/>
      <c r="C271" s="13"/>
      <c r="D271" s="13"/>
      <c r="E271" s="37"/>
      <c r="F271" s="35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4" t="str">
        <f t="shared" si="24"/>
        <v/>
      </c>
      <c r="W271" s="4"/>
      <c r="X271" s="4" t="str">
        <f t="shared" si="25"/>
        <v/>
      </c>
      <c r="Y271" s="12" t="str">
        <f t="shared" si="26"/>
        <v/>
      </c>
      <c r="Z271" s="2"/>
      <c r="AA271" s="4" t="str">
        <f t="shared" si="27"/>
        <v/>
      </c>
      <c r="AB271" s="4" t="str">
        <f t="shared" si="28"/>
        <v/>
      </c>
      <c r="AC271" s="4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2:52" s="3" customFormat="1" ht="18.75" x14ac:dyDescent="0.3">
      <c r="B272" s="13"/>
      <c r="C272" s="13"/>
      <c r="D272" s="13"/>
      <c r="E272" s="37"/>
      <c r="F272" s="35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4" t="str">
        <f t="shared" si="24"/>
        <v/>
      </c>
      <c r="W272" s="4"/>
      <c r="X272" s="4" t="str">
        <f t="shared" si="25"/>
        <v/>
      </c>
      <c r="Y272" s="12" t="str">
        <f t="shared" si="26"/>
        <v/>
      </c>
      <c r="Z272" s="2"/>
      <c r="AA272" s="4" t="str">
        <f t="shared" si="27"/>
        <v/>
      </c>
      <c r="AB272" s="4" t="str">
        <f t="shared" si="28"/>
        <v/>
      </c>
      <c r="AC272" s="4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2:52" s="3" customFormat="1" ht="18.75" x14ac:dyDescent="0.3">
      <c r="B273" s="13"/>
      <c r="C273" s="13"/>
      <c r="D273" s="13"/>
      <c r="E273" s="37"/>
      <c r="F273" s="35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4" t="str">
        <f t="shared" si="24"/>
        <v/>
      </c>
      <c r="W273" s="4"/>
      <c r="X273" s="4" t="str">
        <f t="shared" si="25"/>
        <v/>
      </c>
      <c r="Y273" s="12" t="str">
        <f t="shared" si="26"/>
        <v/>
      </c>
      <c r="Z273" s="2"/>
      <c r="AA273" s="4" t="str">
        <f t="shared" si="27"/>
        <v/>
      </c>
      <c r="AB273" s="4" t="str">
        <f t="shared" si="28"/>
        <v/>
      </c>
      <c r="AC273" s="4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2:52" s="3" customFormat="1" ht="18.75" x14ac:dyDescent="0.3">
      <c r="B274" s="13"/>
      <c r="C274" s="13"/>
      <c r="D274" s="13"/>
      <c r="E274" s="37"/>
      <c r="F274" s="35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4" t="str">
        <f t="shared" si="24"/>
        <v/>
      </c>
      <c r="W274" s="4"/>
      <c r="X274" s="4" t="str">
        <f t="shared" si="25"/>
        <v/>
      </c>
      <c r="Y274" s="12" t="str">
        <f t="shared" si="26"/>
        <v/>
      </c>
      <c r="Z274" s="2"/>
      <c r="AA274" s="4" t="str">
        <f t="shared" si="27"/>
        <v/>
      </c>
      <c r="AB274" s="4" t="str">
        <f t="shared" si="28"/>
        <v/>
      </c>
      <c r="AC274" s="4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2:52" s="3" customFormat="1" ht="18.75" x14ac:dyDescent="0.3">
      <c r="B275" s="13"/>
      <c r="C275" s="13"/>
      <c r="D275" s="13"/>
      <c r="E275" s="37"/>
      <c r="F275" s="35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4" t="str">
        <f t="shared" si="24"/>
        <v/>
      </c>
      <c r="W275" s="4"/>
      <c r="X275" s="4" t="str">
        <f t="shared" si="25"/>
        <v/>
      </c>
      <c r="Y275" s="12" t="str">
        <f t="shared" si="26"/>
        <v/>
      </c>
      <c r="Z275" s="2"/>
      <c r="AA275" s="4" t="str">
        <f t="shared" si="27"/>
        <v/>
      </c>
      <c r="AB275" s="4" t="str">
        <f t="shared" si="28"/>
        <v/>
      </c>
      <c r="AC275" s="4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2:52" s="3" customFormat="1" ht="18.75" x14ac:dyDescent="0.3">
      <c r="B276" s="13"/>
      <c r="C276" s="13"/>
      <c r="D276" s="13"/>
      <c r="E276" s="37"/>
      <c r="F276" s="35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4" t="str">
        <f t="shared" si="24"/>
        <v/>
      </c>
      <c r="W276" s="4"/>
      <c r="X276" s="4" t="str">
        <f t="shared" si="25"/>
        <v/>
      </c>
      <c r="Y276" s="12" t="str">
        <f t="shared" si="26"/>
        <v/>
      </c>
      <c r="Z276" s="2"/>
      <c r="AA276" s="4" t="str">
        <f t="shared" si="27"/>
        <v/>
      </c>
      <c r="AB276" s="4" t="str">
        <f t="shared" si="28"/>
        <v/>
      </c>
      <c r="AC276" s="4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2:52" s="3" customFormat="1" ht="18.75" x14ac:dyDescent="0.3">
      <c r="B277" s="13"/>
      <c r="C277" s="13"/>
      <c r="D277" s="13"/>
      <c r="E277" s="37"/>
      <c r="F277" s="35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4" t="str">
        <f t="shared" si="24"/>
        <v/>
      </c>
      <c r="W277" s="4"/>
      <c r="X277" s="4" t="str">
        <f t="shared" si="25"/>
        <v/>
      </c>
      <c r="Y277" s="12" t="str">
        <f t="shared" si="26"/>
        <v/>
      </c>
      <c r="Z277" s="2"/>
      <c r="AA277" s="4" t="str">
        <f t="shared" si="27"/>
        <v/>
      </c>
      <c r="AB277" s="4" t="str">
        <f t="shared" si="28"/>
        <v/>
      </c>
      <c r="AC277" s="4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2:52" s="3" customFormat="1" ht="18.75" x14ac:dyDescent="0.3">
      <c r="B278" s="13"/>
      <c r="C278" s="13"/>
      <c r="D278" s="13"/>
      <c r="E278" s="37"/>
      <c r="F278" s="35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4" t="str">
        <f t="shared" si="24"/>
        <v/>
      </c>
      <c r="W278" s="4"/>
      <c r="X278" s="4" t="str">
        <f t="shared" si="25"/>
        <v/>
      </c>
      <c r="Y278" s="12" t="str">
        <f t="shared" si="26"/>
        <v/>
      </c>
      <c r="Z278" s="2"/>
      <c r="AA278" s="4" t="str">
        <f t="shared" si="27"/>
        <v/>
      </c>
      <c r="AB278" s="4" t="str">
        <f t="shared" si="28"/>
        <v/>
      </c>
      <c r="AC278" s="4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:52" s="3" customFormat="1" ht="18.75" x14ac:dyDescent="0.3">
      <c r="B279" s="13"/>
      <c r="C279" s="13"/>
      <c r="D279" s="13"/>
      <c r="E279" s="37"/>
      <c r="F279" s="35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4" t="str">
        <f t="shared" si="24"/>
        <v/>
      </c>
      <c r="W279" s="4"/>
      <c r="X279" s="4" t="str">
        <f t="shared" si="25"/>
        <v/>
      </c>
      <c r="Y279" s="12" t="str">
        <f t="shared" si="26"/>
        <v/>
      </c>
      <c r="Z279" s="2"/>
      <c r="AA279" s="4" t="str">
        <f t="shared" si="27"/>
        <v/>
      </c>
      <c r="AB279" s="4" t="str">
        <f t="shared" si="28"/>
        <v/>
      </c>
      <c r="AC279" s="4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2:52" s="3" customFormat="1" ht="18.75" x14ac:dyDescent="0.3">
      <c r="B280" s="13"/>
      <c r="C280" s="13"/>
      <c r="D280" s="13"/>
      <c r="E280" s="37"/>
      <c r="F280" s="35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4" t="str">
        <f t="shared" si="24"/>
        <v/>
      </c>
      <c r="W280" s="4"/>
      <c r="X280" s="4" t="str">
        <f t="shared" si="25"/>
        <v/>
      </c>
      <c r="Y280" s="12" t="str">
        <f t="shared" si="26"/>
        <v/>
      </c>
      <c r="Z280" s="2"/>
      <c r="AA280" s="4" t="str">
        <f t="shared" si="27"/>
        <v/>
      </c>
      <c r="AB280" s="4" t="str">
        <f t="shared" si="28"/>
        <v/>
      </c>
      <c r="AC280" s="4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2:52" s="3" customFormat="1" ht="18.75" x14ac:dyDescent="0.3">
      <c r="B281" s="13"/>
      <c r="C281" s="13"/>
      <c r="D281" s="13"/>
      <c r="E281" s="37"/>
      <c r="F281" s="35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4" t="str">
        <f t="shared" si="24"/>
        <v/>
      </c>
      <c r="W281" s="4"/>
      <c r="X281" s="4" t="str">
        <f t="shared" si="25"/>
        <v/>
      </c>
      <c r="Y281" s="12" t="str">
        <f t="shared" si="26"/>
        <v/>
      </c>
      <c r="Z281" s="2"/>
      <c r="AA281" s="4" t="str">
        <f t="shared" si="27"/>
        <v/>
      </c>
      <c r="AB281" s="4" t="str">
        <f t="shared" si="28"/>
        <v/>
      </c>
      <c r="AC281" s="4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2:52" s="3" customFormat="1" ht="18.75" x14ac:dyDescent="0.3">
      <c r="B282" s="13"/>
      <c r="C282" s="13"/>
      <c r="D282" s="13"/>
      <c r="E282" s="37"/>
      <c r="F282" s="35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4" t="str">
        <f t="shared" si="24"/>
        <v/>
      </c>
      <c r="W282" s="4"/>
      <c r="X282" s="4" t="str">
        <f t="shared" si="25"/>
        <v/>
      </c>
      <c r="Y282" s="12" t="str">
        <f t="shared" si="26"/>
        <v/>
      </c>
      <c r="Z282" s="2"/>
      <c r="AA282" s="4" t="str">
        <f t="shared" si="27"/>
        <v/>
      </c>
      <c r="AB282" s="4" t="str">
        <f t="shared" si="28"/>
        <v/>
      </c>
      <c r="AC282" s="4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2:52" s="3" customFormat="1" ht="18.75" x14ac:dyDescent="0.3">
      <c r="B283" s="13"/>
      <c r="C283" s="13"/>
      <c r="D283" s="13"/>
      <c r="E283" s="37"/>
      <c r="F283" s="35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4" t="str">
        <f t="shared" si="24"/>
        <v/>
      </c>
      <c r="W283" s="4"/>
      <c r="X283" s="4" t="str">
        <f t="shared" si="25"/>
        <v/>
      </c>
      <c r="Y283" s="12" t="str">
        <f t="shared" si="26"/>
        <v/>
      </c>
      <c r="Z283" s="2"/>
      <c r="AA283" s="4" t="str">
        <f t="shared" si="27"/>
        <v/>
      </c>
      <c r="AB283" s="4" t="str">
        <f t="shared" si="28"/>
        <v/>
      </c>
      <c r="AC283" s="4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2:52" s="3" customFormat="1" ht="18.75" x14ac:dyDescent="0.3">
      <c r="B284" s="13"/>
      <c r="C284" s="13"/>
      <c r="D284" s="13"/>
      <c r="E284" s="37"/>
      <c r="F284" s="35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4" t="str">
        <f t="shared" si="24"/>
        <v/>
      </c>
      <c r="W284" s="4"/>
      <c r="X284" s="4" t="str">
        <f t="shared" si="25"/>
        <v/>
      </c>
      <c r="Y284" s="12" t="str">
        <f t="shared" si="26"/>
        <v/>
      </c>
      <c r="Z284" s="2"/>
      <c r="AA284" s="4" t="str">
        <f t="shared" si="27"/>
        <v/>
      </c>
      <c r="AB284" s="4" t="str">
        <f t="shared" si="28"/>
        <v/>
      </c>
      <c r="AC284" s="4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2:52" s="3" customFormat="1" ht="18.75" x14ac:dyDescent="0.3">
      <c r="B285" s="13"/>
      <c r="C285" s="13"/>
      <c r="D285" s="13"/>
      <c r="E285" s="37"/>
      <c r="F285" s="35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4" t="str">
        <f t="shared" si="24"/>
        <v/>
      </c>
      <c r="W285" s="4"/>
      <c r="X285" s="4" t="str">
        <f t="shared" si="25"/>
        <v/>
      </c>
      <c r="Y285" s="12" t="str">
        <f t="shared" si="26"/>
        <v/>
      </c>
      <c r="Z285" s="2"/>
      <c r="AA285" s="4" t="str">
        <f t="shared" si="27"/>
        <v/>
      </c>
      <c r="AB285" s="4" t="str">
        <f t="shared" si="28"/>
        <v/>
      </c>
      <c r="AC285" s="4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2:52" s="3" customFormat="1" ht="18.75" x14ac:dyDescent="0.3">
      <c r="B286" s="13"/>
      <c r="C286" s="13"/>
      <c r="D286" s="13"/>
      <c r="E286" s="37"/>
      <c r="F286" s="35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4" t="str">
        <f t="shared" si="24"/>
        <v/>
      </c>
      <c r="W286" s="4"/>
      <c r="X286" s="4" t="str">
        <f t="shared" si="25"/>
        <v/>
      </c>
      <c r="Y286" s="12" t="str">
        <f t="shared" si="26"/>
        <v/>
      </c>
      <c r="Z286" s="2"/>
      <c r="AA286" s="4" t="str">
        <f t="shared" si="27"/>
        <v/>
      </c>
      <c r="AB286" s="4" t="str">
        <f t="shared" si="28"/>
        <v/>
      </c>
      <c r="AC286" s="4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2:52" s="3" customFormat="1" ht="18.75" x14ac:dyDescent="0.3">
      <c r="B287" s="13"/>
      <c r="C287" s="13"/>
      <c r="D287" s="13"/>
      <c r="E287" s="37"/>
      <c r="F287" s="35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4" t="str">
        <f t="shared" si="24"/>
        <v/>
      </c>
      <c r="W287" s="4"/>
      <c r="X287" s="4" t="str">
        <f t="shared" si="25"/>
        <v/>
      </c>
      <c r="Y287" s="12" t="str">
        <f t="shared" si="26"/>
        <v/>
      </c>
      <c r="Z287" s="2"/>
      <c r="AA287" s="4" t="str">
        <f t="shared" si="27"/>
        <v/>
      </c>
      <c r="AB287" s="4" t="str">
        <f t="shared" si="28"/>
        <v/>
      </c>
      <c r="AC287" s="4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2:52" s="3" customFormat="1" ht="18.75" x14ac:dyDescent="0.3">
      <c r="B288" s="13"/>
      <c r="C288" s="13"/>
      <c r="D288" s="13"/>
      <c r="E288" s="37"/>
      <c r="F288" s="35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4" t="str">
        <f t="shared" si="24"/>
        <v/>
      </c>
      <c r="W288" s="4"/>
      <c r="X288" s="4" t="str">
        <f t="shared" si="25"/>
        <v/>
      </c>
      <c r="Y288" s="12" t="str">
        <f t="shared" si="26"/>
        <v/>
      </c>
      <c r="Z288" s="2"/>
      <c r="AA288" s="4" t="str">
        <f t="shared" si="27"/>
        <v/>
      </c>
      <c r="AB288" s="4" t="str">
        <f t="shared" si="28"/>
        <v/>
      </c>
      <c r="AC288" s="4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2:52" s="3" customFormat="1" ht="18.75" x14ac:dyDescent="0.3">
      <c r="B289" s="13"/>
      <c r="C289" s="13"/>
      <c r="D289" s="13"/>
      <c r="E289" s="37"/>
      <c r="F289" s="35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4" t="str">
        <f t="shared" si="24"/>
        <v/>
      </c>
      <c r="W289" s="4"/>
      <c r="X289" s="4" t="str">
        <f t="shared" si="25"/>
        <v/>
      </c>
      <c r="Y289" s="12" t="str">
        <f t="shared" si="26"/>
        <v/>
      </c>
      <c r="Z289" s="2"/>
      <c r="AA289" s="4" t="str">
        <f t="shared" si="27"/>
        <v/>
      </c>
      <c r="AB289" s="4" t="str">
        <f t="shared" si="28"/>
        <v/>
      </c>
      <c r="AC289" s="4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2:52" s="3" customFormat="1" ht="18.75" x14ac:dyDescent="0.3">
      <c r="B290" s="13"/>
      <c r="C290" s="13"/>
      <c r="D290" s="13"/>
      <c r="E290" s="37"/>
      <c r="F290" s="35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4" t="str">
        <f t="shared" si="24"/>
        <v/>
      </c>
      <c r="W290" s="4"/>
      <c r="X290" s="4" t="str">
        <f t="shared" si="25"/>
        <v/>
      </c>
      <c r="Y290" s="12" t="str">
        <f t="shared" si="26"/>
        <v/>
      </c>
      <c r="Z290" s="2"/>
      <c r="AA290" s="4" t="str">
        <f t="shared" si="27"/>
        <v/>
      </c>
      <c r="AB290" s="4" t="str">
        <f t="shared" si="28"/>
        <v/>
      </c>
      <c r="AC290" s="4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2:52" s="3" customFormat="1" ht="18.75" x14ac:dyDescent="0.3">
      <c r="B291" s="13"/>
      <c r="C291" s="13"/>
      <c r="D291" s="13"/>
      <c r="E291" s="37"/>
      <c r="F291" s="35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4" t="str">
        <f t="shared" si="24"/>
        <v/>
      </c>
      <c r="W291" s="4"/>
      <c r="X291" s="4" t="str">
        <f t="shared" si="25"/>
        <v/>
      </c>
      <c r="Y291" s="12" t="str">
        <f t="shared" si="26"/>
        <v/>
      </c>
      <c r="Z291" s="2"/>
      <c r="AA291" s="4" t="str">
        <f t="shared" si="27"/>
        <v/>
      </c>
      <c r="AB291" s="4" t="str">
        <f t="shared" si="28"/>
        <v/>
      </c>
      <c r="AC291" s="4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2:52" s="3" customFormat="1" ht="18.75" x14ac:dyDescent="0.3">
      <c r="B292" s="13"/>
      <c r="C292" s="13"/>
      <c r="D292" s="13"/>
      <c r="E292" s="37"/>
      <c r="F292" s="35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4" t="str">
        <f t="shared" si="24"/>
        <v/>
      </c>
      <c r="W292" s="4"/>
      <c r="X292" s="4" t="str">
        <f t="shared" si="25"/>
        <v/>
      </c>
      <c r="Y292" s="12" t="str">
        <f t="shared" si="26"/>
        <v/>
      </c>
      <c r="Z292" s="2"/>
      <c r="AA292" s="4" t="str">
        <f t="shared" si="27"/>
        <v/>
      </c>
      <c r="AB292" s="4" t="str">
        <f t="shared" si="28"/>
        <v/>
      </c>
      <c r="AC292" s="4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2:52" s="3" customFormat="1" ht="18.75" x14ac:dyDescent="0.3">
      <c r="B293" s="13"/>
      <c r="C293" s="13"/>
      <c r="D293" s="13"/>
      <c r="E293" s="37"/>
      <c r="F293" s="35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4" t="str">
        <f t="shared" si="24"/>
        <v/>
      </c>
      <c r="W293" s="4"/>
      <c r="X293" s="4" t="str">
        <f t="shared" si="25"/>
        <v/>
      </c>
      <c r="Y293" s="12" t="str">
        <f t="shared" si="26"/>
        <v/>
      </c>
      <c r="Z293" s="2"/>
      <c r="AA293" s="4" t="str">
        <f t="shared" si="27"/>
        <v/>
      </c>
      <c r="AB293" s="4" t="str">
        <f t="shared" si="28"/>
        <v/>
      </c>
      <c r="AC293" s="4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2:52" s="3" customFormat="1" ht="18.75" x14ac:dyDescent="0.3">
      <c r="B294" s="13"/>
      <c r="C294" s="13"/>
      <c r="D294" s="13"/>
      <c r="E294" s="37"/>
      <c r="F294" s="35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4" t="str">
        <f t="shared" si="24"/>
        <v/>
      </c>
      <c r="W294" s="4"/>
      <c r="X294" s="4" t="str">
        <f t="shared" si="25"/>
        <v/>
      </c>
      <c r="Y294" s="12" t="str">
        <f t="shared" si="26"/>
        <v/>
      </c>
      <c r="Z294" s="2"/>
      <c r="AA294" s="4" t="str">
        <f t="shared" si="27"/>
        <v/>
      </c>
      <c r="AB294" s="4" t="str">
        <f t="shared" si="28"/>
        <v/>
      </c>
      <c r="AC294" s="4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2:52" s="3" customFormat="1" ht="18.75" x14ac:dyDescent="0.3">
      <c r="B295" s="13"/>
      <c r="C295" s="13"/>
      <c r="D295" s="13"/>
      <c r="E295" s="37"/>
      <c r="F295" s="35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4" t="str">
        <f t="shared" si="24"/>
        <v/>
      </c>
      <c r="W295" s="4"/>
      <c r="X295" s="4" t="str">
        <f t="shared" si="25"/>
        <v/>
      </c>
      <c r="Y295" s="12" t="str">
        <f t="shared" si="26"/>
        <v/>
      </c>
      <c r="Z295" s="2"/>
      <c r="AA295" s="4" t="str">
        <f t="shared" si="27"/>
        <v/>
      </c>
      <c r="AB295" s="4" t="str">
        <f t="shared" si="28"/>
        <v/>
      </c>
      <c r="AC295" s="4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2:52" s="3" customFormat="1" ht="18.75" x14ac:dyDescent="0.3">
      <c r="B296" s="13"/>
      <c r="C296" s="13"/>
      <c r="D296" s="13"/>
      <c r="E296" s="37"/>
      <c r="F296" s="35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4" t="str">
        <f t="shared" si="24"/>
        <v/>
      </c>
      <c r="W296" s="4"/>
      <c r="X296" s="4" t="str">
        <f t="shared" si="25"/>
        <v/>
      </c>
      <c r="Y296" s="12" t="str">
        <f t="shared" si="26"/>
        <v/>
      </c>
      <c r="Z296" s="2"/>
      <c r="AA296" s="4" t="str">
        <f t="shared" si="27"/>
        <v/>
      </c>
      <c r="AB296" s="4" t="str">
        <f t="shared" si="28"/>
        <v/>
      </c>
      <c r="AC296" s="4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2:52" s="3" customFormat="1" ht="18.75" x14ac:dyDescent="0.3">
      <c r="B297" s="13"/>
      <c r="C297" s="13"/>
      <c r="D297" s="13"/>
      <c r="E297" s="37"/>
      <c r="F297" s="35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4" t="str">
        <f t="shared" si="24"/>
        <v/>
      </c>
      <c r="W297" s="4"/>
      <c r="X297" s="4" t="str">
        <f t="shared" si="25"/>
        <v/>
      </c>
      <c r="Y297" s="12" t="str">
        <f t="shared" si="26"/>
        <v/>
      </c>
      <c r="Z297" s="2"/>
      <c r="AA297" s="4" t="str">
        <f t="shared" si="27"/>
        <v/>
      </c>
      <c r="AB297" s="4" t="str">
        <f t="shared" si="28"/>
        <v/>
      </c>
      <c r="AC297" s="4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2:52" s="3" customFormat="1" ht="18.75" x14ac:dyDescent="0.3">
      <c r="B298" s="13"/>
      <c r="C298" s="13"/>
      <c r="D298" s="13"/>
      <c r="E298" s="37"/>
      <c r="F298" s="35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4" t="str">
        <f t="shared" si="24"/>
        <v/>
      </c>
      <c r="W298" s="4"/>
      <c r="X298" s="4" t="str">
        <f t="shared" si="25"/>
        <v/>
      </c>
      <c r="Y298" s="12" t="str">
        <f t="shared" si="26"/>
        <v/>
      </c>
      <c r="Z298" s="2"/>
      <c r="AA298" s="4" t="str">
        <f t="shared" si="27"/>
        <v/>
      </c>
      <c r="AB298" s="4" t="str">
        <f t="shared" si="28"/>
        <v/>
      </c>
      <c r="AC298" s="4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2:52" s="3" customFormat="1" ht="18.75" x14ac:dyDescent="0.3">
      <c r="B299" s="13"/>
      <c r="C299" s="13"/>
      <c r="D299" s="13"/>
      <c r="E299" s="37"/>
      <c r="F299" s="35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4" t="str">
        <f t="shared" si="24"/>
        <v/>
      </c>
      <c r="W299" s="4"/>
      <c r="X299" s="4" t="str">
        <f t="shared" si="25"/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4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2:52" s="3" customFormat="1" ht="18.75" x14ac:dyDescent="0.3">
      <c r="B300" s="13"/>
      <c r="C300" s="13"/>
      <c r="D300" s="13"/>
      <c r="E300" s="37"/>
      <c r="F300" s="35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4" t="str">
        <f t="shared" si="24"/>
        <v/>
      </c>
      <c r="W300" s="4"/>
      <c r="X300" s="4" t="str">
        <f t="shared" si="25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4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2:52" s="3" customFormat="1" ht="18.75" x14ac:dyDescent="0.3">
      <c r="B301" s="13"/>
      <c r="C301" s="13"/>
      <c r="D301" s="13"/>
      <c r="E301" s="37"/>
      <c r="F301" s="35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4" t="str">
        <f t="shared" si="24"/>
        <v/>
      </c>
      <c r="W301" s="4"/>
      <c r="X301" s="4" t="str">
        <f t="shared" si="25"/>
        <v/>
      </c>
      <c r="Y301" s="12" t="str">
        <f t="shared" si="26"/>
        <v/>
      </c>
      <c r="Z301" s="2"/>
      <c r="AA301" s="4" t="str">
        <f t="shared" si="27"/>
        <v/>
      </c>
      <c r="AB301" s="4" t="str">
        <f t="shared" si="28"/>
        <v/>
      </c>
      <c r="AC301" s="4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2:52" s="3" customFormat="1" ht="18.75" x14ac:dyDescent="0.3">
      <c r="B302" s="13"/>
      <c r="C302" s="13"/>
      <c r="D302" s="13"/>
      <c r="E302" s="37"/>
      <c r="F302" s="35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4" t="str">
        <f t="shared" si="24"/>
        <v/>
      </c>
      <c r="W302" s="4"/>
      <c r="X302" s="4" t="str">
        <f t="shared" si="25"/>
        <v/>
      </c>
      <c r="Y302" s="12" t="str">
        <f t="shared" si="26"/>
        <v/>
      </c>
      <c r="Z302" s="2"/>
      <c r="AA302" s="4" t="str">
        <f t="shared" si="27"/>
        <v/>
      </c>
      <c r="AB302" s="4" t="str">
        <f t="shared" si="28"/>
        <v/>
      </c>
      <c r="AC302" s="4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2:52" s="3" customFormat="1" ht="18.75" x14ac:dyDescent="0.3">
      <c r="B303" s="13"/>
      <c r="C303" s="13"/>
      <c r="D303" s="13"/>
      <c r="E303" s="37"/>
      <c r="F303" s="35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4" t="str">
        <f t="shared" si="24"/>
        <v/>
      </c>
      <c r="W303" s="4"/>
      <c r="X303" s="4" t="str">
        <f t="shared" si="25"/>
        <v/>
      </c>
      <c r="Y303" s="12" t="str">
        <f t="shared" si="26"/>
        <v/>
      </c>
      <c r="Z303" s="2"/>
      <c r="AA303" s="4" t="str">
        <f t="shared" si="27"/>
        <v/>
      </c>
      <c r="AB303" s="4" t="str">
        <f t="shared" si="28"/>
        <v/>
      </c>
      <c r="AC303" s="4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2:52" s="3" customFormat="1" ht="18.75" x14ac:dyDescent="0.3">
      <c r="B304" s="13"/>
      <c r="C304" s="13"/>
      <c r="D304" s="13"/>
      <c r="E304" s="37"/>
      <c r="F304" s="35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4" t="str">
        <f t="shared" si="24"/>
        <v/>
      </c>
      <c r="W304" s="4"/>
      <c r="X304" s="4" t="str">
        <f t="shared" si="25"/>
        <v/>
      </c>
      <c r="Y304" s="12" t="str">
        <f t="shared" si="26"/>
        <v/>
      </c>
      <c r="Z304" s="2"/>
      <c r="AA304" s="4" t="str">
        <f t="shared" si="27"/>
        <v/>
      </c>
      <c r="AB304" s="4" t="str">
        <f t="shared" si="28"/>
        <v/>
      </c>
      <c r="AC304" s="4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2:52" s="3" customFormat="1" ht="18.75" x14ac:dyDescent="0.3">
      <c r="B305" s="13"/>
      <c r="C305" s="13"/>
      <c r="D305" s="13"/>
      <c r="E305" s="37"/>
      <c r="F305" s="35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4" t="str">
        <f t="shared" si="24"/>
        <v/>
      </c>
      <c r="W305" s="4"/>
      <c r="X305" s="4" t="str">
        <f t="shared" si="25"/>
        <v/>
      </c>
      <c r="Y305" s="12" t="str">
        <f t="shared" si="26"/>
        <v/>
      </c>
      <c r="Z305" s="2"/>
      <c r="AA305" s="4" t="str">
        <f t="shared" si="27"/>
        <v/>
      </c>
      <c r="AB305" s="4" t="str">
        <f t="shared" si="28"/>
        <v/>
      </c>
      <c r="AC305" s="4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2:52" s="3" customFormat="1" ht="18.75" x14ac:dyDescent="0.3">
      <c r="B306" s="13"/>
      <c r="C306" s="13"/>
      <c r="D306" s="13"/>
      <c r="E306" s="37"/>
      <c r="F306" s="35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4" t="str">
        <f t="shared" si="24"/>
        <v/>
      </c>
      <c r="W306" s="4"/>
      <c r="X306" s="4" t="str">
        <f t="shared" si="25"/>
        <v/>
      </c>
      <c r="Y306" s="12" t="str">
        <f t="shared" si="26"/>
        <v/>
      </c>
      <c r="Z306" s="2"/>
      <c r="AA306" s="4" t="str">
        <f t="shared" si="27"/>
        <v/>
      </c>
      <c r="AB306" s="4" t="str">
        <f t="shared" si="28"/>
        <v/>
      </c>
      <c r="AC306" s="4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2:52" s="3" customFormat="1" ht="18.75" x14ac:dyDescent="0.3">
      <c r="B307" s="13"/>
      <c r="C307" s="13"/>
      <c r="D307" s="13"/>
      <c r="E307" s="37"/>
      <c r="F307" s="35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4" t="str">
        <f t="shared" si="24"/>
        <v/>
      </c>
      <c r="W307" s="4"/>
      <c r="X307" s="4" t="str">
        <f t="shared" si="25"/>
        <v/>
      </c>
      <c r="Y307" s="12" t="str">
        <f t="shared" si="26"/>
        <v/>
      </c>
      <c r="Z307" s="2"/>
      <c r="AA307" s="4" t="str">
        <f t="shared" si="27"/>
        <v/>
      </c>
      <c r="AB307" s="4" t="str">
        <f t="shared" si="28"/>
        <v/>
      </c>
      <c r="AC307" s="4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2:52" s="3" customFormat="1" ht="18.75" x14ac:dyDescent="0.3">
      <c r="B308" s="13"/>
      <c r="C308" s="13"/>
      <c r="D308" s="13"/>
      <c r="E308" s="37"/>
      <c r="F308" s="35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4" t="str">
        <f t="shared" si="24"/>
        <v/>
      </c>
      <c r="W308" s="4"/>
      <c r="X308" s="4" t="str">
        <f t="shared" si="25"/>
        <v/>
      </c>
      <c r="Y308" s="12" t="str">
        <f t="shared" si="26"/>
        <v/>
      </c>
      <c r="Z308" s="2"/>
      <c r="AA308" s="4" t="str">
        <f t="shared" si="27"/>
        <v/>
      </c>
      <c r="AB308" s="4" t="str">
        <f t="shared" si="28"/>
        <v/>
      </c>
      <c r="AC308" s="4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2:52" s="3" customFormat="1" ht="18.75" x14ac:dyDescent="0.3">
      <c r="B309" s="13"/>
      <c r="C309" s="13"/>
      <c r="D309" s="13"/>
      <c r="E309" s="37"/>
      <c r="F309" s="35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4" t="str">
        <f t="shared" si="24"/>
        <v/>
      </c>
      <c r="W309" s="4"/>
      <c r="X309" s="4" t="str">
        <f t="shared" si="25"/>
        <v/>
      </c>
      <c r="Y309" s="12" t="str">
        <f t="shared" si="26"/>
        <v/>
      </c>
      <c r="Z309" s="2"/>
      <c r="AA309" s="4" t="str">
        <f t="shared" si="27"/>
        <v/>
      </c>
      <c r="AB309" s="4" t="str">
        <f t="shared" si="28"/>
        <v/>
      </c>
      <c r="AC309" s="4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2:52" s="3" customFormat="1" ht="18.75" x14ac:dyDescent="0.3">
      <c r="B310" s="13"/>
      <c r="C310" s="13"/>
      <c r="D310" s="13"/>
      <c r="E310" s="37"/>
      <c r="F310" s="35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4" t="str">
        <f t="shared" si="24"/>
        <v/>
      </c>
      <c r="W310" s="4"/>
      <c r="X310" s="4" t="str">
        <f t="shared" si="25"/>
        <v/>
      </c>
      <c r="Y310" s="12" t="str">
        <f t="shared" si="26"/>
        <v/>
      </c>
      <c r="Z310" s="2"/>
      <c r="AA310" s="4" t="str">
        <f t="shared" si="27"/>
        <v/>
      </c>
      <c r="AB310" s="4" t="str">
        <f t="shared" si="28"/>
        <v/>
      </c>
      <c r="AC310" s="4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2:52" s="3" customFormat="1" ht="18.75" x14ac:dyDescent="0.3">
      <c r="B311" s="13"/>
      <c r="C311" s="13"/>
      <c r="D311" s="13"/>
      <c r="E311" s="37"/>
      <c r="F311" s="35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4" t="str">
        <f t="shared" si="24"/>
        <v/>
      </c>
      <c r="W311" s="4"/>
      <c r="X311" s="4" t="str">
        <f t="shared" si="25"/>
        <v/>
      </c>
      <c r="Y311" s="12" t="str">
        <f t="shared" si="26"/>
        <v/>
      </c>
      <c r="Z311" s="2"/>
      <c r="AA311" s="4" t="str">
        <f t="shared" si="27"/>
        <v/>
      </c>
      <c r="AB311" s="4" t="str">
        <f t="shared" si="28"/>
        <v/>
      </c>
      <c r="AC311" s="4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2:52" s="3" customFormat="1" ht="18.75" x14ac:dyDescent="0.3">
      <c r="B312" s="13"/>
      <c r="C312" s="13"/>
      <c r="D312" s="13"/>
      <c r="E312" s="37"/>
      <c r="F312" s="35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4" t="str">
        <f t="shared" si="24"/>
        <v/>
      </c>
      <c r="W312" s="4"/>
      <c r="X312" s="4" t="str">
        <f t="shared" si="25"/>
        <v/>
      </c>
      <c r="Y312" s="12" t="str">
        <f t="shared" si="26"/>
        <v/>
      </c>
      <c r="Z312" s="2"/>
      <c r="AA312" s="4" t="str">
        <f t="shared" si="27"/>
        <v/>
      </c>
      <c r="AB312" s="4" t="str">
        <f t="shared" si="28"/>
        <v/>
      </c>
      <c r="AC312" s="4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2:52" s="3" customFormat="1" ht="18.75" x14ac:dyDescent="0.3">
      <c r="B313" s="13"/>
      <c r="C313" s="13"/>
      <c r="D313" s="13"/>
      <c r="E313" s="37"/>
      <c r="F313" s="35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4" t="str">
        <f t="shared" si="24"/>
        <v/>
      </c>
      <c r="W313" s="4"/>
      <c r="X313" s="4" t="str">
        <f t="shared" si="25"/>
        <v/>
      </c>
      <c r="Y313" s="12" t="str">
        <f t="shared" si="26"/>
        <v/>
      </c>
      <c r="Z313" s="2"/>
      <c r="AA313" s="4" t="str">
        <f t="shared" si="27"/>
        <v/>
      </c>
      <c r="AB313" s="4" t="str">
        <f t="shared" si="28"/>
        <v/>
      </c>
      <c r="AC313" s="4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2:52" s="3" customFormat="1" ht="18.75" x14ac:dyDescent="0.3">
      <c r="B314" s="13"/>
      <c r="C314" s="13"/>
      <c r="D314" s="13"/>
      <c r="E314" s="37"/>
      <c r="F314" s="35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4" t="str">
        <f t="shared" si="24"/>
        <v/>
      </c>
      <c r="W314" s="4"/>
      <c r="X314" s="4" t="str">
        <f t="shared" si="25"/>
        <v/>
      </c>
      <c r="Y314" s="12" t="str">
        <f t="shared" si="26"/>
        <v/>
      </c>
      <c r="Z314" s="2"/>
      <c r="AA314" s="4" t="str">
        <f t="shared" si="27"/>
        <v/>
      </c>
      <c r="AB314" s="4" t="str">
        <f t="shared" si="28"/>
        <v/>
      </c>
      <c r="AC314" s="4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2:52" s="3" customFormat="1" ht="18.75" x14ac:dyDescent="0.3">
      <c r="B315" s="13"/>
      <c r="C315" s="13"/>
      <c r="D315" s="13"/>
      <c r="E315" s="37"/>
      <c r="F315" s="35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4" t="str">
        <f t="shared" si="24"/>
        <v/>
      </c>
      <c r="W315" s="4"/>
      <c r="X315" s="4" t="str">
        <f t="shared" si="25"/>
        <v/>
      </c>
      <c r="Y315" s="12" t="str">
        <f t="shared" si="26"/>
        <v/>
      </c>
      <c r="Z315" s="2"/>
      <c r="AA315" s="4" t="str">
        <f t="shared" si="27"/>
        <v/>
      </c>
      <c r="AB315" s="4" t="str">
        <f t="shared" si="28"/>
        <v/>
      </c>
      <c r="AC315" s="4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:52" s="3" customFormat="1" ht="18.75" x14ac:dyDescent="0.3">
      <c r="B316" s="13"/>
      <c r="C316" s="13"/>
      <c r="D316" s="13"/>
      <c r="E316" s="37"/>
      <c r="F316" s="35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4" t="str">
        <f t="shared" si="24"/>
        <v/>
      </c>
      <c r="W316" s="4"/>
      <c r="X316" s="4" t="str">
        <f t="shared" si="25"/>
        <v/>
      </c>
      <c r="Y316" s="12" t="str">
        <f t="shared" si="26"/>
        <v/>
      </c>
      <c r="Z316" s="2"/>
      <c r="AA316" s="4" t="str">
        <f t="shared" si="27"/>
        <v/>
      </c>
      <c r="AB316" s="4" t="str">
        <f t="shared" si="28"/>
        <v/>
      </c>
      <c r="AC316" s="4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2:52" s="3" customFormat="1" ht="18.75" x14ac:dyDescent="0.3">
      <c r="B317" s="13"/>
      <c r="C317" s="13"/>
      <c r="D317" s="13"/>
      <c r="E317" s="37"/>
      <c r="F317" s="35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4" t="str">
        <f t="shared" si="24"/>
        <v/>
      </c>
      <c r="W317" s="4"/>
      <c r="X317" s="4" t="str">
        <f t="shared" si="25"/>
        <v/>
      </c>
      <c r="Y317" s="12" t="str">
        <f t="shared" si="26"/>
        <v/>
      </c>
      <c r="Z317" s="2"/>
      <c r="AA317" s="4" t="str">
        <f t="shared" si="27"/>
        <v/>
      </c>
      <c r="AB317" s="4" t="str">
        <f t="shared" si="28"/>
        <v/>
      </c>
      <c r="AC317" s="4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2:52" s="3" customFormat="1" ht="18.75" x14ac:dyDescent="0.3">
      <c r="B318" s="13"/>
      <c r="C318" s="13"/>
      <c r="D318" s="13"/>
      <c r="E318" s="37"/>
      <c r="F318" s="35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4" t="str">
        <f t="shared" si="24"/>
        <v/>
      </c>
      <c r="W318" s="4"/>
      <c r="X318" s="4" t="str">
        <f t="shared" si="25"/>
        <v/>
      </c>
      <c r="Y318" s="12" t="str">
        <f t="shared" si="26"/>
        <v/>
      </c>
      <c r="Z318" s="2"/>
      <c r="AA318" s="4" t="str">
        <f t="shared" si="27"/>
        <v/>
      </c>
      <c r="AB318" s="4" t="str">
        <f t="shared" si="28"/>
        <v/>
      </c>
      <c r="AC318" s="4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2:52" s="3" customFormat="1" ht="18.75" x14ac:dyDescent="0.3">
      <c r="B319" s="13"/>
      <c r="C319" s="13"/>
      <c r="D319" s="13"/>
      <c r="E319" s="37"/>
      <c r="F319" s="35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4" t="str">
        <f t="shared" si="24"/>
        <v/>
      </c>
      <c r="W319" s="4"/>
      <c r="X319" s="4" t="str">
        <f t="shared" si="25"/>
        <v/>
      </c>
      <c r="Y319" s="12" t="str">
        <f t="shared" si="26"/>
        <v/>
      </c>
      <c r="Z319" s="2"/>
      <c r="AA319" s="4" t="str">
        <f t="shared" si="27"/>
        <v/>
      </c>
      <c r="AB319" s="4" t="str">
        <f t="shared" si="28"/>
        <v/>
      </c>
      <c r="AC319" s="4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2:52" s="3" customFormat="1" ht="18.75" x14ac:dyDescent="0.3">
      <c r="B320" s="13"/>
      <c r="C320" s="13"/>
      <c r="D320" s="13"/>
      <c r="E320" s="37"/>
      <c r="F320" s="35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4" t="str">
        <f t="shared" si="24"/>
        <v/>
      </c>
      <c r="W320" s="4"/>
      <c r="X320" s="4" t="str">
        <f t="shared" si="25"/>
        <v/>
      </c>
      <c r="Y320" s="12" t="str">
        <f t="shared" si="26"/>
        <v/>
      </c>
      <c r="Z320" s="2"/>
      <c r="AA320" s="4" t="str">
        <f t="shared" si="27"/>
        <v/>
      </c>
      <c r="AB320" s="4" t="str">
        <f t="shared" si="28"/>
        <v/>
      </c>
      <c r="AC320" s="4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2:52" s="3" customFormat="1" ht="18.75" x14ac:dyDescent="0.3">
      <c r="B321" s="13"/>
      <c r="C321" s="13"/>
      <c r="D321" s="13"/>
      <c r="E321" s="37"/>
      <c r="F321" s="35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4" t="str">
        <f t="shared" si="24"/>
        <v/>
      </c>
      <c r="W321" s="4"/>
      <c r="X321" s="4" t="str">
        <f t="shared" si="25"/>
        <v/>
      </c>
      <c r="Y321" s="12" t="str">
        <f t="shared" si="26"/>
        <v/>
      </c>
      <c r="Z321" s="2"/>
      <c r="AA321" s="4" t="str">
        <f t="shared" si="27"/>
        <v/>
      </c>
      <c r="AB321" s="4" t="str">
        <f t="shared" si="28"/>
        <v/>
      </c>
      <c r="AC321" s="4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2:52" s="3" customFormat="1" ht="18.75" x14ac:dyDescent="0.3">
      <c r="B322" s="13"/>
      <c r="C322" s="13"/>
      <c r="D322" s="13"/>
      <c r="E322" s="37"/>
      <c r="F322" s="35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4" t="str">
        <f t="shared" si="24"/>
        <v/>
      </c>
      <c r="W322" s="4"/>
      <c r="X322" s="4" t="str">
        <f t="shared" si="25"/>
        <v/>
      </c>
      <c r="Y322" s="12" t="str">
        <f t="shared" si="26"/>
        <v/>
      </c>
      <c r="Z322" s="2"/>
      <c r="AA322" s="4" t="str">
        <f t="shared" si="27"/>
        <v/>
      </c>
      <c r="AB322" s="4" t="str">
        <f t="shared" si="28"/>
        <v/>
      </c>
      <c r="AC322" s="4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2:52" s="3" customFormat="1" ht="18.75" x14ac:dyDescent="0.3">
      <c r="B323" s="13"/>
      <c r="C323" s="13"/>
      <c r="D323" s="13"/>
      <c r="E323" s="37"/>
      <c r="F323" s="35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4" t="str">
        <f t="shared" si="24"/>
        <v/>
      </c>
      <c r="W323" s="4"/>
      <c r="X323" s="4" t="str">
        <f t="shared" si="25"/>
        <v/>
      </c>
      <c r="Y323" s="12" t="str">
        <f t="shared" si="26"/>
        <v/>
      </c>
      <c r="Z323" s="2"/>
      <c r="AA323" s="4" t="str">
        <f t="shared" si="27"/>
        <v/>
      </c>
      <c r="AB323" s="4" t="str">
        <f t="shared" si="28"/>
        <v/>
      </c>
      <c r="AC323" s="4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2:52" s="3" customFormat="1" ht="18.75" x14ac:dyDescent="0.3">
      <c r="B324" s="13"/>
      <c r="C324" s="13"/>
      <c r="D324" s="13"/>
      <c r="E324" s="37"/>
      <c r="F324" s="35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4" t="str">
        <f t="shared" si="24"/>
        <v/>
      </c>
      <c r="W324" s="4"/>
      <c r="X324" s="4" t="str">
        <f t="shared" si="25"/>
        <v/>
      </c>
      <c r="Y324" s="12" t="str">
        <f t="shared" si="26"/>
        <v/>
      </c>
      <c r="Z324" s="2"/>
      <c r="AA324" s="4" t="str">
        <f t="shared" si="27"/>
        <v/>
      </c>
      <c r="AB324" s="4" t="str">
        <f t="shared" si="28"/>
        <v/>
      </c>
      <c r="AC324" s="4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2:52" s="3" customFormat="1" ht="18.75" x14ac:dyDescent="0.3">
      <c r="B325" s="13"/>
      <c r="C325" s="13"/>
      <c r="D325" s="13"/>
      <c r="E325" s="37"/>
      <c r="F325" s="35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4" t="str">
        <f t="shared" si="24"/>
        <v/>
      </c>
      <c r="W325" s="4"/>
      <c r="X325" s="4" t="str">
        <f t="shared" si="25"/>
        <v/>
      </c>
      <c r="Y325" s="12" t="str">
        <f t="shared" si="26"/>
        <v/>
      </c>
      <c r="Z325" s="2"/>
      <c r="AA325" s="4" t="str">
        <f t="shared" si="27"/>
        <v/>
      </c>
      <c r="AB325" s="4" t="str">
        <f t="shared" si="28"/>
        <v/>
      </c>
      <c r="AC325" s="4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2:52" s="3" customFormat="1" ht="18.75" x14ac:dyDescent="0.3">
      <c r="B326" s="13"/>
      <c r="C326" s="13"/>
      <c r="D326" s="13"/>
      <c r="E326" s="37"/>
      <c r="F326" s="35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4" t="str">
        <f t="shared" si="24"/>
        <v/>
      </c>
      <c r="W326" s="4"/>
      <c r="X326" s="4" t="str">
        <f t="shared" si="25"/>
        <v/>
      </c>
      <c r="Y326" s="12" t="str">
        <f t="shared" si="26"/>
        <v/>
      </c>
      <c r="Z326" s="2"/>
      <c r="AA326" s="4" t="str">
        <f t="shared" si="27"/>
        <v/>
      </c>
      <c r="AB326" s="4" t="str">
        <f t="shared" si="28"/>
        <v/>
      </c>
      <c r="AC326" s="4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2:52" s="3" customFormat="1" ht="18.75" x14ac:dyDescent="0.3">
      <c r="B327" s="13"/>
      <c r="C327" s="13"/>
      <c r="D327" s="13"/>
      <c r="E327" s="37"/>
      <c r="F327" s="35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4" t="str">
        <f t="shared" ref="V327:V328" si="29">IF(G327="","",ROUND(AVERAGE(G327:U327),2))</f>
        <v/>
      </c>
      <c r="W327" s="4"/>
      <c r="X327" s="4" t="str">
        <f t="shared" ref="X327:X328" si="30">IF($I$7="","",$I$7)</f>
        <v/>
      </c>
      <c r="Y327" s="12" t="str">
        <f t="shared" ref="Y327:Y328" si="31">IF(G327="","",IF(V327&gt;=X327,"ĐẠT","KHÔNG ĐẠT"))</f>
        <v/>
      </c>
      <c r="Z327" s="2"/>
      <c r="AA327" s="4" t="str">
        <f t="shared" ref="AA327:AA328" si="32">IF($I$8="","",$I$8)</f>
        <v/>
      </c>
      <c r="AB327" s="4" t="str">
        <f t="shared" ref="AB327:AB328" si="33">IF($I$9="","",$I$9)</f>
        <v/>
      </c>
      <c r="AC327" s="4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2:52" s="3" customFormat="1" ht="18.75" x14ac:dyDescent="0.3">
      <c r="B328" s="13"/>
      <c r="C328" s="13"/>
      <c r="D328" s="13"/>
      <c r="E328" s="37"/>
      <c r="F328" s="35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4" t="str">
        <f t="shared" si="29"/>
        <v/>
      </c>
      <c r="W328" s="4"/>
      <c r="X328" s="4" t="str">
        <f t="shared" si="30"/>
        <v/>
      </c>
      <c r="Y328" s="12" t="str">
        <f t="shared" si="31"/>
        <v/>
      </c>
      <c r="Z328" s="2"/>
      <c r="AA328" s="4" t="str">
        <f t="shared" si="32"/>
        <v/>
      </c>
      <c r="AB328" s="4" t="str">
        <f t="shared" si="33"/>
        <v/>
      </c>
      <c r="AC328" s="4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2:5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2:5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2:5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2:5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2:5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</sheetData>
  <sheetProtection formatCells="0" formatColumns="0" formatRows="0" insertColumns="0" insertRows="0" insertHyperlinks="0" deleteColumns="0" deleteRows="0" sort="0" autoFilter="0" pivotTables="0"/>
  <mergeCells count="327">
    <mergeCell ref="AL68:AZ68"/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AB15:AC15"/>
    <mergeCell ref="X15:Y15"/>
    <mergeCell ref="Z15:AA15"/>
    <mergeCell ref="C17:D17"/>
    <mergeCell ref="E69:F69"/>
    <mergeCell ref="E70:F70"/>
    <mergeCell ref="E71:F71"/>
    <mergeCell ref="E72:F72"/>
    <mergeCell ref="O15:P15"/>
    <mergeCell ref="Q15:R15"/>
    <mergeCell ref="S15:U15"/>
    <mergeCell ref="V15:W15"/>
    <mergeCell ref="E79:F79"/>
    <mergeCell ref="E80:F80"/>
    <mergeCell ref="E81:F81"/>
    <mergeCell ref="E82:F82"/>
    <mergeCell ref="E83:F83"/>
    <mergeCell ref="E84:F84"/>
    <mergeCell ref="E73:F73"/>
    <mergeCell ref="E74:F74"/>
    <mergeCell ref="E75:F75"/>
    <mergeCell ref="E76:F76"/>
    <mergeCell ref="E77:F77"/>
    <mergeCell ref="E78:F78"/>
    <mergeCell ref="E91:F91"/>
    <mergeCell ref="E92:F92"/>
    <mergeCell ref="E93:F93"/>
    <mergeCell ref="E94:F94"/>
    <mergeCell ref="E95:F95"/>
    <mergeCell ref="E96:F96"/>
    <mergeCell ref="E85:F85"/>
    <mergeCell ref="E86:F86"/>
    <mergeCell ref="E87:F87"/>
    <mergeCell ref="E88:F88"/>
    <mergeCell ref="E89:F89"/>
    <mergeCell ref="E90:F90"/>
    <mergeCell ref="E103:F103"/>
    <mergeCell ref="E104:F104"/>
    <mergeCell ref="E105:F105"/>
    <mergeCell ref="E106:F106"/>
    <mergeCell ref="E107:F107"/>
    <mergeCell ref="E108:F108"/>
    <mergeCell ref="E97:F97"/>
    <mergeCell ref="E98:F98"/>
    <mergeCell ref="E99:F99"/>
    <mergeCell ref="E100:F100"/>
    <mergeCell ref="E101:F101"/>
    <mergeCell ref="E102:F102"/>
    <mergeCell ref="E115:F115"/>
    <mergeCell ref="E116:F116"/>
    <mergeCell ref="E117:F117"/>
    <mergeCell ref="E118:F118"/>
    <mergeCell ref="E119:F119"/>
    <mergeCell ref="E120:F120"/>
    <mergeCell ref="E109:F109"/>
    <mergeCell ref="E110:F110"/>
    <mergeCell ref="E111:F111"/>
    <mergeCell ref="E112:F112"/>
    <mergeCell ref="E113:F113"/>
    <mergeCell ref="E114:F114"/>
    <mergeCell ref="E127:F127"/>
    <mergeCell ref="E128:F128"/>
    <mergeCell ref="E129:F129"/>
    <mergeCell ref="E130:F130"/>
    <mergeCell ref="E131:F131"/>
    <mergeCell ref="E132:F132"/>
    <mergeCell ref="E121:F121"/>
    <mergeCell ref="E122:F122"/>
    <mergeCell ref="E123:F123"/>
    <mergeCell ref="E124:F124"/>
    <mergeCell ref="E125:F125"/>
    <mergeCell ref="E126:F126"/>
    <mergeCell ref="E139:F139"/>
    <mergeCell ref="E140:F140"/>
    <mergeCell ref="E141:F141"/>
    <mergeCell ref="E142:F142"/>
    <mergeCell ref="E143:F143"/>
    <mergeCell ref="E144:F144"/>
    <mergeCell ref="E133:F133"/>
    <mergeCell ref="E134:F134"/>
    <mergeCell ref="E135:F135"/>
    <mergeCell ref="E136:F136"/>
    <mergeCell ref="E137:F137"/>
    <mergeCell ref="E138:F138"/>
    <mergeCell ref="E151:F151"/>
    <mergeCell ref="E152:F152"/>
    <mergeCell ref="E153:F153"/>
    <mergeCell ref="E154:F154"/>
    <mergeCell ref="E155:F155"/>
    <mergeCell ref="E156:F156"/>
    <mergeCell ref="E145:F145"/>
    <mergeCell ref="E146:F146"/>
    <mergeCell ref="E147:F147"/>
    <mergeCell ref="E148:F148"/>
    <mergeCell ref="E149:F149"/>
    <mergeCell ref="E150:F150"/>
    <mergeCell ref="E163:F163"/>
    <mergeCell ref="E164:F164"/>
    <mergeCell ref="E165:F165"/>
    <mergeCell ref="E166:F166"/>
    <mergeCell ref="E167:F167"/>
    <mergeCell ref="E168:F168"/>
    <mergeCell ref="E157:F157"/>
    <mergeCell ref="E158:F158"/>
    <mergeCell ref="E159:F159"/>
    <mergeCell ref="E160:F160"/>
    <mergeCell ref="E161:F161"/>
    <mergeCell ref="E162:F162"/>
    <mergeCell ref="E175:F175"/>
    <mergeCell ref="E176:F176"/>
    <mergeCell ref="E177:F177"/>
    <mergeCell ref="E178:F178"/>
    <mergeCell ref="E179:F179"/>
    <mergeCell ref="E180:F180"/>
    <mergeCell ref="E169:F169"/>
    <mergeCell ref="E170:F170"/>
    <mergeCell ref="E171:F171"/>
    <mergeCell ref="E172:F172"/>
    <mergeCell ref="E173:F173"/>
    <mergeCell ref="E174:F174"/>
    <mergeCell ref="E187:F187"/>
    <mergeCell ref="E188:F188"/>
    <mergeCell ref="E189:F189"/>
    <mergeCell ref="E190:F190"/>
    <mergeCell ref="E191:F191"/>
    <mergeCell ref="E192:F192"/>
    <mergeCell ref="E181:F181"/>
    <mergeCell ref="E182:F182"/>
    <mergeCell ref="E183:F183"/>
    <mergeCell ref="E184:F184"/>
    <mergeCell ref="E185:F185"/>
    <mergeCell ref="E186:F186"/>
    <mergeCell ref="E199:F199"/>
    <mergeCell ref="E200:F200"/>
    <mergeCell ref="E201:F201"/>
    <mergeCell ref="E202:F202"/>
    <mergeCell ref="E203:F203"/>
    <mergeCell ref="E204:F204"/>
    <mergeCell ref="E193:F193"/>
    <mergeCell ref="E194:F194"/>
    <mergeCell ref="E195:F195"/>
    <mergeCell ref="E196:F196"/>
    <mergeCell ref="E197:F197"/>
    <mergeCell ref="E198:F198"/>
    <mergeCell ref="E211:F211"/>
    <mergeCell ref="E212:F212"/>
    <mergeCell ref="E213:F213"/>
    <mergeCell ref="E214:F214"/>
    <mergeCell ref="E215:F215"/>
    <mergeCell ref="E216:F216"/>
    <mergeCell ref="E205:F205"/>
    <mergeCell ref="E206:F206"/>
    <mergeCell ref="E207:F207"/>
    <mergeCell ref="E208:F208"/>
    <mergeCell ref="E209:F209"/>
    <mergeCell ref="E210:F210"/>
    <mergeCell ref="E223:F223"/>
    <mergeCell ref="E224:F224"/>
    <mergeCell ref="E225:F225"/>
    <mergeCell ref="E226:F226"/>
    <mergeCell ref="E227:F227"/>
    <mergeCell ref="E234:F234"/>
    <mergeCell ref="E217:F217"/>
    <mergeCell ref="E218:F218"/>
    <mergeCell ref="E219:F219"/>
    <mergeCell ref="E220:F220"/>
    <mergeCell ref="E221:F221"/>
    <mergeCell ref="E222:F222"/>
    <mergeCell ref="E241:F241"/>
    <mergeCell ref="E242:F242"/>
    <mergeCell ref="E243:F243"/>
    <mergeCell ref="E244:F244"/>
    <mergeCell ref="E245:F245"/>
    <mergeCell ref="E246:F246"/>
    <mergeCell ref="E235:F235"/>
    <mergeCell ref="E236:F236"/>
    <mergeCell ref="E237:F237"/>
    <mergeCell ref="E238:F238"/>
    <mergeCell ref="E239:F239"/>
    <mergeCell ref="E240:F240"/>
    <mergeCell ref="E253:F253"/>
    <mergeCell ref="E254:F254"/>
    <mergeCell ref="E255:F255"/>
    <mergeCell ref="E256:F256"/>
    <mergeCell ref="E257:F257"/>
    <mergeCell ref="E258:F258"/>
    <mergeCell ref="E247:F247"/>
    <mergeCell ref="E248:F248"/>
    <mergeCell ref="E249:F249"/>
    <mergeCell ref="E250:F250"/>
    <mergeCell ref="E251:F251"/>
    <mergeCell ref="E252:F252"/>
    <mergeCell ref="E265:F265"/>
    <mergeCell ref="E266:F266"/>
    <mergeCell ref="E267:F267"/>
    <mergeCell ref="E268:F268"/>
    <mergeCell ref="E269:F269"/>
    <mergeCell ref="E270:F270"/>
    <mergeCell ref="E259:F259"/>
    <mergeCell ref="E260:F260"/>
    <mergeCell ref="E261:F261"/>
    <mergeCell ref="E262:F262"/>
    <mergeCell ref="E263:F263"/>
    <mergeCell ref="E264:F264"/>
    <mergeCell ref="E277:F277"/>
    <mergeCell ref="E278:F278"/>
    <mergeCell ref="E279:F279"/>
    <mergeCell ref="E280:F280"/>
    <mergeCell ref="E281:F281"/>
    <mergeCell ref="E282:F282"/>
    <mergeCell ref="E271:F271"/>
    <mergeCell ref="E272:F272"/>
    <mergeCell ref="E273:F273"/>
    <mergeCell ref="E274:F274"/>
    <mergeCell ref="E275:F275"/>
    <mergeCell ref="E276:F276"/>
    <mergeCell ref="E289:F289"/>
    <mergeCell ref="E290:F290"/>
    <mergeCell ref="E291:F291"/>
    <mergeCell ref="E292:F292"/>
    <mergeCell ref="E293:F293"/>
    <mergeCell ref="E294:F294"/>
    <mergeCell ref="E283:F283"/>
    <mergeCell ref="E284:F284"/>
    <mergeCell ref="E285:F285"/>
    <mergeCell ref="E286:F286"/>
    <mergeCell ref="E287:F287"/>
    <mergeCell ref="E288:F288"/>
    <mergeCell ref="E301:F301"/>
    <mergeCell ref="E302:F302"/>
    <mergeCell ref="E303:F303"/>
    <mergeCell ref="E304:F304"/>
    <mergeCell ref="E305:F305"/>
    <mergeCell ref="E306:F306"/>
    <mergeCell ref="E295:F295"/>
    <mergeCell ref="E296:F296"/>
    <mergeCell ref="E297:F297"/>
    <mergeCell ref="E298:F298"/>
    <mergeCell ref="E299:F299"/>
    <mergeCell ref="E300:F300"/>
    <mergeCell ref="E313:F313"/>
    <mergeCell ref="E314:F314"/>
    <mergeCell ref="E315:F315"/>
    <mergeCell ref="E316:F316"/>
    <mergeCell ref="E317:F317"/>
    <mergeCell ref="E318:F318"/>
    <mergeCell ref="E307:F307"/>
    <mergeCell ref="E308:F308"/>
    <mergeCell ref="E309:F309"/>
    <mergeCell ref="E310:F310"/>
    <mergeCell ref="E311:F311"/>
    <mergeCell ref="E312:F312"/>
    <mergeCell ref="E325:F325"/>
    <mergeCell ref="E326:F326"/>
    <mergeCell ref="E327:F327"/>
    <mergeCell ref="E328:F328"/>
    <mergeCell ref="E319:F319"/>
    <mergeCell ref="E320:F320"/>
    <mergeCell ref="E321:F321"/>
    <mergeCell ref="E322:F322"/>
    <mergeCell ref="E323:F323"/>
    <mergeCell ref="E324:F324"/>
  </mergeCells>
  <conditionalFormatting sqref="Q13:R13">
    <cfRule type="expression" dxfId="89" priority="8">
      <formula>$Q$13="KHÔNG ĐẠT"</formula>
    </cfRule>
    <cfRule type="expression" dxfId="88" priority="9">
      <formula>$Q$13="ĐẠT"</formula>
    </cfRule>
  </conditionalFormatting>
  <conditionalFormatting sqref="Q14:R14">
    <cfRule type="expression" dxfId="87" priority="6">
      <formula>$Q$14="KHÔNG ĐẠT"</formula>
    </cfRule>
    <cfRule type="expression" dxfId="86" priority="7">
      <formula>$Q$14="ĐẠT"</formula>
    </cfRule>
  </conditionalFormatting>
  <conditionalFormatting sqref="Q15:R15">
    <cfRule type="expression" dxfId="85" priority="4">
      <formula>$Q$15="KHÔNG ĐẠT"</formula>
    </cfRule>
    <cfRule type="expression" dxfId="84" priority="5">
      <formula>$Q$15="ĐẠT"</formula>
    </cfRule>
  </conditionalFormatting>
  <conditionalFormatting sqref="Q6:AC10">
    <cfRule type="expression" dxfId="83" priority="2">
      <formula>$Q$6="TRỌNG LƯỢNG TRUNG BÌNH CHƯA ĐẠT"</formula>
    </cfRule>
    <cfRule type="expression" dxfId="82" priority="3">
      <formula>$Q$6="TRỌNG LƯỢNG TRUNG BÌNH ĐẠT"</formula>
    </cfRule>
  </conditionalFormatting>
  <conditionalFormatting sqref="Y70:Y328">
    <cfRule type="expression" dxfId="81" priority="1">
      <formula>V70&lt;X70</formula>
    </cfRule>
  </conditionalFormatting>
  <conditionalFormatting sqref="Y329:Y333">
    <cfRule type="expression" dxfId="80" priority="10">
      <formula>V329&lt;X329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DD92-EEB8-499E-B80F-CEECFE281858}">
  <dimension ref="A1:AZ333"/>
  <sheetViews>
    <sheetView zoomScale="70" zoomScaleNormal="70" workbookViewId="0">
      <selection activeCell="AO60" sqref="AO60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21" width="11.5703125" style="1" customWidth="1"/>
    <col min="22" max="22" width="13.42578125" style="1" customWidth="1"/>
    <col min="23" max="23" width="20" style="1" customWidth="1"/>
    <col min="24" max="24" width="15.5703125" style="1" customWidth="1"/>
    <col min="25" max="25" width="21.5703125" style="1" customWidth="1"/>
    <col min="26" max="26" width="11.5703125" style="1" customWidth="1"/>
    <col min="27" max="27" width="19.42578125" style="1" customWidth="1"/>
    <col min="28" max="28" width="19" style="1" customWidth="1"/>
    <col min="29" max="29" width="13" style="1" customWidth="1"/>
    <col min="30" max="30" width="2.5703125" style="1" customWidth="1"/>
    <col min="31" max="31" width="18.140625" style="1" hidden="1" customWidth="1"/>
    <col min="32" max="32" width="16.85546875" style="1" hidden="1" customWidth="1"/>
    <col min="33" max="37" width="9.140625" style="1" hidden="1" customWidth="1"/>
    <col min="38" max="40" width="9.140625" style="1" customWidth="1"/>
    <col min="41" max="16384" width="9.140625" style="1"/>
  </cols>
  <sheetData>
    <row r="1" spans="1:29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6.75" customHeight="1" x14ac:dyDescent="0.25"/>
    <row r="3" spans="1:29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32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IF(I7="","",IF(AVERAGE(G13:H15)&gt;=I7,"TRỌNG LƯỢNG TRUNG BÌNH ĐẠT","TRỌNG LƯỢNG TRUNG BÌNH CHƯA ĐẠT") )</f>
        <v/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6" t="s">
        <v>33</v>
      </c>
      <c r="C12" s="28"/>
      <c r="D12" s="27"/>
      <c r="E12" s="26" t="s">
        <v>34</v>
      </c>
      <c r="F12" s="27"/>
      <c r="G12" s="21" t="s">
        <v>35</v>
      </c>
      <c r="H12" s="21"/>
      <c r="I12" s="21" t="s">
        <v>26</v>
      </c>
      <c r="J12" s="21"/>
      <c r="K12" s="21" t="s">
        <v>38</v>
      </c>
      <c r="L12" s="21"/>
      <c r="M12" s="21" t="s">
        <v>39</v>
      </c>
      <c r="N12" s="21"/>
      <c r="O12" s="21" t="s">
        <v>40</v>
      </c>
      <c r="P12" s="21"/>
      <c r="Q12" s="21" t="s">
        <v>36</v>
      </c>
      <c r="R12" s="21"/>
      <c r="S12" s="22" t="s">
        <v>37</v>
      </c>
      <c r="T12" s="23"/>
      <c r="U12" s="24"/>
      <c r="V12" s="25" t="s">
        <v>50</v>
      </c>
      <c r="W12" s="25"/>
      <c r="X12" s="25" t="s">
        <v>51</v>
      </c>
      <c r="Y12" s="25"/>
      <c r="Z12" s="26" t="s">
        <v>52</v>
      </c>
      <c r="AA12" s="27"/>
      <c r="AB12" s="21" t="s">
        <v>53</v>
      </c>
      <c r="AC12" s="21"/>
    </row>
    <row r="13" spans="1:29" ht="31.15" customHeight="1" x14ac:dyDescent="0.25">
      <c r="B13" s="29"/>
      <c r="C13" s="31"/>
      <c r="D13" s="30"/>
      <c r="E13" s="29"/>
      <c r="F13" s="30"/>
      <c r="G13" s="29"/>
      <c r="H13" s="30"/>
      <c r="I13" s="29" t="str">
        <f>IF(G13="","",$I$7)</f>
        <v/>
      </c>
      <c r="J13" s="30"/>
      <c r="K13" s="29"/>
      <c r="L13" s="30"/>
      <c r="M13" s="29"/>
      <c r="N13" s="30"/>
      <c r="O13" s="29"/>
      <c r="P13" s="30"/>
      <c r="Q13" s="32" t="str">
        <f>IF(G13="","",IF(G13&gt;=I13,"ĐẠT","KHÔNG ĐẠT") )</f>
        <v/>
      </c>
      <c r="R13" s="33"/>
      <c r="S13" s="29"/>
      <c r="T13" s="31"/>
      <c r="U13" s="30"/>
      <c r="V13" s="29"/>
      <c r="W13" s="30"/>
      <c r="X13" s="29"/>
      <c r="Y13" s="30"/>
      <c r="Z13" s="29" t="str">
        <f t="shared" ref="Z13:Z15" si="0">IF(S13="","",ROUND(((V13+X13)*100)/S13,2))</f>
        <v/>
      </c>
      <c r="AA13" s="30"/>
      <c r="AB13" s="29" t="str">
        <f>IF(G13="","",IF(G13&lt;=I13,0,ROUND((G13-I13)*100/I13,3)))</f>
        <v/>
      </c>
      <c r="AC13" s="30"/>
    </row>
    <row r="14" spans="1:29" ht="31.15" customHeight="1" x14ac:dyDescent="0.25">
      <c r="B14" s="29"/>
      <c r="C14" s="31"/>
      <c r="D14" s="30"/>
      <c r="E14" s="29"/>
      <c r="F14" s="30"/>
      <c r="G14" s="29"/>
      <c r="H14" s="30"/>
      <c r="I14" s="29" t="str">
        <f t="shared" ref="I14:I15" si="1">IF(G14="","",$I$7)</f>
        <v/>
      </c>
      <c r="J14" s="30"/>
      <c r="K14" s="29"/>
      <c r="L14" s="30"/>
      <c r="M14" s="29"/>
      <c r="N14" s="30"/>
      <c r="O14" s="29"/>
      <c r="P14" s="30"/>
      <c r="Q14" s="32" t="str">
        <f t="shared" ref="Q14:Q15" si="2">IF(G14="","",IF(G14&gt;=I14,"ĐẠT","KHÔNG ĐẠT") )</f>
        <v/>
      </c>
      <c r="R14" s="33"/>
      <c r="S14" s="29"/>
      <c r="T14" s="31"/>
      <c r="U14" s="30"/>
      <c r="V14" s="29"/>
      <c r="W14" s="30"/>
      <c r="X14" s="29"/>
      <c r="Y14" s="30"/>
      <c r="Z14" s="29" t="str">
        <f t="shared" si="0"/>
        <v/>
      </c>
      <c r="AA14" s="30"/>
      <c r="AB14" s="29" t="str">
        <f t="shared" ref="AB14:AB15" si="3">IF(G14="","",IF(G14&lt;=I14,0,ROUND((G14-I14)*100/I14,3)))</f>
        <v/>
      </c>
      <c r="AC14" s="30"/>
    </row>
    <row r="15" spans="1:29" ht="35.450000000000003" customHeight="1" x14ac:dyDescent="0.25">
      <c r="B15" s="29"/>
      <c r="C15" s="31"/>
      <c r="D15" s="30"/>
      <c r="E15" s="29"/>
      <c r="F15" s="30"/>
      <c r="G15" s="29"/>
      <c r="H15" s="30"/>
      <c r="I15" s="29" t="str">
        <f t="shared" si="1"/>
        <v/>
      </c>
      <c r="J15" s="30"/>
      <c r="K15" s="29"/>
      <c r="L15" s="30"/>
      <c r="M15" s="29"/>
      <c r="N15" s="30"/>
      <c r="O15" s="29"/>
      <c r="P15" s="30"/>
      <c r="Q15" s="32" t="str">
        <f t="shared" si="2"/>
        <v/>
      </c>
      <c r="R15" s="33"/>
      <c r="S15" s="29"/>
      <c r="T15" s="31"/>
      <c r="U15" s="30"/>
      <c r="V15" s="29"/>
      <c r="W15" s="30"/>
      <c r="X15" s="29"/>
      <c r="Y15" s="30"/>
      <c r="Z15" s="29" t="str">
        <f t="shared" si="0"/>
        <v/>
      </c>
      <c r="AA15" s="30"/>
      <c r="AB15" s="29" t="str">
        <f t="shared" si="3"/>
        <v/>
      </c>
      <c r="AC15" s="30"/>
    </row>
    <row r="16" spans="1:29" ht="22.15" customHeight="1" x14ac:dyDescent="0.25"/>
    <row r="17" spans="2:6" ht="22.5" customHeight="1" x14ac:dyDescent="0.25">
      <c r="B17" s="7" t="s">
        <v>10</v>
      </c>
      <c r="C17" s="36" t="s">
        <v>54</v>
      </c>
      <c r="D17" s="36"/>
      <c r="E17" s="8" t="s">
        <v>55</v>
      </c>
      <c r="F17" s="8" t="s">
        <v>56</v>
      </c>
    </row>
    <row r="18" spans="2:6" ht="22.5" customHeight="1" x14ac:dyDescent="0.3">
      <c r="B18" s="6">
        <v>1</v>
      </c>
      <c r="C18" s="4">
        <f>IF(AF73="","",$AF$73)</f>
        <v>0</v>
      </c>
      <c r="D18" s="4" t="e">
        <f t="shared" ref="D18:D67" si="4">IF(C18="","",C18+$AF$74)</f>
        <v>#VALUE!</v>
      </c>
      <c r="E18" s="5">
        <f t="shared" ref="E18:E36" si="5">IF(B18="","",COUNTIFS(DataSample,"&gt;="&amp;C18, DataSample,"&lt;"&amp;D18))</f>
        <v>0</v>
      </c>
      <c r="F18" s="5">
        <f t="shared" ref="F18:F67" si="6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7">IF(B19="","",C18+$AF$74)</f>
        <v>#VALUE!</v>
      </c>
      <c r="D19" s="4" t="e">
        <f t="shared" si="4"/>
        <v>#VALUE!</v>
      </c>
      <c r="E19" s="5">
        <f t="shared" si="5"/>
        <v>0</v>
      </c>
      <c r="F19" s="5">
        <f t="shared" si="6"/>
        <v>0</v>
      </c>
    </row>
    <row r="20" spans="2:6" ht="22.5" customHeight="1" x14ac:dyDescent="0.3">
      <c r="B20" s="6">
        <v>3</v>
      </c>
      <c r="C20" s="4" t="e">
        <f t="shared" si="7"/>
        <v>#VALUE!</v>
      </c>
      <c r="D20" s="4" t="e">
        <f t="shared" si="4"/>
        <v>#VALUE!</v>
      </c>
      <c r="E20" s="5">
        <f t="shared" si="5"/>
        <v>0</v>
      </c>
      <c r="F20" s="5">
        <f t="shared" si="6"/>
        <v>0</v>
      </c>
    </row>
    <row r="21" spans="2:6" ht="22.5" customHeight="1" x14ac:dyDescent="0.3">
      <c r="B21" s="6">
        <v>4</v>
      </c>
      <c r="C21" s="4" t="e">
        <f t="shared" si="7"/>
        <v>#VALUE!</v>
      </c>
      <c r="D21" s="4" t="e">
        <f t="shared" si="4"/>
        <v>#VALUE!</v>
      </c>
      <c r="E21" s="5">
        <f t="shared" si="5"/>
        <v>0</v>
      </c>
      <c r="F21" s="5">
        <f t="shared" si="6"/>
        <v>0</v>
      </c>
    </row>
    <row r="22" spans="2:6" ht="22.5" customHeight="1" x14ac:dyDescent="0.3">
      <c r="B22" s="6">
        <v>5</v>
      </c>
      <c r="C22" s="4" t="e">
        <f t="shared" si="7"/>
        <v>#VALUE!</v>
      </c>
      <c r="D22" s="4" t="e">
        <f t="shared" si="4"/>
        <v>#VALUE!</v>
      </c>
      <c r="E22" s="5">
        <f t="shared" si="5"/>
        <v>0</v>
      </c>
      <c r="F22" s="5">
        <f t="shared" si="6"/>
        <v>0</v>
      </c>
    </row>
    <row r="23" spans="2:6" ht="22.5" customHeight="1" x14ac:dyDescent="0.3">
      <c r="B23" s="6">
        <v>6</v>
      </c>
      <c r="C23" s="4" t="e">
        <f t="shared" si="7"/>
        <v>#VALUE!</v>
      </c>
      <c r="D23" s="4" t="e">
        <f t="shared" si="4"/>
        <v>#VALUE!</v>
      </c>
      <c r="E23" s="5">
        <f t="shared" si="5"/>
        <v>0</v>
      </c>
      <c r="F23" s="5">
        <f t="shared" si="6"/>
        <v>0</v>
      </c>
    </row>
    <row r="24" spans="2:6" ht="22.5" customHeight="1" x14ac:dyDescent="0.3">
      <c r="B24" s="6">
        <v>7</v>
      </c>
      <c r="C24" s="4" t="e">
        <f t="shared" si="7"/>
        <v>#VALUE!</v>
      </c>
      <c r="D24" s="4" t="e">
        <f t="shared" si="4"/>
        <v>#VALUE!</v>
      </c>
      <c r="E24" s="5">
        <f t="shared" si="5"/>
        <v>0</v>
      </c>
      <c r="F24" s="5">
        <f t="shared" si="6"/>
        <v>0</v>
      </c>
    </row>
    <row r="25" spans="2:6" ht="22.5" customHeight="1" x14ac:dyDescent="0.3">
      <c r="B25" s="6">
        <v>8</v>
      </c>
      <c r="C25" s="4" t="e">
        <f t="shared" si="7"/>
        <v>#VALUE!</v>
      </c>
      <c r="D25" s="4" t="e">
        <f t="shared" si="4"/>
        <v>#VALUE!</v>
      </c>
      <c r="E25" s="5">
        <f t="shared" si="5"/>
        <v>0</v>
      </c>
      <c r="F25" s="5">
        <f t="shared" si="6"/>
        <v>0</v>
      </c>
    </row>
    <row r="26" spans="2:6" ht="22.5" customHeight="1" x14ac:dyDescent="0.3">
      <c r="B26" s="6">
        <v>9</v>
      </c>
      <c r="C26" s="4" t="e">
        <f t="shared" si="7"/>
        <v>#VALUE!</v>
      </c>
      <c r="D26" s="4" t="e">
        <f t="shared" si="4"/>
        <v>#VALUE!</v>
      </c>
      <c r="E26" s="5">
        <f t="shared" si="5"/>
        <v>0</v>
      </c>
      <c r="F26" s="5">
        <f t="shared" si="6"/>
        <v>0</v>
      </c>
    </row>
    <row r="27" spans="2:6" ht="22.5" customHeight="1" x14ac:dyDescent="0.3">
      <c r="B27" s="6">
        <v>10</v>
      </c>
      <c r="C27" s="4" t="e">
        <f t="shared" si="7"/>
        <v>#VALUE!</v>
      </c>
      <c r="D27" s="4" t="e">
        <f t="shared" si="4"/>
        <v>#VALUE!</v>
      </c>
      <c r="E27" s="5">
        <f t="shared" si="5"/>
        <v>0</v>
      </c>
      <c r="F27" s="5">
        <f t="shared" si="6"/>
        <v>0</v>
      </c>
    </row>
    <row r="28" spans="2:6" ht="22.5" customHeight="1" x14ac:dyDescent="0.3">
      <c r="B28" s="6">
        <v>11</v>
      </c>
      <c r="C28" s="4" t="e">
        <f t="shared" si="7"/>
        <v>#VALUE!</v>
      </c>
      <c r="D28" s="4" t="e">
        <f t="shared" si="4"/>
        <v>#VALUE!</v>
      </c>
      <c r="E28" s="5">
        <f t="shared" si="5"/>
        <v>0</v>
      </c>
      <c r="F28" s="5">
        <f t="shared" si="6"/>
        <v>0</v>
      </c>
    </row>
    <row r="29" spans="2:6" ht="22.5" customHeight="1" x14ac:dyDescent="0.3">
      <c r="B29" s="6">
        <v>12</v>
      </c>
      <c r="C29" s="4" t="e">
        <f t="shared" si="7"/>
        <v>#VALUE!</v>
      </c>
      <c r="D29" s="4" t="e">
        <f t="shared" si="4"/>
        <v>#VALUE!</v>
      </c>
      <c r="E29" s="5">
        <f t="shared" si="5"/>
        <v>0</v>
      </c>
      <c r="F29" s="5">
        <f t="shared" si="6"/>
        <v>0</v>
      </c>
    </row>
    <row r="30" spans="2:6" ht="22.5" customHeight="1" x14ac:dyDescent="0.3">
      <c r="B30" s="6">
        <v>13</v>
      </c>
      <c r="C30" s="4" t="e">
        <f t="shared" si="7"/>
        <v>#VALUE!</v>
      </c>
      <c r="D30" s="4" t="e">
        <f t="shared" si="4"/>
        <v>#VALUE!</v>
      </c>
      <c r="E30" s="5">
        <f t="shared" si="5"/>
        <v>0</v>
      </c>
      <c r="F30" s="5">
        <f t="shared" si="6"/>
        <v>0</v>
      </c>
    </row>
    <row r="31" spans="2:6" ht="22.5" customHeight="1" x14ac:dyDescent="0.3">
      <c r="B31" s="6">
        <v>14</v>
      </c>
      <c r="C31" s="4" t="e">
        <f t="shared" si="7"/>
        <v>#VALUE!</v>
      </c>
      <c r="D31" s="4" t="e">
        <f t="shared" si="4"/>
        <v>#VALUE!</v>
      </c>
      <c r="E31" s="5">
        <f t="shared" si="5"/>
        <v>0</v>
      </c>
      <c r="F31" s="5">
        <f t="shared" si="6"/>
        <v>0</v>
      </c>
    </row>
    <row r="32" spans="2:6" ht="22.5" customHeight="1" x14ac:dyDescent="0.3">
      <c r="B32" s="6">
        <v>15</v>
      </c>
      <c r="C32" s="4" t="e">
        <f t="shared" si="7"/>
        <v>#VALUE!</v>
      </c>
      <c r="D32" s="4" t="e">
        <f t="shared" si="4"/>
        <v>#VALUE!</v>
      </c>
      <c r="E32" s="5">
        <f t="shared" si="5"/>
        <v>0</v>
      </c>
      <c r="F32" s="5">
        <f t="shared" si="6"/>
        <v>0</v>
      </c>
    </row>
    <row r="33" spans="2:6" ht="22.5" customHeight="1" x14ac:dyDescent="0.3">
      <c r="B33" s="6">
        <v>16</v>
      </c>
      <c r="C33" s="4" t="e">
        <f t="shared" si="7"/>
        <v>#VALUE!</v>
      </c>
      <c r="D33" s="4" t="e">
        <f t="shared" si="4"/>
        <v>#VALUE!</v>
      </c>
      <c r="E33" s="5">
        <f t="shared" si="5"/>
        <v>0</v>
      </c>
      <c r="F33" s="5">
        <f t="shared" si="6"/>
        <v>0</v>
      </c>
    </row>
    <row r="34" spans="2:6" ht="22.5" customHeight="1" x14ac:dyDescent="0.3">
      <c r="B34" s="6">
        <v>17</v>
      </c>
      <c r="C34" s="4" t="e">
        <f t="shared" si="7"/>
        <v>#VALUE!</v>
      </c>
      <c r="D34" s="4" t="e">
        <f t="shared" si="4"/>
        <v>#VALUE!</v>
      </c>
      <c r="E34" s="5">
        <f t="shared" si="5"/>
        <v>0</v>
      </c>
      <c r="F34" s="5">
        <f t="shared" si="6"/>
        <v>0</v>
      </c>
    </row>
    <row r="35" spans="2:6" ht="22.5" customHeight="1" x14ac:dyDescent="0.3">
      <c r="B35" s="6">
        <v>18</v>
      </c>
      <c r="C35" s="4" t="e">
        <f t="shared" si="7"/>
        <v>#VALUE!</v>
      </c>
      <c r="D35" s="4" t="e">
        <f t="shared" si="4"/>
        <v>#VALUE!</v>
      </c>
      <c r="E35" s="5">
        <f t="shared" si="5"/>
        <v>0</v>
      </c>
      <c r="F35" s="5">
        <f t="shared" si="6"/>
        <v>0</v>
      </c>
    </row>
    <row r="36" spans="2:6" ht="22.5" customHeight="1" x14ac:dyDescent="0.3">
      <c r="B36" s="6">
        <v>19</v>
      </c>
      <c r="C36" s="4" t="e">
        <f t="shared" si="7"/>
        <v>#VALUE!</v>
      </c>
      <c r="D36" s="4" t="e">
        <f t="shared" si="4"/>
        <v>#VALUE!</v>
      </c>
      <c r="E36" s="5">
        <f t="shared" si="5"/>
        <v>0</v>
      </c>
      <c r="F36" s="5">
        <f t="shared" si="6"/>
        <v>0</v>
      </c>
    </row>
    <row r="37" spans="2:6" ht="22.5" customHeight="1" x14ac:dyDescent="0.3">
      <c r="B37" s="6">
        <v>20</v>
      </c>
      <c r="C37" s="4" t="e">
        <f t="shared" si="7"/>
        <v>#VALUE!</v>
      </c>
      <c r="D37" s="4" t="e">
        <f t="shared" si="4"/>
        <v>#VALUE!</v>
      </c>
      <c r="E37" s="5">
        <f t="shared" ref="E37:E67" si="8">IF(B37="","",COUNTIFS(DataSample,"&gt;="&amp;C37, DataSample,"&lt;"&amp;D37))</f>
        <v>0</v>
      </c>
      <c r="F37" s="5">
        <f t="shared" si="6"/>
        <v>0</v>
      </c>
    </row>
    <row r="38" spans="2:6" ht="22.5" customHeight="1" x14ac:dyDescent="0.3">
      <c r="B38" s="6">
        <v>21</v>
      </c>
      <c r="C38" s="4" t="e">
        <f t="shared" si="7"/>
        <v>#VALUE!</v>
      </c>
      <c r="D38" s="4" t="e">
        <f t="shared" si="4"/>
        <v>#VALUE!</v>
      </c>
      <c r="E38" s="5">
        <f t="shared" si="8"/>
        <v>0</v>
      </c>
      <c r="F38" s="5">
        <f t="shared" si="6"/>
        <v>0</v>
      </c>
    </row>
    <row r="39" spans="2:6" ht="22.5" customHeight="1" x14ac:dyDescent="0.3">
      <c r="B39" s="6">
        <v>22</v>
      </c>
      <c r="C39" s="4" t="e">
        <f t="shared" si="7"/>
        <v>#VALUE!</v>
      </c>
      <c r="D39" s="4" t="e">
        <f t="shared" si="4"/>
        <v>#VALUE!</v>
      </c>
      <c r="E39" s="5">
        <f t="shared" si="8"/>
        <v>0</v>
      </c>
      <c r="F39" s="5">
        <f t="shared" si="6"/>
        <v>0</v>
      </c>
    </row>
    <row r="40" spans="2:6" ht="22.5" customHeight="1" x14ac:dyDescent="0.3">
      <c r="B40" s="6">
        <v>23</v>
      </c>
      <c r="C40" s="4" t="e">
        <f t="shared" si="7"/>
        <v>#VALUE!</v>
      </c>
      <c r="D40" s="4" t="e">
        <f t="shared" si="4"/>
        <v>#VALUE!</v>
      </c>
      <c r="E40" s="5">
        <f t="shared" si="8"/>
        <v>0</v>
      </c>
      <c r="F40" s="5">
        <f t="shared" si="6"/>
        <v>0</v>
      </c>
    </row>
    <row r="41" spans="2:6" ht="22.5" customHeight="1" x14ac:dyDescent="0.3">
      <c r="B41" s="6">
        <v>24</v>
      </c>
      <c r="C41" s="4" t="e">
        <f t="shared" si="7"/>
        <v>#VALUE!</v>
      </c>
      <c r="D41" s="4" t="e">
        <f t="shared" si="4"/>
        <v>#VALUE!</v>
      </c>
      <c r="E41" s="5">
        <f t="shared" si="8"/>
        <v>0</v>
      </c>
      <c r="F41" s="5">
        <f t="shared" si="6"/>
        <v>0</v>
      </c>
    </row>
    <row r="42" spans="2:6" ht="22.5" customHeight="1" x14ac:dyDescent="0.3">
      <c r="B42" s="6">
        <v>25</v>
      </c>
      <c r="C42" s="4" t="e">
        <f t="shared" si="7"/>
        <v>#VALUE!</v>
      </c>
      <c r="D42" s="4" t="e">
        <f t="shared" si="4"/>
        <v>#VALUE!</v>
      </c>
      <c r="E42" s="5">
        <f t="shared" si="8"/>
        <v>0</v>
      </c>
      <c r="F42" s="5">
        <f t="shared" si="6"/>
        <v>0</v>
      </c>
    </row>
    <row r="43" spans="2:6" ht="22.5" customHeight="1" x14ac:dyDescent="0.3">
      <c r="B43" s="6">
        <v>26</v>
      </c>
      <c r="C43" s="4" t="e">
        <f t="shared" si="7"/>
        <v>#VALUE!</v>
      </c>
      <c r="D43" s="4" t="e">
        <f t="shared" si="4"/>
        <v>#VALUE!</v>
      </c>
      <c r="E43" s="5">
        <f t="shared" si="8"/>
        <v>0</v>
      </c>
      <c r="F43" s="5">
        <f t="shared" si="6"/>
        <v>0</v>
      </c>
    </row>
    <row r="44" spans="2:6" ht="22.5" customHeight="1" x14ac:dyDescent="0.3">
      <c r="B44" s="6">
        <v>27</v>
      </c>
      <c r="C44" s="4" t="e">
        <f t="shared" si="7"/>
        <v>#VALUE!</v>
      </c>
      <c r="D44" s="4" t="e">
        <f t="shared" si="4"/>
        <v>#VALUE!</v>
      </c>
      <c r="E44" s="5">
        <f t="shared" si="8"/>
        <v>0</v>
      </c>
      <c r="F44" s="5">
        <f t="shared" si="6"/>
        <v>0</v>
      </c>
    </row>
    <row r="45" spans="2:6" ht="22.5" customHeight="1" x14ac:dyDescent="0.3">
      <c r="B45" s="6">
        <v>28</v>
      </c>
      <c r="C45" s="4" t="e">
        <f t="shared" si="7"/>
        <v>#VALUE!</v>
      </c>
      <c r="D45" s="4" t="e">
        <f t="shared" si="4"/>
        <v>#VALUE!</v>
      </c>
      <c r="E45" s="5">
        <f t="shared" si="8"/>
        <v>0</v>
      </c>
      <c r="F45" s="5">
        <f t="shared" si="6"/>
        <v>0</v>
      </c>
    </row>
    <row r="46" spans="2:6" ht="22.5" customHeight="1" x14ac:dyDescent="0.3">
      <c r="B46" s="6">
        <v>29</v>
      </c>
      <c r="C46" s="4" t="e">
        <f t="shared" si="7"/>
        <v>#VALUE!</v>
      </c>
      <c r="D46" s="4" t="e">
        <f t="shared" si="4"/>
        <v>#VALUE!</v>
      </c>
      <c r="E46" s="5">
        <f t="shared" si="8"/>
        <v>0</v>
      </c>
      <c r="F46" s="5">
        <f t="shared" si="6"/>
        <v>0</v>
      </c>
    </row>
    <row r="47" spans="2:6" ht="22.5" customHeight="1" x14ac:dyDescent="0.3">
      <c r="B47" s="6">
        <v>30</v>
      </c>
      <c r="C47" s="4" t="e">
        <f t="shared" si="7"/>
        <v>#VALUE!</v>
      </c>
      <c r="D47" s="4" t="e">
        <f t="shared" si="4"/>
        <v>#VALUE!</v>
      </c>
      <c r="E47" s="5">
        <f t="shared" si="8"/>
        <v>0</v>
      </c>
      <c r="F47" s="5">
        <f t="shared" si="6"/>
        <v>0</v>
      </c>
    </row>
    <row r="48" spans="2:6" ht="22.5" customHeight="1" x14ac:dyDescent="0.3">
      <c r="B48" s="6">
        <v>31</v>
      </c>
      <c r="C48" s="4" t="e">
        <f t="shared" si="7"/>
        <v>#VALUE!</v>
      </c>
      <c r="D48" s="4" t="e">
        <f t="shared" si="4"/>
        <v>#VALUE!</v>
      </c>
      <c r="E48" s="5">
        <f t="shared" si="8"/>
        <v>0</v>
      </c>
      <c r="F48" s="5">
        <f t="shared" si="6"/>
        <v>0</v>
      </c>
    </row>
    <row r="49" spans="2:6" ht="22.5" customHeight="1" x14ac:dyDescent="0.3">
      <c r="B49" s="6">
        <v>32</v>
      </c>
      <c r="C49" s="4" t="e">
        <f t="shared" si="7"/>
        <v>#VALUE!</v>
      </c>
      <c r="D49" s="4" t="e">
        <f t="shared" si="4"/>
        <v>#VALUE!</v>
      </c>
      <c r="E49" s="5">
        <f t="shared" si="8"/>
        <v>0</v>
      </c>
      <c r="F49" s="5">
        <f t="shared" si="6"/>
        <v>0</v>
      </c>
    </row>
    <row r="50" spans="2:6" ht="22.5" customHeight="1" x14ac:dyDescent="0.3">
      <c r="B50" s="6">
        <v>33</v>
      </c>
      <c r="C50" s="4" t="e">
        <f t="shared" si="7"/>
        <v>#VALUE!</v>
      </c>
      <c r="D50" s="4" t="e">
        <f t="shared" si="4"/>
        <v>#VALUE!</v>
      </c>
      <c r="E50" s="5">
        <f t="shared" si="8"/>
        <v>0</v>
      </c>
      <c r="F50" s="5">
        <f t="shared" si="6"/>
        <v>0</v>
      </c>
    </row>
    <row r="51" spans="2:6" ht="22.5" customHeight="1" x14ac:dyDescent="0.3">
      <c r="B51" s="6">
        <v>34</v>
      </c>
      <c r="C51" s="4" t="e">
        <f t="shared" si="7"/>
        <v>#VALUE!</v>
      </c>
      <c r="D51" s="4" t="e">
        <f t="shared" si="4"/>
        <v>#VALUE!</v>
      </c>
      <c r="E51" s="5">
        <f t="shared" si="8"/>
        <v>0</v>
      </c>
      <c r="F51" s="5">
        <f t="shared" si="6"/>
        <v>0</v>
      </c>
    </row>
    <row r="52" spans="2:6" ht="22.5" customHeight="1" x14ac:dyDescent="0.3">
      <c r="B52" s="6">
        <v>35</v>
      </c>
      <c r="C52" s="4" t="e">
        <f t="shared" si="7"/>
        <v>#VALUE!</v>
      </c>
      <c r="D52" s="4" t="e">
        <f t="shared" si="4"/>
        <v>#VALUE!</v>
      </c>
      <c r="E52" s="5">
        <f t="shared" si="8"/>
        <v>0</v>
      </c>
      <c r="F52" s="5">
        <f t="shared" si="6"/>
        <v>0</v>
      </c>
    </row>
    <row r="53" spans="2:6" ht="22.5" customHeight="1" x14ac:dyDescent="0.3">
      <c r="B53" s="6">
        <v>36</v>
      </c>
      <c r="C53" s="4" t="e">
        <f t="shared" si="7"/>
        <v>#VALUE!</v>
      </c>
      <c r="D53" s="4" t="e">
        <f t="shared" si="4"/>
        <v>#VALUE!</v>
      </c>
      <c r="E53" s="5">
        <f t="shared" si="8"/>
        <v>0</v>
      </c>
      <c r="F53" s="5">
        <f t="shared" si="6"/>
        <v>0</v>
      </c>
    </row>
    <row r="54" spans="2:6" ht="22.5" customHeight="1" x14ac:dyDescent="0.3">
      <c r="B54" s="6">
        <v>37</v>
      </c>
      <c r="C54" s="4" t="e">
        <f t="shared" si="7"/>
        <v>#VALUE!</v>
      </c>
      <c r="D54" s="4" t="e">
        <f t="shared" si="4"/>
        <v>#VALUE!</v>
      </c>
      <c r="E54" s="5">
        <f t="shared" si="8"/>
        <v>0</v>
      </c>
      <c r="F54" s="5">
        <f t="shared" si="6"/>
        <v>0</v>
      </c>
    </row>
    <row r="55" spans="2:6" ht="22.5" customHeight="1" x14ac:dyDescent="0.3">
      <c r="B55" s="6">
        <v>38</v>
      </c>
      <c r="C55" s="4" t="e">
        <f t="shared" si="7"/>
        <v>#VALUE!</v>
      </c>
      <c r="D55" s="4" t="e">
        <f t="shared" si="4"/>
        <v>#VALUE!</v>
      </c>
      <c r="E55" s="5">
        <f t="shared" si="8"/>
        <v>0</v>
      </c>
      <c r="F55" s="5">
        <f t="shared" si="6"/>
        <v>0</v>
      </c>
    </row>
    <row r="56" spans="2:6" ht="22.5" customHeight="1" x14ac:dyDescent="0.3">
      <c r="B56" s="6">
        <v>39</v>
      </c>
      <c r="C56" s="4" t="e">
        <f t="shared" si="7"/>
        <v>#VALUE!</v>
      </c>
      <c r="D56" s="4" t="e">
        <f t="shared" si="4"/>
        <v>#VALUE!</v>
      </c>
      <c r="E56" s="5">
        <f t="shared" si="8"/>
        <v>0</v>
      </c>
      <c r="F56" s="5">
        <f t="shared" si="6"/>
        <v>0</v>
      </c>
    </row>
    <row r="57" spans="2:6" ht="22.5" customHeight="1" x14ac:dyDescent="0.3">
      <c r="B57" s="6">
        <v>40</v>
      </c>
      <c r="C57" s="4" t="e">
        <f t="shared" si="7"/>
        <v>#VALUE!</v>
      </c>
      <c r="D57" s="4" t="e">
        <f t="shared" si="4"/>
        <v>#VALUE!</v>
      </c>
      <c r="E57" s="5">
        <f t="shared" si="8"/>
        <v>0</v>
      </c>
      <c r="F57" s="5">
        <f t="shared" si="6"/>
        <v>0</v>
      </c>
    </row>
    <row r="58" spans="2:6" ht="22.5" customHeight="1" x14ac:dyDescent="0.3">
      <c r="B58" s="6">
        <v>41</v>
      </c>
      <c r="C58" s="4" t="e">
        <f t="shared" si="7"/>
        <v>#VALUE!</v>
      </c>
      <c r="D58" s="4" t="e">
        <f t="shared" si="4"/>
        <v>#VALUE!</v>
      </c>
      <c r="E58" s="5">
        <f t="shared" si="8"/>
        <v>0</v>
      </c>
      <c r="F58" s="5">
        <f t="shared" si="6"/>
        <v>0</v>
      </c>
    </row>
    <row r="59" spans="2:6" ht="22.5" customHeight="1" x14ac:dyDescent="0.3">
      <c r="B59" s="6">
        <v>42</v>
      </c>
      <c r="C59" s="4" t="e">
        <f t="shared" si="7"/>
        <v>#VALUE!</v>
      </c>
      <c r="D59" s="4" t="e">
        <f t="shared" si="4"/>
        <v>#VALUE!</v>
      </c>
      <c r="E59" s="5">
        <f t="shared" si="8"/>
        <v>0</v>
      </c>
      <c r="F59" s="5">
        <f t="shared" si="6"/>
        <v>0</v>
      </c>
    </row>
    <row r="60" spans="2:6" ht="22.5" customHeight="1" x14ac:dyDescent="0.3">
      <c r="B60" s="6">
        <v>43</v>
      </c>
      <c r="C60" s="4" t="e">
        <f t="shared" si="7"/>
        <v>#VALUE!</v>
      </c>
      <c r="D60" s="4" t="e">
        <f t="shared" si="4"/>
        <v>#VALUE!</v>
      </c>
      <c r="E60" s="5">
        <f t="shared" si="8"/>
        <v>0</v>
      </c>
      <c r="F60" s="5">
        <f t="shared" si="6"/>
        <v>0</v>
      </c>
    </row>
    <row r="61" spans="2:6" ht="22.5" customHeight="1" x14ac:dyDescent="0.3">
      <c r="B61" s="6">
        <v>44</v>
      </c>
      <c r="C61" s="4" t="e">
        <f t="shared" si="7"/>
        <v>#VALUE!</v>
      </c>
      <c r="D61" s="4" t="e">
        <f t="shared" si="4"/>
        <v>#VALUE!</v>
      </c>
      <c r="E61" s="5">
        <f t="shared" si="8"/>
        <v>0</v>
      </c>
      <c r="F61" s="5">
        <f t="shared" si="6"/>
        <v>0</v>
      </c>
    </row>
    <row r="62" spans="2:6" ht="22.5" customHeight="1" x14ac:dyDescent="0.3">
      <c r="B62" s="6">
        <v>45</v>
      </c>
      <c r="C62" s="4" t="e">
        <f t="shared" si="7"/>
        <v>#VALUE!</v>
      </c>
      <c r="D62" s="4" t="e">
        <f t="shared" si="4"/>
        <v>#VALUE!</v>
      </c>
      <c r="E62" s="5">
        <f t="shared" si="8"/>
        <v>0</v>
      </c>
      <c r="F62" s="5">
        <f t="shared" si="6"/>
        <v>0</v>
      </c>
    </row>
    <row r="63" spans="2:6" ht="22.5" customHeight="1" x14ac:dyDescent="0.3">
      <c r="B63" s="6">
        <v>46</v>
      </c>
      <c r="C63" s="4" t="e">
        <f t="shared" si="7"/>
        <v>#VALUE!</v>
      </c>
      <c r="D63" s="4" t="e">
        <f t="shared" si="4"/>
        <v>#VALUE!</v>
      </c>
      <c r="E63" s="5">
        <f t="shared" si="8"/>
        <v>0</v>
      </c>
      <c r="F63" s="5">
        <f t="shared" si="6"/>
        <v>0</v>
      </c>
    </row>
    <row r="64" spans="2:6" ht="22.5" customHeight="1" x14ac:dyDescent="0.3">
      <c r="B64" s="6">
        <v>47</v>
      </c>
      <c r="C64" s="4" t="e">
        <f t="shared" si="7"/>
        <v>#VALUE!</v>
      </c>
      <c r="D64" s="4" t="e">
        <f t="shared" si="4"/>
        <v>#VALUE!</v>
      </c>
      <c r="E64" s="5">
        <f t="shared" si="8"/>
        <v>0</v>
      </c>
      <c r="F64" s="5">
        <f t="shared" si="6"/>
        <v>0</v>
      </c>
    </row>
    <row r="65" spans="2:52" ht="22.5" customHeight="1" x14ac:dyDescent="0.3">
      <c r="B65" s="6">
        <v>48</v>
      </c>
      <c r="C65" s="4" t="e">
        <f t="shared" si="7"/>
        <v>#VALUE!</v>
      </c>
      <c r="D65" s="4" t="e">
        <f t="shared" si="4"/>
        <v>#VALUE!</v>
      </c>
      <c r="E65" s="5">
        <f t="shared" si="8"/>
        <v>0</v>
      </c>
      <c r="F65" s="5">
        <f t="shared" si="6"/>
        <v>0</v>
      </c>
    </row>
    <row r="66" spans="2:52" ht="22.5" customHeight="1" x14ac:dyDescent="0.3">
      <c r="B66" s="6">
        <v>49</v>
      </c>
      <c r="C66" s="4" t="e">
        <f t="shared" si="7"/>
        <v>#VALUE!</v>
      </c>
      <c r="D66" s="4" t="e">
        <f t="shared" si="4"/>
        <v>#VALUE!</v>
      </c>
      <c r="E66" s="5">
        <f t="shared" si="8"/>
        <v>0</v>
      </c>
      <c r="F66" s="5">
        <f t="shared" si="6"/>
        <v>0</v>
      </c>
    </row>
    <row r="67" spans="2:52" ht="22.5" customHeight="1" x14ac:dyDescent="0.3">
      <c r="B67" s="6">
        <v>50</v>
      </c>
      <c r="C67" s="4" t="e">
        <f t="shared" si="7"/>
        <v>#VALUE!</v>
      </c>
      <c r="D67" s="4" t="e">
        <f t="shared" si="4"/>
        <v>#VALUE!</v>
      </c>
      <c r="E67" s="5">
        <f t="shared" si="8"/>
        <v>0</v>
      </c>
      <c r="F67" s="5">
        <f t="shared" si="6"/>
        <v>0</v>
      </c>
    </row>
    <row r="68" spans="2:52" ht="22.5" customHeight="1" x14ac:dyDescent="0.3">
      <c r="B68" s="6"/>
      <c r="C68" s="4"/>
      <c r="D68" s="4"/>
      <c r="E68" s="5"/>
      <c r="F68" s="5"/>
      <c r="AL68" s="38" t="s">
        <v>58</v>
      </c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2:52" s="3" customFormat="1" ht="19.899999999999999" customHeight="1" x14ac:dyDescent="0.3">
      <c r="B69" s="11" t="s">
        <v>10</v>
      </c>
      <c r="C69" s="11" t="s">
        <v>9</v>
      </c>
      <c r="D69" s="11" t="s">
        <v>57</v>
      </c>
      <c r="E69" s="29" t="s">
        <v>11</v>
      </c>
      <c r="F69" s="30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47</v>
      </c>
      <c r="T69" s="11" t="s">
        <v>48</v>
      </c>
      <c r="U69" s="11" t="s">
        <v>49</v>
      </c>
      <c r="V69" s="11" t="s">
        <v>24</v>
      </c>
      <c r="W69" s="11" t="s">
        <v>25</v>
      </c>
      <c r="X69" s="11" t="s">
        <v>26</v>
      </c>
      <c r="Y69" s="11" t="s">
        <v>27</v>
      </c>
      <c r="Z69" s="11" t="s">
        <v>28</v>
      </c>
      <c r="AA69" s="11" t="s">
        <v>29</v>
      </c>
      <c r="AB69" s="11" t="s">
        <v>30</v>
      </c>
      <c r="AC69" s="11" t="s">
        <v>31</v>
      </c>
      <c r="AE69" s="2" t="s">
        <v>44</v>
      </c>
      <c r="AF69" s="2" t="str">
        <f>IF(G70="","",COUNT($G$70:$U$133))</f>
        <v/>
      </c>
      <c r="AL69" s="11" t="s">
        <v>12</v>
      </c>
      <c r="AM69" s="11" t="s">
        <v>13</v>
      </c>
      <c r="AN69" s="11" t="s">
        <v>14</v>
      </c>
      <c r="AO69" s="11" t="s">
        <v>15</v>
      </c>
      <c r="AP69" s="11" t="s">
        <v>16</v>
      </c>
      <c r="AQ69" s="11" t="s">
        <v>17</v>
      </c>
      <c r="AR69" s="11" t="s">
        <v>18</v>
      </c>
      <c r="AS69" s="11" t="s">
        <v>19</v>
      </c>
      <c r="AT69" s="11" t="s">
        <v>20</v>
      </c>
      <c r="AU69" s="11" t="s">
        <v>21</v>
      </c>
      <c r="AV69" s="11" t="s">
        <v>22</v>
      </c>
      <c r="AW69" s="11" t="s">
        <v>23</v>
      </c>
      <c r="AX69" s="11" t="s">
        <v>47</v>
      </c>
      <c r="AY69" s="11" t="s">
        <v>48</v>
      </c>
      <c r="AZ69" s="11" t="s">
        <v>49</v>
      </c>
    </row>
    <row r="70" spans="2:52" s="3" customFormat="1" ht="18.75" x14ac:dyDescent="0.3">
      <c r="B70" s="13"/>
      <c r="C70" s="13"/>
      <c r="D70" s="13"/>
      <c r="E70" s="34"/>
      <c r="F70" s="3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ref="V70:V134" si="9">IF(G70="","",ROUND(AVERAGE(G70:U70),2))</f>
        <v/>
      </c>
      <c r="W70" s="4"/>
      <c r="X70" s="4" t="str">
        <f t="shared" ref="X70:X134" si="10">IF($I$7="","",$I$7)</f>
        <v/>
      </c>
      <c r="Y70" s="12" t="str">
        <f>IF(G70="","",IF(V70&gt;=X70,"ĐẠT","KHÔNG ĐẠT"))</f>
        <v/>
      </c>
      <c r="Z70" s="4"/>
      <c r="AA70" s="4" t="str">
        <f>IF($I$8="","",$I$8)</f>
        <v/>
      </c>
      <c r="AB70" s="4" t="str">
        <f>IF($I$9="","",$I$9)</f>
        <v/>
      </c>
      <c r="AC70" s="4"/>
      <c r="AE70" s="2" t="s">
        <v>41</v>
      </c>
      <c r="AF70" s="2">
        <f>MIN(G70:U328)</f>
        <v>0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2:52" s="3" customFormat="1" ht="18.75" x14ac:dyDescent="0.3">
      <c r="B71" s="13"/>
      <c r="C71" s="13"/>
      <c r="D71" s="13"/>
      <c r="E71" s="34"/>
      <c r="F71" s="35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9"/>
        <v/>
      </c>
      <c r="W71" s="4"/>
      <c r="X71" s="4" t="str">
        <f t="shared" si="10"/>
        <v/>
      </c>
      <c r="Y71" s="12" t="str">
        <f t="shared" ref="Y71:Y134" si="11">IF(G71="","",IF(V71&gt;=X71,"ĐẠT","KHÔNG ĐẠT"))</f>
        <v/>
      </c>
      <c r="Z71" s="4"/>
      <c r="AA71" s="4" t="str">
        <f t="shared" ref="AA71:AA134" si="12">IF($I$8="","",$I$8)</f>
        <v/>
      </c>
      <c r="AB71" s="4" t="str">
        <f t="shared" ref="AB71:AB134" si="13">IF($I$9="","",$I$9)</f>
        <v/>
      </c>
      <c r="AC71" s="4"/>
      <c r="AE71" s="2" t="s">
        <v>42</v>
      </c>
      <c r="AF71" s="2">
        <f>MAX(G70:U328)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s="3" customFormat="1" ht="18.75" x14ac:dyDescent="0.3">
      <c r="B72" s="13"/>
      <c r="C72" s="13"/>
      <c r="D72" s="13"/>
      <c r="E72" s="34"/>
      <c r="F72" s="35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9"/>
        <v/>
      </c>
      <c r="W72" s="4"/>
      <c r="X72" s="4" t="str">
        <f t="shared" si="10"/>
        <v/>
      </c>
      <c r="Y72" s="12" t="str">
        <f t="shared" si="11"/>
        <v/>
      </c>
      <c r="Z72" s="4"/>
      <c r="AA72" s="4" t="str">
        <f t="shared" si="12"/>
        <v/>
      </c>
      <c r="AB72" s="4" t="str">
        <f t="shared" si="13"/>
        <v/>
      </c>
      <c r="AC72" s="4"/>
      <c r="AE72" s="2" t="s">
        <v>45</v>
      </c>
      <c r="AF72" s="2" t="e">
        <f>ROUND(SQRT(AF69), 0)</f>
        <v>#VALUE!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2:52" s="3" customFormat="1" ht="18.75" x14ac:dyDescent="0.3">
      <c r="B73" s="13"/>
      <c r="C73" s="13"/>
      <c r="D73" s="13"/>
      <c r="E73" s="34"/>
      <c r="F73" s="35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9"/>
        <v/>
      </c>
      <c r="W73" s="4"/>
      <c r="X73" s="4" t="str">
        <f t="shared" si="10"/>
        <v/>
      </c>
      <c r="Y73" s="12" t="str">
        <f t="shared" si="11"/>
        <v/>
      </c>
      <c r="Z73" s="4"/>
      <c r="AA73" s="4" t="str">
        <f t="shared" si="12"/>
        <v/>
      </c>
      <c r="AB73" s="4" t="str">
        <f t="shared" si="13"/>
        <v/>
      </c>
      <c r="AC73" s="4"/>
      <c r="AE73" s="2" t="s">
        <v>46</v>
      </c>
      <c r="AF73" s="2">
        <f>AF70</f>
        <v>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2:52" s="3" customFormat="1" ht="18.75" x14ac:dyDescent="0.3">
      <c r="B74" s="13"/>
      <c r="C74" s="13"/>
      <c r="D74" s="13"/>
      <c r="E74" s="34"/>
      <c r="F74" s="35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9"/>
        <v/>
      </c>
      <c r="W74" s="4"/>
      <c r="X74" s="4" t="str">
        <f t="shared" si="10"/>
        <v/>
      </c>
      <c r="Y74" s="12" t="str">
        <f t="shared" si="11"/>
        <v/>
      </c>
      <c r="Z74" s="4"/>
      <c r="AA74" s="4" t="str">
        <f t="shared" si="12"/>
        <v/>
      </c>
      <c r="AB74" s="4" t="str">
        <f t="shared" si="13"/>
        <v/>
      </c>
      <c r="AC74" s="4"/>
      <c r="AE74" s="2" t="s">
        <v>43</v>
      </c>
      <c r="AF74" s="2" t="e">
        <f>ROUND((AF71-AF70)/AF72, 5)</f>
        <v>#VALUE!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2:52" s="3" customFormat="1" ht="18.75" x14ac:dyDescent="0.3">
      <c r="B75" s="13"/>
      <c r="C75" s="13"/>
      <c r="D75" s="13"/>
      <c r="E75" s="34"/>
      <c r="F75" s="35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9"/>
        <v/>
      </c>
      <c r="W75" s="4"/>
      <c r="X75" s="4" t="str">
        <f t="shared" si="10"/>
        <v/>
      </c>
      <c r="Y75" s="12" t="str">
        <f t="shared" si="11"/>
        <v/>
      </c>
      <c r="Z75" s="4"/>
      <c r="AA75" s="4" t="str">
        <f t="shared" si="12"/>
        <v/>
      </c>
      <c r="AB75" s="4" t="str">
        <f t="shared" si="13"/>
        <v/>
      </c>
      <c r="AC75" s="4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2:52" s="3" customFormat="1" ht="18.75" x14ac:dyDescent="0.3">
      <c r="B76" s="13"/>
      <c r="C76" s="13"/>
      <c r="D76" s="13"/>
      <c r="E76" s="34"/>
      <c r="F76" s="35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9"/>
        <v/>
      </c>
      <c r="W76" s="4"/>
      <c r="X76" s="4" t="str">
        <f t="shared" si="10"/>
        <v/>
      </c>
      <c r="Y76" s="12" t="str">
        <f t="shared" si="11"/>
        <v/>
      </c>
      <c r="Z76" s="4"/>
      <c r="AA76" s="4" t="str">
        <f t="shared" si="12"/>
        <v/>
      </c>
      <c r="AB76" s="4" t="str">
        <f t="shared" si="13"/>
        <v/>
      </c>
      <c r="AC76" s="4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2:52" s="3" customFormat="1" ht="18.75" x14ac:dyDescent="0.3">
      <c r="B77" s="13"/>
      <c r="C77" s="13"/>
      <c r="D77" s="13"/>
      <c r="E77" s="34"/>
      <c r="F77" s="35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9"/>
        <v/>
      </c>
      <c r="W77" s="4"/>
      <c r="X77" s="4" t="str">
        <f t="shared" si="10"/>
        <v/>
      </c>
      <c r="Y77" s="12" t="str">
        <f t="shared" si="11"/>
        <v/>
      </c>
      <c r="Z77" s="4"/>
      <c r="AA77" s="4" t="str">
        <f t="shared" si="12"/>
        <v/>
      </c>
      <c r="AB77" s="4" t="str">
        <f t="shared" si="13"/>
        <v/>
      </c>
      <c r="AC77" s="4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2:52" s="3" customFormat="1" ht="18.75" x14ac:dyDescent="0.3">
      <c r="B78" s="13"/>
      <c r="C78" s="13"/>
      <c r="D78" s="13"/>
      <c r="E78" s="34"/>
      <c r="F78" s="35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9"/>
        <v/>
      </c>
      <c r="W78" s="4"/>
      <c r="X78" s="4" t="str">
        <f t="shared" si="10"/>
        <v/>
      </c>
      <c r="Y78" s="12" t="str">
        <f t="shared" si="11"/>
        <v/>
      </c>
      <c r="Z78" s="4"/>
      <c r="AA78" s="4" t="str">
        <f t="shared" si="12"/>
        <v/>
      </c>
      <c r="AB78" s="4" t="str">
        <f t="shared" si="13"/>
        <v/>
      </c>
      <c r="AC78" s="4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s="3" customFormat="1" ht="18.75" x14ac:dyDescent="0.3">
      <c r="B79" s="13"/>
      <c r="C79" s="13"/>
      <c r="D79" s="13"/>
      <c r="E79" s="34"/>
      <c r="F79" s="35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9"/>
        <v/>
      </c>
      <c r="W79" s="4"/>
      <c r="X79" s="4" t="str">
        <f t="shared" si="10"/>
        <v/>
      </c>
      <c r="Y79" s="12" t="str">
        <f t="shared" si="11"/>
        <v/>
      </c>
      <c r="Z79" s="4"/>
      <c r="AA79" s="4" t="str">
        <f t="shared" si="12"/>
        <v/>
      </c>
      <c r="AB79" s="4" t="str">
        <f t="shared" si="13"/>
        <v/>
      </c>
      <c r="AC79" s="4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2:52" s="3" customFormat="1" ht="18.75" x14ac:dyDescent="0.3">
      <c r="B80" s="13"/>
      <c r="C80" s="13"/>
      <c r="D80" s="13"/>
      <c r="E80" s="34"/>
      <c r="F80" s="35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9"/>
        <v/>
      </c>
      <c r="W80" s="4"/>
      <c r="X80" s="4" t="str">
        <f t="shared" si="10"/>
        <v/>
      </c>
      <c r="Y80" s="12" t="str">
        <f t="shared" si="11"/>
        <v/>
      </c>
      <c r="Z80" s="4"/>
      <c r="AA80" s="4" t="str">
        <f t="shared" si="12"/>
        <v/>
      </c>
      <c r="AB80" s="4" t="str">
        <f t="shared" si="13"/>
        <v/>
      </c>
      <c r="AC80" s="4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2:52" s="3" customFormat="1" ht="18.75" x14ac:dyDescent="0.3">
      <c r="B81" s="13"/>
      <c r="C81" s="13"/>
      <c r="D81" s="13"/>
      <c r="E81" s="34"/>
      <c r="F81" s="35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9"/>
        <v/>
      </c>
      <c r="W81" s="4"/>
      <c r="X81" s="4" t="str">
        <f t="shared" si="10"/>
        <v/>
      </c>
      <c r="Y81" s="12" t="str">
        <f t="shared" si="11"/>
        <v/>
      </c>
      <c r="Z81" s="4"/>
      <c r="AA81" s="4" t="str">
        <f t="shared" si="12"/>
        <v/>
      </c>
      <c r="AB81" s="4" t="str">
        <f t="shared" si="13"/>
        <v/>
      </c>
      <c r="AC81" s="4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2:52" s="3" customFormat="1" ht="18.75" x14ac:dyDescent="0.3">
      <c r="B82" s="13"/>
      <c r="C82" s="13"/>
      <c r="D82" s="13"/>
      <c r="E82" s="34"/>
      <c r="F82" s="35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9"/>
        <v/>
      </c>
      <c r="W82" s="4"/>
      <c r="X82" s="4" t="str">
        <f t="shared" si="10"/>
        <v/>
      </c>
      <c r="Y82" s="12" t="str">
        <f t="shared" si="11"/>
        <v/>
      </c>
      <c r="Z82" s="4"/>
      <c r="AA82" s="4" t="str">
        <f t="shared" si="12"/>
        <v/>
      </c>
      <c r="AB82" s="4" t="str">
        <f t="shared" si="13"/>
        <v/>
      </c>
      <c r="AC82" s="4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2:52" s="3" customFormat="1" ht="18.75" x14ac:dyDescent="0.3">
      <c r="B83" s="13"/>
      <c r="C83" s="13"/>
      <c r="D83" s="13"/>
      <c r="E83" s="34"/>
      <c r="F83" s="35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9"/>
        <v/>
      </c>
      <c r="W83" s="4"/>
      <c r="X83" s="4" t="str">
        <f t="shared" si="10"/>
        <v/>
      </c>
      <c r="Y83" s="12" t="str">
        <f t="shared" si="11"/>
        <v/>
      </c>
      <c r="Z83" s="4"/>
      <c r="AA83" s="4" t="str">
        <f t="shared" si="12"/>
        <v/>
      </c>
      <c r="AB83" s="4" t="str">
        <f t="shared" si="13"/>
        <v/>
      </c>
      <c r="AC83" s="4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2:52" s="3" customFormat="1" ht="18.75" x14ac:dyDescent="0.3">
      <c r="B84" s="13"/>
      <c r="C84" s="13"/>
      <c r="D84" s="13"/>
      <c r="E84" s="34"/>
      <c r="F84" s="35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9"/>
        <v/>
      </c>
      <c r="W84" s="4"/>
      <c r="X84" s="4" t="str">
        <f t="shared" si="10"/>
        <v/>
      </c>
      <c r="Y84" s="12" t="str">
        <f t="shared" si="11"/>
        <v/>
      </c>
      <c r="Z84" s="4"/>
      <c r="AA84" s="4" t="str">
        <f t="shared" si="12"/>
        <v/>
      </c>
      <c r="AB84" s="4" t="str">
        <f t="shared" si="13"/>
        <v/>
      </c>
      <c r="AC84" s="4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2:52" s="3" customFormat="1" ht="18.75" x14ac:dyDescent="0.3">
      <c r="B85" s="13"/>
      <c r="C85" s="13"/>
      <c r="D85" s="13"/>
      <c r="E85" s="34"/>
      <c r="F85" s="3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9"/>
        <v/>
      </c>
      <c r="W85" s="4"/>
      <c r="X85" s="4" t="str">
        <f t="shared" si="10"/>
        <v/>
      </c>
      <c r="Y85" s="12" t="str">
        <f t="shared" si="11"/>
        <v/>
      </c>
      <c r="Z85" s="4"/>
      <c r="AA85" s="4" t="str">
        <f t="shared" si="12"/>
        <v/>
      </c>
      <c r="AB85" s="4" t="str">
        <f t="shared" si="13"/>
        <v/>
      </c>
      <c r="AC85" s="4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s="3" customFormat="1" ht="18.75" x14ac:dyDescent="0.3">
      <c r="B86" s="13"/>
      <c r="C86" s="13"/>
      <c r="D86" s="13"/>
      <c r="E86" s="34"/>
      <c r="F86" s="35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9"/>
        <v/>
      </c>
      <c r="W86" s="4"/>
      <c r="X86" s="4" t="str">
        <f t="shared" si="10"/>
        <v/>
      </c>
      <c r="Y86" s="12" t="str">
        <f t="shared" si="11"/>
        <v/>
      </c>
      <c r="Z86" s="4"/>
      <c r="AA86" s="4" t="str">
        <f t="shared" si="12"/>
        <v/>
      </c>
      <c r="AB86" s="4" t="str">
        <f t="shared" si="13"/>
        <v/>
      </c>
      <c r="AC86" s="4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2:52" s="3" customFormat="1" ht="18.75" x14ac:dyDescent="0.3">
      <c r="B87" s="13"/>
      <c r="C87" s="13"/>
      <c r="D87" s="13"/>
      <c r="E87" s="34"/>
      <c r="F87" s="35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9"/>
        <v/>
      </c>
      <c r="W87" s="4"/>
      <c r="X87" s="4" t="str">
        <f t="shared" si="10"/>
        <v/>
      </c>
      <c r="Y87" s="12" t="str">
        <f t="shared" si="11"/>
        <v/>
      </c>
      <c r="Z87" s="4"/>
      <c r="AA87" s="4" t="str">
        <f t="shared" si="12"/>
        <v/>
      </c>
      <c r="AB87" s="4" t="str">
        <f t="shared" si="13"/>
        <v/>
      </c>
      <c r="AC87" s="4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2:52" s="3" customFormat="1" ht="18.75" x14ac:dyDescent="0.3">
      <c r="B88" s="13"/>
      <c r="C88" s="13"/>
      <c r="D88" s="13"/>
      <c r="E88" s="34"/>
      <c r="F88" s="35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9"/>
        <v/>
      </c>
      <c r="W88" s="4"/>
      <c r="X88" s="4" t="str">
        <f t="shared" si="10"/>
        <v/>
      </c>
      <c r="Y88" s="12" t="str">
        <f t="shared" si="11"/>
        <v/>
      </c>
      <c r="Z88" s="4"/>
      <c r="AA88" s="4" t="str">
        <f t="shared" si="12"/>
        <v/>
      </c>
      <c r="AB88" s="4" t="str">
        <f t="shared" si="13"/>
        <v/>
      </c>
      <c r="AC88" s="4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2:52" s="3" customFormat="1" ht="18.75" x14ac:dyDescent="0.3">
      <c r="B89" s="13"/>
      <c r="C89" s="13"/>
      <c r="D89" s="13"/>
      <c r="E89" s="34"/>
      <c r="F89" s="35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9"/>
        <v/>
      </c>
      <c r="W89" s="4"/>
      <c r="X89" s="4" t="str">
        <f t="shared" si="10"/>
        <v/>
      </c>
      <c r="Y89" s="12" t="str">
        <f t="shared" si="11"/>
        <v/>
      </c>
      <c r="Z89" s="4"/>
      <c r="AA89" s="4" t="str">
        <f t="shared" si="12"/>
        <v/>
      </c>
      <c r="AB89" s="4" t="str">
        <f t="shared" si="13"/>
        <v/>
      </c>
      <c r="AC89" s="4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2:52" s="3" customFormat="1" ht="18.75" x14ac:dyDescent="0.3">
      <c r="B90" s="13"/>
      <c r="C90" s="13"/>
      <c r="D90" s="13"/>
      <c r="E90" s="34"/>
      <c r="F90" s="35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9"/>
        <v/>
      </c>
      <c r="W90" s="4"/>
      <c r="X90" s="4" t="str">
        <f t="shared" si="10"/>
        <v/>
      </c>
      <c r="Y90" s="12" t="str">
        <f t="shared" si="11"/>
        <v/>
      </c>
      <c r="Z90" s="4"/>
      <c r="AA90" s="4" t="str">
        <f t="shared" si="12"/>
        <v/>
      </c>
      <c r="AB90" s="4" t="str">
        <f t="shared" si="13"/>
        <v/>
      </c>
      <c r="AC90" s="4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2:52" s="3" customFormat="1" ht="18.75" x14ac:dyDescent="0.3">
      <c r="B91" s="13"/>
      <c r="C91" s="13"/>
      <c r="D91" s="13"/>
      <c r="E91" s="34"/>
      <c r="F91" s="35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9"/>
        <v/>
      </c>
      <c r="W91" s="4"/>
      <c r="X91" s="4" t="str">
        <f t="shared" si="10"/>
        <v/>
      </c>
      <c r="Y91" s="12" t="str">
        <f t="shared" si="11"/>
        <v/>
      </c>
      <c r="Z91" s="4"/>
      <c r="AA91" s="4" t="str">
        <f t="shared" si="12"/>
        <v/>
      </c>
      <c r="AB91" s="4" t="str">
        <f t="shared" si="13"/>
        <v/>
      </c>
      <c r="AC91" s="4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2:52" s="3" customFormat="1" ht="18.75" x14ac:dyDescent="0.3">
      <c r="B92" s="13"/>
      <c r="C92" s="13"/>
      <c r="D92" s="13"/>
      <c r="E92" s="34"/>
      <c r="F92" s="35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9"/>
        <v/>
      </c>
      <c r="W92" s="4"/>
      <c r="X92" s="4" t="str">
        <f t="shared" si="10"/>
        <v/>
      </c>
      <c r="Y92" s="12" t="str">
        <f t="shared" si="11"/>
        <v/>
      </c>
      <c r="Z92" s="4"/>
      <c r="AA92" s="4" t="str">
        <f t="shared" si="12"/>
        <v/>
      </c>
      <c r="AB92" s="4" t="str">
        <f t="shared" si="13"/>
        <v/>
      </c>
      <c r="AC92" s="4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2:52" s="3" customFormat="1" ht="18.75" x14ac:dyDescent="0.3">
      <c r="B93" s="13"/>
      <c r="C93" s="13"/>
      <c r="D93" s="13"/>
      <c r="E93" s="34"/>
      <c r="F93" s="35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9"/>
        <v/>
      </c>
      <c r="W93" s="4"/>
      <c r="X93" s="4" t="str">
        <f t="shared" si="10"/>
        <v/>
      </c>
      <c r="Y93" s="12" t="str">
        <f t="shared" si="11"/>
        <v/>
      </c>
      <c r="Z93" s="4"/>
      <c r="AA93" s="4" t="str">
        <f t="shared" si="12"/>
        <v/>
      </c>
      <c r="AB93" s="4" t="str">
        <f t="shared" si="13"/>
        <v/>
      </c>
      <c r="AC93" s="4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2:52" s="3" customFormat="1" ht="18.75" x14ac:dyDescent="0.3">
      <c r="B94" s="13"/>
      <c r="C94" s="13"/>
      <c r="D94" s="13"/>
      <c r="E94" s="34"/>
      <c r="F94" s="35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9"/>
        <v/>
      </c>
      <c r="W94" s="4"/>
      <c r="X94" s="4" t="str">
        <f t="shared" si="10"/>
        <v/>
      </c>
      <c r="Y94" s="12" t="str">
        <f t="shared" si="11"/>
        <v/>
      </c>
      <c r="Z94" s="4"/>
      <c r="AA94" s="4" t="str">
        <f t="shared" si="12"/>
        <v/>
      </c>
      <c r="AB94" s="4" t="str">
        <f t="shared" si="13"/>
        <v/>
      </c>
      <c r="AC94" s="4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s="3" customFormat="1" ht="18.75" x14ac:dyDescent="0.3">
      <c r="B95" s="13"/>
      <c r="C95" s="13"/>
      <c r="D95" s="13"/>
      <c r="E95" s="34"/>
      <c r="F95" s="35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9"/>
        <v/>
      </c>
      <c r="W95" s="4"/>
      <c r="X95" s="4" t="str">
        <f t="shared" si="10"/>
        <v/>
      </c>
      <c r="Y95" s="12" t="str">
        <f t="shared" si="11"/>
        <v/>
      </c>
      <c r="Z95" s="4"/>
      <c r="AA95" s="4" t="str">
        <f t="shared" si="12"/>
        <v/>
      </c>
      <c r="AB95" s="4" t="str">
        <f t="shared" si="13"/>
        <v/>
      </c>
      <c r="AC95" s="4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s="3" customFormat="1" ht="18.75" x14ac:dyDescent="0.3">
      <c r="B96" s="13"/>
      <c r="C96" s="13"/>
      <c r="D96" s="13"/>
      <c r="E96" s="34"/>
      <c r="F96" s="35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9"/>
        <v/>
      </c>
      <c r="W96" s="4"/>
      <c r="X96" s="4" t="str">
        <f t="shared" si="10"/>
        <v/>
      </c>
      <c r="Y96" s="12" t="str">
        <f t="shared" si="11"/>
        <v/>
      </c>
      <c r="Z96" s="4"/>
      <c r="AA96" s="4" t="str">
        <f t="shared" si="12"/>
        <v/>
      </c>
      <c r="AB96" s="4" t="str">
        <f t="shared" si="13"/>
        <v/>
      </c>
      <c r="AC96" s="4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2:52" s="3" customFormat="1" ht="18.75" x14ac:dyDescent="0.3">
      <c r="B97" s="13"/>
      <c r="C97" s="13"/>
      <c r="D97" s="13"/>
      <c r="E97" s="34"/>
      <c r="F97" s="35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9"/>
        <v/>
      </c>
      <c r="W97" s="4"/>
      <c r="X97" s="4" t="str">
        <f t="shared" si="10"/>
        <v/>
      </c>
      <c r="Y97" s="12" t="str">
        <f t="shared" si="11"/>
        <v/>
      </c>
      <c r="Z97" s="4"/>
      <c r="AA97" s="4" t="str">
        <f t="shared" si="12"/>
        <v/>
      </c>
      <c r="AB97" s="4" t="str">
        <f t="shared" si="13"/>
        <v/>
      </c>
      <c r="AC97" s="4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2:52" s="3" customFormat="1" ht="18.75" x14ac:dyDescent="0.3">
      <c r="B98" s="13"/>
      <c r="C98" s="13"/>
      <c r="D98" s="13"/>
      <c r="E98" s="34"/>
      <c r="F98" s="35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9"/>
        <v/>
      </c>
      <c r="W98" s="4"/>
      <c r="X98" s="4" t="str">
        <f t="shared" si="10"/>
        <v/>
      </c>
      <c r="Y98" s="12" t="str">
        <f t="shared" si="11"/>
        <v/>
      </c>
      <c r="Z98" s="4"/>
      <c r="AA98" s="4" t="str">
        <f t="shared" si="12"/>
        <v/>
      </c>
      <c r="AB98" s="4" t="str">
        <f t="shared" si="13"/>
        <v/>
      </c>
      <c r="AC98" s="4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2:52" s="3" customFormat="1" ht="18.75" x14ac:dyDescent="0.3">
      <c r="B99" s="13"/>
      <c r="C99" s="13"/>
      <c r="D99" s="13"/>
      <c r="E99" s="34"/>
      <c r="F99" s="35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9"/>
        <v/>
      </c>
      <c r="W99" s="4"/>
      <c r="X99" s="4" t="str">
        <f t="shared" si="10"/>
        <v/>
      </c>
      <c r="Y99" s="12" t="str">
        <f t="shared" si="11"/>
        <v/>
      </c>
      <c r="Z99" s="4"/>
      <c r="AA99" s="4" t="str">
        <f t="shared" si="12"/>
        <v/>
      </c>
      <c r="AB99" s="4" t="str">
        <f t="shared" si="13"/>
        <v/>
      </c>
      <c r="AC99" s="4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2:52" s="3" customFormat="1" ht="18.75" x14ac:dyDescent="0.3">
      <c r="B100" s="13"/>
      <c r="C100" s="13"/>
      <c r="D100" s="13"/>
      <c r="E100" s="34"/>
      <c r="F100" s="35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9"/>
        <v/>
      </c>
      <c r="W100" s="4"/>
      <c r="X100" s="4" t="str">
        <f t="shared" si="10"/>
        <v/>
      </c>
      <c r="Y100" s="12" t="str">
        <f t="shared" si="11"/>
        <v/>
      </c>
      <c r="Z100" s="4"/>
      <c r="AA100" s="4" t="str">
        <f t="shared" si="12"/>
        <v/>
      </c>
      <c r="AB100" s="4" t="str">
        <f t="shared" si="13"/>
        <v/>
      </c>
      <c r="AC100" s="4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2:52" s="3" customFormat="1" ht="18.75" x14ac:dyDescent="0.3">
      <c r="B101" s="13"/>
      <c r="C101" s="13"/>
      <c r="D101" s="13"/>
      <c r="E101" s="34"/>
      <c r="F101" s="35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9"/>
        <v/>
      </c>
      <c r="W101" s="4"/>
      <c r="X101" s="4" t="str">
        <f t="shared" si="10"/>
        <v/>
      </c>
      <c r="Y101" s="12" t="str">
        <f t="shared" si="11"/>
        <v/>
      </c>
      <c r="Z101" s="4"/>
      <c r="AA101" s="4" t="str">
        <f t="shared" si="12"/>
        <v/>
      </c>
      <c r="AB101" s="4" t="str">
        <f t="shared" si="13"/>
        <v/>
      </c>
      <c r="AC101" s="4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2:52" s="3" customFormat="1" ht="18.75" x14ac:dyDescent="0.3">
      <c r="B102" s="13"/>
      <c r="C102" s="13"/>
      <c r="D102" s="13"/>
      <c r="E102" s="34"/>
      <c r="F102" s="35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9"/>
        <v/>
      </c>
      <c r="W102" s="4"/>
      <c r="X102" s="4" t="str">
        <f t="shared" si="10"/>
        <v/>
      </c>
      <c r="Y102" s="12" t="str">
        <f t="shared" si="11"/>
        <v/>
      </c>
      <c r="Z102" s="4"/>
      <c r="AA102" s="4" t="str">
        <f t="shared" si="12"/>
        <v/>
      </c>
      <c r="AB102" s="4" t="str">
        <f t="shared" si="13"/>
        <v/>
      </c>
      <c r="AC102" s="4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2:52" s="3" customFormat="1" ht="18.75" x14ac:dyDescent="0.3">
      <c r="B103" s="13"/>
      <c r="C103" s="13"/>
      <c r="D103" s="13"/>
      <c r="E103" s="34"/>
      <c r="F103" s="35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9"/>
        <v/>
      </c>
      <c r="W103" s="4"/>
      <c r="X103" s="4" t="str">
        <f t="shared" si="10"/>
        <v/>
      </c>
      <c r="Y103" s="12" t="str">
        <f t="shared" si="11"/>
        <v/>
      </c>
      <c r="Z103" s="4"/>
      <c r="AA103" s="4" t="str">
        <f t="shared" si="12"/>
        <v/>
      </c>
      <c r="AB103" s="4" t="str">
        <f t="shared" si="13"/>
        <v/>
      </c>
      <c r="AC103" s="4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s="3" customFormat="1" ht="18.75" x14ac:dyDescent="0.3">
      <c r="B104" s="13"/>
      <c r="C104" s="13"/>
      <c r="D104" s="13"/>
      <c r="E104" s="34"/>
      <c r="F104" s="35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9"/>
        <v/>
      </c>
      <c r="W104" s="4"/>
      <c r="X104" s="4" t="str">
        <f t="shared" si="10"/>
        <v/>
      </c>
      <c r="Y104" s="12" t="str">
        <f t="shared" si="11"/>
        <v/>
      </c>
      <c r="Z104" s="4"/>
      <c r="AA104" s="4" t="str">
        <f t="shared" si="12"/>
        <v/>
      </c>
      <c r="AB104" s="4" t="str">
        <f t="shared" si="13"/>
        <v/>
      </c>
      <c r="AC104" s="4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2:52" s="3" customFormat="1" ht="18.75" x14ac:dyDescent="0.3">
      <c r="B105" s="13"/>
      <c r="C105" s="13"/>
      <c r="D105" s="13"/>
      <c r="E105" s="34"/>
      <c r="F105" s="35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9"/>
        <v/>
      </c>
      <c r="W105" s="4"/>
      <c r="X105" s="4" t="str">
        <f t="shared" si="10"/>
        <v/>
      </c>
      <c r="Y105" s="12" t="str">
        <f t="shared" si="11"/>
        <v/>
      </c>
      <c r="Z105" s="4"/>
      <c r="AA105" s="4" t="str">
        <f t="shared" si="12"/>
        <v/>
      </c>
      <c r="AB105" s="4" t="str">
        <f t="shared" si="13"/>
        <v/>
      </c>
      <c r="AC105" s="4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2:52" s="3" customFormat="1" ht="18.75" x14ac:dyDescent="0.3">
      <c r="B106" s="13"/>
      <c r="C106" s="13"/>
      <c r="D106" s="13"/>
      <c r="E106" s="34"/>
      <c r="F106" s="35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4" t="str">
        <f t="shared" si="9"/>
        <v/>
      </c>
      <c r="W106" s="4"/>
      <c r="X106" s="4" t="str">
        <f t="shared" si="10"/>
        <v/>
      </c>
      <c r="Y106" s="12" t="str">
        <f t="shared" si="11"/>
        <v/>
      </c>
      <c r="Z106" s="4"/>
      <c r="AA106" s="4" t="str">
        <f t="shared" si="12"/>
        <v/>
      </c>
      <c r="AB106" s="4" t="str">
        <f t="shared" si="13"/>
        <v/>
      </c>
      <c r="AC106" s="4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2:52" s="3" customFormat="1" ht="18.75" x14ac:dyDescent="0.3">
      <c r="B107" s="13"/>
      <c r="C107" s="13"/>
      <c r="D107" s="13"/>
      <c r="E107" s="34"/>
      <c r="F107" s="35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4" t="str">
        <f t="shared" si="9"/>
        <v/>
      </c>
      <c r="W107" s="4"/>
      <c r="X107" s="4" t="str">
        <f t="shared" si="10"/>
        <v/>
      </c>
      <c r="Y107" s="12" t="str">
        <f t="shared" si="11"/>
        <v/>
      </c>
      <c r="Z107" s="4"/>
      <c r="AA107" s="4" t="str">
        <f t="shared" si="12"/>
        <v/>
      </c>
      <c r="AB107" s="4" t="str">
        <f t="shared" si="13"/>
        <v/>
      </c>
      <c r="AC107" s="4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2:52" s="3" customFormat="1" ht="18.75" x14ac:dyDescent="0.3">
      <c r="B108" s="13"/>
      <c r="C108" s="13"/>
      <c r="D108" s="13"/>
      <c r="E108" s="34"/>
      <c r="F108" s="35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4" t="str">
        <f t="shared" si="9"/>
        <v/>
      </c>
      <c r="W108" s="4"/>
      <c r="X108" s="4" t="str">
        <f t="shared" si="10"/>
        <v/>
      </c>
      <c r="Y108" s="12" t="str">
        <f t="shared" si="11"/>
        <v/>
      </c>
      <c r="Z108" s="4"/>
      <c r="AA108" s="4" t="str">
        <f t="shared" si="12"/>
        <v/>
      </c>
      <c r="AB108" s="4" t="str">
        <f t="shared" si="13"/>
        <v/>
      </c>
      <c r="AC108" s="4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s="3" customFormat="1" ht="18.75" x14ac:dyDescent="0.3">
      <c r="B109" s="13"/>
      <c r="C109" s="13"/>
      <c r="D109" s="13"/>
      <c r="E109" s="34"/>
      <c r="F109" s="35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4" t="str">
        <f t="shared" si="9"/>
        <v/>
      </c>
      <c r="W109" s="4"/>
      <c r="X109" s="4" t="str">
        <f t="shared" si="10"/>
        <v/>
      </c>
      <c r="Y109" s="12" t="str">
        <f t="shared" si="11"/>
        <v/>
      </c>
      <c r="Z109" s="4"/>
      <c r="AA109" s="4" t="str">
        <f t="shared" si="12"/>
        <v/>
      </c>
      <c r="AB109" s="4" t="str">
        <f t="shared" si="13"/>
        <v/>
      </c>
      <c r="AC109" s="4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2:52" s="3" customFormat="1" ht="18.75" x14ac:dyDescent="0.3">
      <c r="B110" s="13"/>
      <c r="C110" s="13"/>
      <c r="D110" s="13"/>
      <c r="E110" s="34"/>
      <c r="F110" s="35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4" t="str">
        <f t="shared" si="9"/>
        <v/>
      </c>
      <c r="W110" s="4"/>
      <c r="X110" s="4" t="str">
        <f t="shared" si="10"/>
        <v/>
      </c>
      <c r="Y110" s="12" t="str">
        <f t="shared" si="11"/>
        <v/>
      </c>
      <c r="Z110" s="4"/>
      <c r="AA110" s="4" t="str">
        <f t="shared" si="12"/>
        <v/>
      </c>
      <c r="AB110" s="4" t="str">
        <f t="shared" si="13"/>
        <v/>
      </c>
      <c r="AC110" s="4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2:52" s="3" customFormat="1" ht="18.75" x14ac:dyDescent="0.3">
      <c r="B111" s="13"/>
      <c r="C111" s="13"/>
      <c r="D111" s="13"/>
      <c r="E111" s="34"/>
      <c r="F111" s="35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4" t="str">
        <f t="shared" si="9"/>
        <v/>
      </c>
      <c r="W111" s="4"/>
      <c r="X111" s="4" t="str">
        <f t="shared" si="10"/>
        <v/>
      </c>
      <c r="Y111" s="12" t="str">
        <f t="shared" si="11"/>
        <v/>
      </c>
      <c r="Z111" s="4"/>
      <c r="AA111" s="4" t="str">
        <f t="shared" si="12"/>
        <v/>
      </c>
      <c r="AB111" s="4" t="str">
        <f t="shared" si="13"/>
        <v/>
      </c>
      <c r="AC111" s="4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s="3" customFormat="1" ht="18.75" x14ac:dyDescent="0.3">
      <c r="B112" s="13"/>
      <c r="C112" s="13"/>
      <c r="D112" s="13"/>
      <c r="E112" s="34"/>
      <c r="F112" s="35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4" t="str">
        <f t="shared" si="9"/>
        <v/>
      </c>
      <c r="W112" s="4"/>
      <c r="X112" s="4" t="str">
        <f t="shared" si="10"/>
        <v/>
      </c>
      <c r="Y112" s="12" t="str">
        <f t="shared" si="11"/>
        <v/>
      </c>
      <c r="Z112" s="4"/>
      <c r="AA112" s="4" t="str">
        <f t="shared" si="12"/>
        <v/>
      </c>
      <c r="AB112" s="4" t="str">
        <f t="shared" si="13"/>
        <v/>
      </c>
      <c r="AC112" s="4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2:52" s="3" customFormat="1" ht="18.75" x14ac:dyDescent="0.3">
      <c r="B113" s="13"/>
      <c r="C113" s="13"/>
      <c r="D113" s="13"/>
      <c r="E113" s="34"/>
      <c r="F113" s="35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4" t="str">
        <f t="shared" si="9"/>
        <v/>
      </c>
      <c r="W113" s="4"/>
      <c r="X113" s="4" t="str">
        <f t="shared" si="10"/>
        <v/>
      </c>
      <c r="Y113" s="12" t="str">
        <f t="shared" si="11"/>
        <v/>
      </c>
      <c r="Z113" s="4"/>
      <c r="AA113" s="4" t="str">
        <f t="shared" si="12"/>
        <v/>
      </c>
      <c r="AB113" s="4" t="str">
        <f t="shared" si="13"/>
        <v/>
      </c>
      <c r="AC113" s="4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2:52" s="3" customFormat="1" ht="18.75" x14ac:dyDescent="0.3">
      <c r="B114" s="13"/>
      <c r="C114" s="13"/>
      <c r="D114" s="13"/>
      <c r="E114" s="34"/>
      <c r="F114" s="35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4" t="str">
        <f t="shared" si="9"/>
        <v/>
      </c>
      <c r="W114" s="4"/>
      <c r="X114" s="4" t="str">
        <f t="shared" si="10"/>
        <v/>
      </c>
      <c r="Y114" s="12" t="str">
        <f t="shared" si="11"/>
        <v/>
      </c>
      <c r="Z114" s="4"/>
      <c r="AA114" s="4" t="str">
        <f t="shared" si="12"/>
        <v/>
      </c>
      <c r="AB114" s="4" t="str">
        <f t="shared" si="13"/>
        <v/>
      </c>
      <c r="AC114" s="4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2:52" s="3" customFormat="1" ht="18.75" x14ac:dyDescent="0.3">
      <c r="B115" s="13"/>
      <c r="C115" s="13"/>
      <c r="D115" s="13"/>
      <c r="E115" s="34"/>
      <c r="F115" s="35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4" t="str">
        <f t="shared" si="9"/>
        <v/>
      </c>
      <c r="W115" s="4"/>
      <c r="X115" s="4" t="str">
        <f t="shared" si="10"/>
        <v/>
      </c>
      <c r="Y115" s="12" t="str">
        <f t="shared" si="11"/>
        <v/>
      </c>
      <c r="Z115" s="4"/>
      <c r="AA115" s="4" t="str">
        <f t="shared" si="12"/>
        <v/>
      </c>
      <c r="AB115" s="4" t="str">
        <f t="shared" si="13"/>
        <v/>
      </c>
      <c r="AC115" s="4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2:52" s="3" customFormat="1" ht="18.75" x14ac:dyDescent="0.3">
      <c r="B116" s="13"/>
      <c r="C116" s="13"/>
      <c r="D116" s="13"/>
      <c r="E116" s="34"/>
      <c r="F116" s="35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4" t="str">
        <f t="shared" si="9"/>
        <v/>
      </c>
      <c r="W116" s="4"/>
      <c r="X116" s="4" t="str">
        <f t="shared" si="10"/>
        <v/>
      </c>
      <c r="Y116" s="12" t="str">
        <f t="shared" si="11"/>
        <v/>
      </c>
      <c r="Z116" s="4"/>
      <c r="AA116" s="4" t="str">
        <f t="shared" si="12"/>
        <v/>
      </c>
      <c r="AB116" s="4" t="str">
        <f t="shared" si="13"/>
        <v/>
      </c>
      <c r="AC116" s="4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2:52" s="3" customFormat="1" ht="18.75" x14ac:dyDescent="0.3">
      <c r="B117" s="13"/>
      <c r="C117" s="13"/>
      <c r="D117" s="13"/>
      <c r="E117" s="34"/>
      <c r="F117" s="35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4" t="str">
        <f t="shared" si="9"/>
        <v/>
      </c>
      <c r="W117" s="4"/>
      <c r="X117" s="4" t="str">
        <f t="shared" si="10"/>
        <v/>
      </c>
      <c r="Y117" s="12" t="str">
        <f t="shared" si="11"/>
        <v/>
      </c>
      <c r="Z117" s="4"/>
      <c r="AA117" s="4" t="str">
        <f t="shared" si="12"/>
        <v/>
      </c>
      <c r="AB117" s="4" t="str">
        <f t="shared" si="13"/>
        <v/>
      </c>
      <c r="AC117" s="4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2:52" s="3" customFormat="1" ht="18.75" x14ac:dyDescent="0.3">
      <c r="B118" s="13"/>
      <c r="C118" s="13"/>
      <c r="D118" s="13"/>
      <c r="E118" s="34"/>
      <c r="F118" s="35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4" t="str">
        <f t="shared" si="9"/>
        <v/>
      </c>
      <c r="W118" s="4"/>
      <c r="X118" s="4" t="str">
        <f t="shared" si="10"/>
        <v/>
      </c>
      <c r="Y118" s="12" t="str">
        <f t="shared" si="11"/>
        <v/>
      </c>
      <c r="Z118" s="4"/>
      <c r="AA118" s="4" t="str">
        <f t="shared" si="12"/>
        <v/>
      </c>
      <c r="AB118" s="4" t="str">
        <f t="shared" si="13"/>
        <v/>
      </c>
      <c r="AC118" s="4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2:52" s="3" customFormat="1" ht="18.75" x14ac:dyDescent="0.3">
      <c r="B119" s="13"/>
      <c r="C119" s="13"/>
      <c r="D119" s="13"/>
      <c r="E119" s="34"/>
      <c r="F119" s="35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4" t="str">
        <f t="shared" si="9"/>
        <v/>
      </c>
      <c r="W119" s="4"/>
      <c r="X119" s="4" t="str">
        <f t="shared" si="10"/>
        <v/>
      </c>
      <c r="Y119" s="12" t="str">
        <f t="shared" si="11"/>
        <v/>
      </c>
      <c r="Z119" s="4"/>
      <c r="AA119" s="4" t="str">
        <f t="shared" si="12"/>
        <v/>
      </c>
      <c r="AB119" s="4" t="str">
        <f t="shared" si="13"/>
        <v/>
      </c>
      <c r="AC119" s="4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s="3" customFormat="1" ht="18.75" x14ac:dyDescent="0.3">
      <c r="B120" s="13"/>
      <c r="C120" s="13"/>
      <c r="D120" s="13"/>
      <c r="E120" s="34"/>
      <c r="F120" s="35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4" t="str">
        <f t="shared" si="9"/>
        <v/>
      </c>
      <c r="W120" s="4"/>
      <c r="X120" s="4" t="str">
        <f t="shared" si="10"/>
        <v/>
      </c>
      <c r="Y120" s="12" t="str">
        <f t="shared" si="11"/>
        <v/>
      </c>
      <c r="Z120" s="4"/>
      <c r="AA120" s="4" t="str">
        <f t="shared" si="12"/>
        <v/>
      </c>
      <c r="AB120" s="4" t="str">
        <f t="shared" si="13"/>
        <v/>
      </c>
      <c r="AC120" s="4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2:52" s="3" customFormat="1" ht="18.75" x14ac:dyDescent="0.3">
      <c r="B121" s="13"/>
      <c r="C121" s="13"/>
      <c r="D121" s="13"/>
      <c r="E121" s="34"/>
      <c r="F121" s="35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4" t="str">
        <f t="shared" si="9"/>
        <v/>
      </c>
      <c r="W121" s="4"/>
      <c r="X121" s="4" t="str">
        <f t="shared" si="10"/>
        <v/>
      </c>
      <c r="Y121" s="12" t="str">
        <f t="shared" si="11"/>
        <v/>
      </c>
      <c r="Z121" s="4"/>
      <c r="AA121" s="4" t="str">
        <f t="shared" si="12"/>
        <v/>
      </c>
      <c r="AB121" s="4" t="str">
        <f t="shared" si="13"/>
        <v/>
      </c>
      <c r="AC121" s="4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2:52" s="3" customFormat="1" ht="18.75" x14ac:dyDescent="0.3">
      <c r="B122" s="13"/>
      <c r="C122" s="13"/>
      <c r="D122" s="13"/>
      <c r="E122" s="34"/>
      <c r="F122" s="35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4" t="str">
        <f t="shared" si="9"/>
        <v/>
      </c>
      <c r="W122" s="4"/>
      <c r="X122" s="4" t="str">
        <f t="shared" si="10"/>
        <v/>
      </c>
      <c r="Y122" s="12" t="str">
        <f t="shared" si="11"/>
        <v/>
      </c>
      <c r="Z122" s="4"/>
      <c r="AA122" s="4" t="str">
        <f t="shared" si="12"/>
        <v/>
      </c>
      <c r="AB122" s="4" t="str">
        <f t="shared" si="13"/>
        <v/>
      </c>
      <c r="AC122" s="4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2:52" s="3" customFormat="1" ht="18.75" x14ac:dyDescent="0.3">
      <c r="B123" s="13"/>
      <c r="C123" s="13"/>
      <c r="D123" s="13"/>
      <c r="E123" s="34"/>
      <c r="F123" s="35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4" t="str">
        <f t="shared" si="9"/>
        <v/>
      </c>
      <c r="W123" s="4"/>
      <c r="X123" s="4" t="str">
        <f t="shared" si="10"/>
        <v/>
      </c>
      <c r="Y123" s="12" t="str">
        <f t="shared" si="11"/>
        <v/>
      </c>
      <c r="Z123" s="4"/>
      <c r="AA123" s="4" t="str">
        <f t="shared" si="12"/>
        <v/>
      </c>
      <c r="AB123" s="4" t="str">
        <f t="shared" si="13"/>
        <v/>
      </c>
      <c r="AC123" s="4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2:52" s="3" customFormat="1" ht="18.75" x14ac:dyDescent="0.3">
      <c r="B124" s="13"/>
      <c r="C124" s="13"/>
      <c r="D124" s="13"/>
      <c r="E124" s="34"/>
      <c r="F124" s="35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4" t="str">
        <f t="shared" si="9"/>
        <v/>
      </c>
      <c r="W124" s="4"/>
      <c r="X124" s="4" t="str">
        <f t="shared" si="10"/>
        <v/>
      </c>
      <c r="Y124" s="12" t="str">
        <f t="shared" si="11"/>
        <v/>
      </c>
      <c r="Z124" s="4"/>
      <c r="AA124" s="4" t="str">
        <f t="shared" si="12"/>
        <v/>
      </c>
      <c r="AB124" s="4" t="str">
        <f t="shared" si="13"/>
        <v/>
      </c>
      <c r="AC124" s="4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2:52" s="3" customFormat="1" ht="18.75" x14ac:dyDescent="0.3">
      <c r="B125" s="13"/>
      <c r="C125" s="13"/>
      <c r="D125" s="13"/>
      <c r="E125" s="34"/>
      <c r="F125" s="35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4" t="str">
        <f t="shared" si="9"/>
        <v/>
      </c>
      <c r="W125" s="4"/>
      <c r="X125" s="4" t="str">
        <f t="shared" si="10"/>
        <v/>
      </c>
      <c r="Y125" s="12" t="str">
        <f t="shared" si="11"/>
        <v/>
      </c>
      <c r="Z125" s="4"/>
      <c r="AA125" s="4" t="str">
        <f t="shared" si="12"/>
        <v/>
      </c>
      <c r="AB125" s="4" t="str">
        <f t="shared" si="13"/>
        <v/>
      </c>
      <c r="AC125" s="4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2:52" s="3" customFormat="1" ht="18.75" x14ac:dyDescent="0.3">
      <c r="B126" s="13"/>
      <c r="C126" s="13"/>
      <c r="D126" s="13"/>
      <c r="E126" s="34"/>
      <c r="F126" s="35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4" t="str">
        <f t="shared" si="9"/>
        <v/>
      </c>
      <c r="W126" s="4"/>
      <c r="X126" s="4" t="str">
        <f t="shared" si="10"/>
        <v/>
      </c>
      <c r="Y126" s="12" t="str">
        <f t="shared" si="11"/>
        <v/>
      </c>
      <c r="Z126" s="4"/>
      <c r="AA126" s="4" t="str">
        <f t="shared" si="12"/>
        <v/>
      </c>
      <c r="AB126" s="4" t="str">
        <f t="shared" si="13"/>
        <v/>
      </c>
      <c r="AC126" s="4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2:52" s="3" customFormat="1" ht="18.75" x14ac:dyDescent="0.3">
      <c r="B127" s="13"/>
      <c r="C127" s="13"/>
      <c r="D127" s="13"/>
      <c r="E127" s="34"/>
      <c r="F127" s="35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4" t="str">
        <f t="shared" si="9"/>
        <v/>
      </c>
      <c r="W127" s="4"/>
      <c r="X127" s="4" t="str">
        <f t="shared" si="10"/>
        <v/>
      </c>
      <c r="Y127" s="12" t="str">
        <f t="shared" si="11"/>
        <v/>
      </c>
      <c r="Z127" s="4"/>
      <c r="AA127" s="4" t="str">
        <f t="shared" si="12"/>
        <v/>
      </c>
      <c r="AB127" s="4" t="str">
        <f t="shared" si="13"/>
        <v/>
      </c>
      <c r="AC127" s="4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2:52" s="3" customFormat="1" ht="18.75" x14ac:dyDescent="0.3">
      <c r="B128" s="13"/>
      <c r="C128" s="13"/>
      <c r="D128" s="13"/>
      <c r="E128" s="34"/>
      <c r="F128" s="35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4" t="str">
        <f t="shared" si="9"/>
        <v/>
      </c>
      <c r="W128" s="4"/>
      <c r="X128" s="4" t="str">
        <f t="shared" si="10"/>
        <v/>
      </c>
      <c r="Y128" s="12" t="str">
        <f t="shared" si="11"/>
        <v/>
      </c>
      <c r="Z128" s="4"/>
      <c r="AA128" s="4" t="str">
        <f t="shared" si="12"/>
        <v/>
      </c>
      <c r="AB128" s="4" t="str">
        <f t="shared" si="13"/>
        <v/>
      </c>
      <c r="AC128" s="4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s="3" customFormat="1" ht="18.75" x14ac:dyDescent="0.3">
      <c r="B129" s="13"/>
      <c r="C129" s="13"/>
      <c r="D129" s="13"/>
      <c r="E129" s="34"/>
      <c r="F129" s="35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4" t="str">
        <f t="shared" si="9"/>
        <v/>
      </c>
      <c r="W129" s="4"/>
      <c r="X129" s="4" t="str">
        <f t="shared" si="10"/>
        <v/>
      </c>
      <c r="Y129" s="12" t="str">
        <f t="shared" si="11"/>
        <v/>
      </c>
      <c r="Z129" s="4"/>
      <c r="AA129" s="4" t="str">
        <f t="shared" si="12"/>
        <v/>
      </c>
      <c r="AB129" s="4" t="str">
        <f t="shared" si="13"/>
        <v/>
      </c>
      <c r="AC129" s="4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2:52" s="3" customFormat="1" ht="18.75" x14ac:dyDescent="0.3">
      <c r="B130" s="13"/>
      <c r="C130" s="13"/>
      <c r="D130" s="13"/>
      <c r="E130" s="34"/>
      <c r="F130" s="35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4" t="str">
        <f t="shared" si="9"/>
        <v/>
      </c>
      <c r="W130" s="4"/>
      <c r="X130" s="4" t="str">
        <f t="shared" si="10"/>
        <v/>
      </c>
      <c r="Y130" s="12" t="str">
        <f t="shared" si="11"/>
        <v/>
      </c>
      <c r="Z130" s="4"/>
      <c r="AA130" s="4" t="str">
        <f t="shared" si="12"/>
        <v/>
      </c>
      <c r="AB130" s="4" t="str">
        <f t="shared" si="13"/>
        <v/>
      </c>
      <c r="AC130" s="4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2:52" s="3" customFormat="1" ht="18.75" x14ac:dyDescent="0.3">
      <c r="B131" s="13"/>
      <c r="C131" s="13"/>
      <c r="D131" s="13"/>
      <c r="E131" s="34"/>
      <c r="F131" s="35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4" t="str">
        <f t="shared" si="9"/>
        <v/>
      </c>
      <c r="W131" s="4"/>
      <c r="X131" s="4" t="str">
        <f t="shared" si="10"/>
        <v/>
      </c>
      <c r="Y131" s="12" t="str">
        <f t="shared" si="11"/>
        <v/>
      </c>
      <c r="Z131" s="4"/>
      <c r="AA131" s="4" t="str">
        <f t="shared" si="12"/>
        <v/>
      </c>
      <c r="AB131" s="4" t="str">
        <f t="shared" si="13"/>
        <v/>
      </c>
      <c r="AC131" s="4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2:52" s="3" customFormat="1" ht="18.75" x14ac:dyDescent="0.3">
      <c r="B132" s="13"/>
      <c r="C132" s="13"/>
      <c r="D132" s="13"/>
      <c r="E132" s="34"/>
      <c r="F132" s="35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4" t="str">
        <f t="shared" si="9"/>
        <v/>
      </c>
      <c r="W132" s="4"/>
      <c r="X132" s="4" t="str">
        <f t="shared" si="10"/>
        <v/>
      </c>
      <c r="Y132" s="12" t="str">
        <f t="shared" si="11"/>
        <v/>
      </c>
      <c r="Z132" s="4"/>
      <c r="AA132" s="4" t="str">
        <f t="shared" si="12"/>
        <v/>
      </c>
      <c r="AB132" s="4" t="str">
        <f t="shared" si="13"/>
        <v/>
      </c>
      <c r="AC132" s="4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2:52" s="3" customFormat="1" ht="18.75" x14ac:dyDescent="0.3">
      <c r="B133" s="13"/>
      <c r="C133" s="13"/>
      <c r="D133" s="13"/>
      <c r="E133" s="34"/>
      <c r="F133" s="35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4" t="str">
        <f t="shared" si="9"/>
        <v/>
      </c>
      <c r="W133" s="4"/>
      <c r="X133" s="4" t="str">
        <f t="shared" si="10"/>
        <v/>
      </c>
      <c r="Y133" s="12" t="str">
        <f t="shared" si="11"/>
        <v/>
      </c>
      <c r="Z133" s="4"/>
      <c r="AA133" s="4" t="str">
        <f t="shared" si="12"/>
        <v/>
      </c>
      <c r="AB133" s="4" t="str">
        <f t="shared" si="13"/>
        <v/>
      </c>
      <c r="AC133" s="4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s="3" customFormat="1" ht="18.75" x14ac:dyDescent="0.3">
      <c r="B134" s="13"/>
      <c r="C134" s="13"/>
      <c r="D134" s="13"/>
      <c r="E134" s="34"/>
      <c r="F134" s="35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4" t="str">
        <f t="shared" si="9"/>
        <v/>
      </c>
      <c r="W134" s="4"/>
      <c r="X134" s="4" t="str">
        <f t="shared" si="10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4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2:52" s="3" customFormat="1" ht="18.75" x14ac:dyDescent="0.3">
      <c r="B135" s="13"/>
      <c r="C135" s="13"/>
      <c r="D135" s="13"/>
      <c r="E135" s="34"/>
      <c r="F135" s="35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4" t="str">
        <f t="shared" ref="V135:V198" si="14">IF(G135="","",ROUND(AVERAGE(G135:U135),2))</f>
        <v/>
      </c>
      <c r="W135" s="4"/>
      <c r="X135" s="4" t="str">
        <f t="shared" ref="X135:X198" si="15">IF($I$7="","",$I$7)</f>
        <v/>
      </c>
      <c r="Y135" s="12" t="str">
        <f t="shared" ref="Y135:Y198" si="16">IF(G135="","",IF(V135&gt;=X135,"ĐẠT","KHÔNG ĐẠT"))</f>
        <v/>
      </c>
      <c r="Z135" s="2"/>
      <c r="AA135" s="4" t="str">
        <f t="shared" ref="AA135:AA198" si="17">IF($I$8="","",$I$8)</f>
        <v/>
      </c>
      <c r="AB135" s="4" t="str">
        <f t="shared" ref="AB135:AB198" si="18">IF($I$9="","",$I$9)</f>
        <v/>
      </c>
      <c r="AC135" s="4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2:52" s="3" customFormat="1" ht="18.75" x14ac:dyDescent="0.3">
      <c r="B136" s="13"/>
      <c r="C136" s="13"/>
      <c r="D136" s="13"/>
      <c r="E136" s="34"/>
      <c r="F136" s="35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4" t="str">
        <f t="shared" si="14"/>
        <v/>
      </c>
      <c r="W136" s="4"/>
      <c r="X136" s="4" t="str">
        <f t="shared" si="15"/>
        <v/>
      </c>
      <c r="Y136" s="12" t="str">
        <f t="shared" si="16"/>
        <v/>
      </c>
      <c r="Z136" s="2"/>
      <c r="AA136" s="4" t="str">
        <f t="shared" si="17"/>
        <v/>
      </c>
      <c r="AB136" s="4" t="str">
        <f t="shared" si="18"/>
        <v/>
      </c>
      <c r="AC136" s="4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s="3" customFormat="1" ht="18.75" x14ac:dyDescent="0.3">
      <c r="B137" s="13"/>
      <c r="C137" s="13"/>
      <c r="D137" s="13"/>
      <c r="E137" s="34"/>
      <c r="F137" s="35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4" t="str">
        <f t="shared" si="14"/>
        <v/>
      </c>
      <c r="W137" s="4"/>
      <c r="X137" s="4" t="str">
        <f t="shared" si="15"/>
        <v/>
      </c>
      <c r="Y137" s="12" t="str">
        <f t="shared" si="16"/>
        <v/>
      </c>
      <c r="Z137" s="2"/>
      <c r="AA137" s="4" t="str">
        <f t="shared" si="17"/>
        <v/>
      </c>
      <c r="AB137" s="4" t="str">
        <f t="shared" si="18"/>
        <v/>
      </c>
      <c r="AC137" s="4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2:52" s="3" customFormat="1" ht="18.75" x14ac:dyDescent="0.3">
      <c r="B138" s="13"/>
      <c r="C138" s="13"/>
      <c r="D138" s="13"/>
      <c r="E138" s="34"/>
      <c r="F138" s="35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4" t="str">
        <f t="shared" si="14"/>
        <v/>
      </c>
      <c r="W138" s="4"/>
      <c r="X138" s="4" t="str">
        <f t="shared" si="15"/>
        <v/>
      </c>
      <c r="Y138" s="12" t="str">
        <f t="shared" si="16"/>
        <v/>
      </c>
      <c r="Z138" s="2"/>
      <c r="AA138" s="4" t="str">
        <f t="shared" si="17"/>
        <v/>
      </c>
      <c r="AB138" s="4" t="str">
        <f t="shared" si="18"/>
        <v/>
      </c>
      <c r="AC138" s="4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2:52" s="3" customFormat="1" ht="18.75" x14ac:dyDescent="0.3">
      <c r="B139" s="13"/>
      <c r="C139" s="13"/>
      <c r="D139" s="13"/>
      <c r="E139" s="34"/>
      <c r="F139" s="3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4" t="str">
        <f t="shared" si="14"/>
        <v/>
      </c>
      <c r="W139" s="4"/>
      <c r="X139" s="4" t="str">
        <f t="shared" si="15"/>
        <v/>
      </c>
      <c r="Y139" s="12" t="str">
        <f t="shared" si="16"/>
        <v/>
      </c>
      <c r="Z139" s="2"/>
      <c r="AA139" s="4" t="str">
        <f t="shared" si="17"/>
        <v/>
      </c>
      <c r="AB139" s="4" t="str">
        <f t="shared" si="18"/>
        <v/>
      </c>
      <c r="AC139" s="4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2:52" s="3" customFormat="1" ht="18.75" x14ac:dyDescent="0.3">
      <c r="B140" s="13"/>
      <c r="C140" s="13"/>
      <c r="D140" s="13"/>
      <c r="E140" s="34"/>
      <c r="F140" s="35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4" t="str">
        <f t="shared" si="14"/>
        <v/>
      </c>
      <c r="W140" s="4"/>
      <c r="X140" s="4" t="str">
        <f t="shared" si="15"/>
        <v/>
      </c>
      <c r="Y140" s="12" t="str">
        <f t="shared" si="16"/>
        <v/>
      </c>
      <c r="Z140" s="2"/>
      <c r="AA140" s="4" t="str">
        <f t="shared" si="17"/>
        <v/>
      </c>
      <c r="AB140" s="4" t="str">
        <f t="shared" si="18"/>
        <v/>
      </c>
      <c r="AC140" s="4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2:52" s="3" customFormat="1" ht="18.75" x14ac:dyDescent="0.3">
      <c r="B141" s="13"/>
      <c r="C141" s="13"/>
      <c r="D141" s="13"/>
      <c r="E141" s="34"/>
      <c r="F141" s="35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4" t="str">
        <f t="shared" si="14"/>
        <v/>
      </c>
      <c r="W141" s="4"/>
      <c r="X141" s="4" t="str">
        <f t="shared" si="15"/>
        <v/>
      </c>
      <c r="Y141" s="12" t="str">
        <f t="shared" si="16"/>
        <v/>
      </c>
      <c r="Z141" s="2"/>
      <c r="AA141" s="4" t="str">
        <f t="shared" si="17"/>
        <v/>
      </c>
      <c r="AB141" s="4" t="str">
        <f t="shared" si="18"/>
        <v/>
      </c>
      <c r="AC141" s="4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2:52" s="3" customFormat="1" ht="18.75" x14ac:dyDescent="0.3">
      <c r="B142" s="13"/>
      <c r="C142" s="13"/>
      <c r="D142" s="13"/>
      <c r="E142" s="34"/>
      <c r="F142" s="35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4" t="str">
        <f t="shared" si="14"/>
        <v/>
      </c>
      <c r="W142" s="4"/>
      <c r="X142" s="4" t="str">
        <f t="shared" si="15"/>
        <v/>
      </c>
      <c r="Y142" s="12" t="str">
        <f t="shared" si="16"/>
        <v/>
      </c>
      <c r="Z142" s="2"/>
      <c r="AA142" s="4" t="str">
        <f t="shared" si="17"/>
        <v/>
      </c>
      <c r="AB142" s="4" t="str">
        <f t="shared" si="18"/>
        <v/>
      </c>
      <c r="AC142" s="4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2:52" s="3" customFormat="1" ht="18.75" x14ac:dyDescent="0.3">
      <c r="B143" s="13"/>
      <c r="C143" s="13"/>
      <c r="D143" s="13"/>
      <c r="E143" s="34"/>
      <c r="F143" s="35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4" t="str">
        <f t="shared" si="14"/>
        <v/>
      </c>
      <c r="W143" s="4"/>
      <c r="X143" s="4" t="str">
        <f t="shared" si="15"/>
        <v/>
      </c>
      <c r="Y143" s="12" t="str">
        <f t="shared" si="16"/>
        <v/>
      </c>
      <c r="Z143" s="2"/>
      <c r="AA143" s="4" t="str">
        <f t="shared" si="17"/>
        <v/>
      </c>
      <c r="AB143" s="4" t="str">
        <f t="shared" si="18"/>
        <v/>
      </c>
      <c r="AC143" s="4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2:52" s="3" customFormat="1" ht="18.75" x14ac:dyDescent="0.3">
      <c r="B144" s="13"/>
      <c r="C144" s="13"/>
      <c r="D144" s="13"/>
      <c r="E144" s="34"/>
      <c r="F144" s="35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4" t="str">
        <f t="shared" si="14"/>
        <v/>
      </c>
      <c r="W144" s="4"/>
      <c r="X144" s="4" t="str">
        <f t="shared" si="15"/>
        <v/>
      </c>
      <c r="Y144" s="12" t="str">
        <f t="shared" si="16"/>
        <v/>
      </c>
      <c r="Z144" s="2"/>
      <c r="AA144" s="4" t="str">
        <f t="shared" si="17"/>
        <v/>
      </c>
      <c r="AB144" s="4" t="str">
        <f t="shared" si="18"/>
        <v/>
      </c>
      <c r="AC144" s="4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s="3" customFormat="1" ht="18.75" x14ac:dyDescent="0.3">
      <c r="B145" s="13"/>
      <c r="C145" s="13"/>
      <c r="D145" s="13"/>
      <c r="E145" s="34"/>
      <c r="F145" s="35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4" t="str">
        <f t="shared" si="14"/>
        <v/>
      </c>
      <c r="W145" s="4"/>
      <c r="X145" s="4" t="str">
        <f t="shared" si="15"/>
        <v/>
      </c>
      <c r="Y145" s="12" t="str">
        <f t="shared" si="16"/>
        <v/>
      </c>
      <c r="Z145" s="2"/>
      <c r="AA145" s="4" t="str">
        <f t="shared" si="17"/>
        <v/>
      </c>
      <c r="AB145" s="4" t="str">
        <f t="shared" si="18"/>
        <v/>
      </c>
      <c r="AC145" s="4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2:52" s="3" customFormat="1" ht="18.75" x14ac:dyDescent="0.3">
      <c r="B146" s="13"/>
      <c r="C146" s="13"/>
      <c r="D146" s="13"/>
      <c r="E146" s="34"/>
      <c r="F146" s="35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4" t="str">
        <f t="shared" si="14"/>
        <v/>
      </c>
      <c r="W146" s="4"/>
      <c r="X146" s="4" t="str">
        <f t="shared" si="15"/>
        <v/>
      </c>
      <c r="Y146" s="12" t="str">
        <f t="shared" si="16"/>
        <v/>
      </c>
      <c r="Z146" s="2"/>
      <c r="AA146" s="4" t="str">
        <f t="shared" si="17"/>
        <v/>
      </c>
      <c r="AB146" s="4" t="str">
        <f t="shared" si="18"/>
        <v/>
      </c>
      <c r="AC146" s="4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2:52" s="3" customFormat="1" ht="18.75" x14ac:dyDescent="0.3">
      <c r="B147" s="13"/>
      <c r="C147" s="13"/>
      <c r="D147" s="13"/>
      <c r="E147" s="34"/>
      <c r="F147" s="35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4" t="str">
        <f t="shared" si="14"/>
        <v/>
      </c>
      <c r="W147" s="4"/>
      <c r="X147" s="4" t="str">
        <f t="shared" si="15"/>
        <v/>
      </c>
      <c r="Y147" s="12" t="str">
        <f t="shared" si="16"/>
        <v/>
      </c>
      <c r="Z147" s="2"/>
      <c r="AA147" s="4" t="str">
        <f t="shared" si="17"/>
        <v/>
      </c>
      <c r="AB147" s="4" t="str">
        <f t="shared" si="18"/>
        <v/>
      </c>
      <c r="AC147" s="4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2:52" s="3" customFormat="1" ht="18.75" x14ac:dyDescent="0.3">
      <c r="B148" s="13"/>
      <c r="C148" s="13"/>
      <c r="D148" s="13"/>
      <c r="E148" s="34"/>
      <c r="F148" s="35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4" t="str">
        <f t="shared" si="14"/>
        <v/>
      </c>
      <c r="W148" s="4"/>
      <c r="X148" s="4" t="str">
        <f t="shared" si="15"/>
        <v/>
      </c>
      <c r="Y148" s="12" t="str">
        <f t="shared" si="16"/>
        <v/>
      </c>
      <c r="Z148" s="2"/>
      <c r="AA148" s="4" t="str">
        <f t="shared" si="17"/>
        <v/>
      </c>
      <c r="AB148" s="4" t="str">
        <f t="shared" si="18"/>
        <v/>
      </c>
      <c r="AC148" s="4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2:52" s="3" customFormat="1" ht="18.75" x14ac:dyDescent="0.3">
      <c r="B149" s="13"/>
      <c r="C149" s="13"/>
      <c r="D149" s="13"/>
      <c r="E149" s="34"/>
      <c r="F149" s="35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4" t="str">
        <f t="shared" si="14"/>
        <v/>
      </c>
      <c r="W149" s="4"/>
      <c r="X149" s="4" t="str">
        <f t="shared" si="15"/>
        <v/>
      </c>
      <c r="Y149" s="12" t="str">
        <f t="shared" si="16"/>
        <v/>
      </c>
      <c r="Z149" s="2"/>
      <c r="AA149" s="4" t="str">
        <f t="shared" si="17"/>
        <v/>
      </c>
      <c r="AB149" s="4" t="str">
        <f t="shared" si="18"/>
        <v/>
      </c>
      <c r="AC149" s="4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2:52" s="3" customFormat="1" ht="18.75" x14ac:dyDescent="0.3">
      <c r="B150" s="13"/>
      <c r="C150" s="13"/>
      <c r="D150" s="13"/>
      <c r="E150" s="34"/>
      <c r="F150" s="35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4" t="str">
        <f t="shared" si="14"/>
        <v/>
      </c>
      <c r="W150" s="4"/>
      <c r="X150" s="4" t="str">
        <f t="shared" si="15"/>
        <v/>
      </c>
      <c r="Y150" s="12" t="str">
        <f t="shared" si="16"/>
        <v/>
      </c>
      <c r="Z150" s="2"/>
      <c r="AA150" s="4" t="str">
        <f t="shared" si="17"/>
        <v/>
      </c>
      <c r="AB150" s="4" t="str">
        <f t="shared" si="18"/>
        <v/>
      </c>
      <c r="AC150" s="4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2:52" s="3" customFormat="1" ht="18.75" x14ac:dyDescent="0.3">
      <c r="B151" s="13"/>
      <c r="C151" s="13"/>
      <c r="D151" s="13"/>
      <c r="E151" s="34"/>
      <c r="F151" s="35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4" t="str">
        <f t="shared" si="14"/>
        <v/>
      </c>
      <c r="W151" s="4"/>
      <c r="X151" s="4" t="str">
        <f t="shared" si="15"/>
        <v/>
      </c>
      <c r="Y151" s="12" t="str">
        <f t="shared" si="16"/>
        <v/>
      </c>
      <c r="Z151" s="2"/>
      <c r="AA151" s="4" t="str">
        <f t="shared" si="17"/>
        <v/>
      </c>
      <c r="AB151" s="4" t="str">
        <f t="shared" si="18"/>
        <v/>
      </c>
      <c r="AC151" s="4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2:52" s="3" customFormat="1" ht="18.75" x14ac:dyDescent="0.3">
      <c r="B152" s="13"/>
      <c r="C152" s="13"/>
      <c r="D152" s="13"/>
      <c r="E152" s="34"/>
      <c r="F152" s="35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4" t="str">
        <f t="shared" si="14"/>
        <v/>
      </c>
      <c r="W152" s="4"/>
      <c r="X152" s="4" t="str">
        <f t="shared" si="15"/>
        <v/>
      </c>
      <c r="Y152" s="12" t="str">
        <f t="shared" si="16"/>
        <v/>
      </c>
      <c r="Z152" s="2"/>
      <c r="AA152" s="4" t="str">
        <f t="shared" si="17"/>
        <v/>
      </c>
      <c r="AB152" s="4" t="str">
        <f t="shared" si="18"/>
        <v/>
      </c>
      <c r="AC152" s="4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2:52" s="3" customFormat="1" ht="18.75" x14ac:dyDescent="0.3">
      <c r="B153" s="13"/>
      <c r="C153" s="13"/>
      <c r="D153" s="13"/>
      <c r="E153" s="34"/>
      <c r="F153" s="35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4" t="str">
        <f t="shared" si="14"/>
        <v/>
      </c>
      <c r="W153" s="4"/>
      <c r="X153" s="4" t="str">
        <f t="shared" si="15"/>
        <v/>
      </c>
      <c r="Y153" s="12" t="str">
        <f t="shared" si="16"/>
        <v/>
      </c>
      <c r="Z153" s="2"/>
      <c r="AA153" s="4" t="str">
        <f t="shared" si="17"/>
        <v/>
      </c>
      <c r="AB153" s="4" t="str">
        <f t="shared" si="18"/>
        <v/>
      </c>
      <c r="AC153" s="4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2:52" s="3" customFormat="1" ht="18.75" x14ac:dyDescent="0.3">
      <c r="B154" s="13"/>
      <c r="C154" s="13"/>
      <c r="D154" s="13"/>
      <c r="E154" s="34"/>
      <c r="F154" s="35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4" t="str">
        <f t="shared" si="14"/>
        <v/>
      </c>
      <c r="W154" s="4"/>
      <c r="X154" s="4" t="str">
        <f t="shared" si="15"/>
        <v/>
      </c>
      <c r="Y154" s="12" t="str">
        <f t="shared" si="16"/>
        <v/>
      </c>
      <c r="Z154" s="2"/>
      <c r="AA154" s="4" t="str">
        <f t="shared" si="17"/>
        <v/>
      </c>
      <c r="AB154" s="4" t="str">
        <f t="shared" si="18"/>
        <v/>
      </c>
      <c r="AC154" s="4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2:52" s="3" customFormat="1" ht="18.75" x14ac:dyDescent="0.3">
      <c r="B155" s="13"/>
      <c r="C155" s="13"/>
      <c r="D155" s="13"/>
      <c r="E155" s="34"/>
      <c r="F155" s="35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4" t="str">
        <f t="shared" si="14"/>
        <v/>
      </c>
      <c r="W155" s="4"/>
      <c r="X155" s="4" t="str">
        <f t="shared" si="15"/>
        <v/>
      </c>
      <c r="Y155" s="12" t="str">
        <f t="shared" si="16"/>
        <v/>
      </c>
      <c r="Z155" s="2"/>
      <c r="AA155" s="4" t="str">
        <f t="shared" si="17"/>
        <v/>
      </c>
      <c r="AB155" s="4" t="str">
        <f t="shared" si="18"/>
        <v/>
      </c>
      <c r="AC155" s="4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2:52" s="3" customFormat="1" ht="18.75" x14ac:dyDescent="0.3">
      <c r="B156" s="13"/>
      <c r="C156" s="13"/>
      <c r="D156" s="13"/>
      <c r="E156" s="34"/>
      <c r="F156" s="35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4" t="str">
        <f t="shared" si="14"/>
        <v/>
      </c>
      <c r="W156" s="4"/>
      <c r="X156" s="4" t="str">
        <f t="shared" si="15"/>
        <v/>
      </c>
      <c r="Y156" s="12" t="str">
        <f t="shared" si="16"/>
        <v/>
      </c>
      <c r="Z156" s="2"/>
      <c r="AA156" s="4" t="str">
        <f t="shared" si="17"/>
        <v/>
      </c>
      <c r="AB156" s="4" t="str">
        <f t="shared" si="18"/>
        <v/>
      </c>
      <c r="AC156" s="4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2:52" s="3" customFormat="1" ht="18.75" x14ac:dyDescent="0.3">
      <c r="B157" s="13"/>
      <c r="C157" s="13"/>
      <c r="D157" s="13"/>
      <c r="E157" s="34"/>
      <c r="F157" s="35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4" t="str">
        <f t="shared" si="14"/>
        <v/>
      </c>
      <c r="W157" s="4"/>
      <c r="X157" s="4" t="str">
        <f t="shared" si="15"/>
        <v/>
      </c>
      <c r="Y157" s="12" t="str">
        <f t="shared" si="16"/>
        <v/>
      </c>
      <c r="Z157" s="2"/>
      <c r="AA157" s="4" t="str">
        <f t="shared" si="17"/>
        <v/>
      </c>
      <c r="AB157" s="4" t="str">
        <f t="shared" si="18"/>
        <v/>
      </c>
      <c r="AC157" s="4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2:52" s="3" customFormat="1" ht="18.75" x14ac:dyDescent="0.3">
      <c r="B158" s="13"/>
      <c r="C158" s="13"/>
      <c r="D158" s="13"/>
      <c r="E158" s="34"/>
      <c r="F158" s="35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4" t="str">
        <f t="shared" si="14"/>
        <v/>
      </c>
      <c r="W158" s="4"/>
      <c r="X158" s="4" t="str">
        <f t="shared" si="15"/>
        <v/>
      </c>
      <c r="Y158" s="12" t="str">
        <f t="shared" si="16"/>
        <v/>
      </c>
      <c r="Z158" s="2"/>
      <c r="AA158" s="4" t="str">
        <f t="shared" si="17"/>
        <v/>
      </c>
      <c r="AB158" s="4" t="str">
        <f t="shared" si="18"/>
        <v/>
      </c>
      <c r="AC158" s="4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2:52" s="3" customFormat="1" ht="18.75" x14ac:dyDescent="0.3">
      <c r="B159" s="13"/>
      <c r="C159" s="13"/>
      <c r="D159" s="13"/>
      <c r="E159" s="34"/>
      <c r="F159" s="35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4" t="str">
        <f t="shared" si="14"/>
        <v/>
      </c>
      <c r="W159" s="4"/>
      <c r="X159" s="4" t="str">
        <f t="shared" si="15"/>
        <v/>
      </c>
      <c r="Y159" s="12" t="str">
        <f t="shared" si="16"/>
        <v/>
      </c>
      <c r="Z159" s="2"/>
      <c r="AA159" s="4" t="str">
        <f t="shared" si="17"/>
        <v/>
      </c>
      <c r="AB159" s="4" t="str">
        <f t="shared" si="18"/>
        <v/>
      </c>
      <c r="AC159" s="4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2:52" s="3" customFormat="1" ht="18.75" x14ac:dyDescent="0.3">
      <c r="B160" s="13"/>
      <c r="C160" s="13"/>
      <c r="D160" s="13"/>
      <c r="E160" s="34"/>
      <c r="F160" s="35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4" t="str">
        <f t="shared" si="14"/>
        <v/>
      </c>
      <c r="W160" s="4"/>
      <c r="X160" s="4" t="str">
        <f t="shared" si="15"/>
        <v/>
      </c>
      <c r="Y160" s="12" t="str">
        <f t="shared" si="16"/>
        <v/>
      </c>
      <c r="Z160" s="2"/>
      <c r="AA160" s="4" t="str">
        <f t="shared" si="17"/>
        <v/>
      </c>
      <c r="AB160" s="4" t="str">
        <f t="shared" si="18"/>
        <v/>
      </c>
      <c r="AC160" s="4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2:52" s="3" customFormat="1" ht="18.75" x14ac:dyDescent="0.3">
      <c r="B161" s="13"/>
      <c r="C161" s="13"/>
      <c r="D161" s="13"/>
      <c r="E161" s="34"/>
      <c r="F161" s="35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4" t="str">
        <f t="shared" si="14"/>
        <v/>
      </c>
      <c r="W161" s="4"/>
      <c r="X161" s="4" t="str">
        <f t="shared" si="15"/>
        <v/>
      </c>
      <c r="Y161" s="12" t="str">
        <f t="shared" si="16"/>
        <v/>
      </c>
      <c r="Z161" s="2"/>
      <c r="AA161" s="4" t="str">
        <f t="shared" si="17"/>
        <v/>
      </c>
      <c r="AB161" s="4" t="str">
        <f t="shared" si="18"/>
        <v/>
      </c>
      <c r="AC161" s="4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2:52" s="3" customFormat="1" ht="18.75" x14ac:dyDescent="0.3">
      <c r="B162" s="13"/>
      <c r="C162" s="13"/>
      <c r="D162" s="13"/>
      <c r="E162" s="34"/>
      <c r="F162" s="35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4" t="str">
        <f t="shared" si="14"/>
        <v/>
      </c>
      <c r="W162" s="4"/>
      <c r="X162" s="4" t="str">
        <f t="shared" si="15"/>
        <v/>
      </c>
      <c r="Y162" s="12" t="str">
        <f t="shared" si="16"/>
        <v/>
      </c>
      <c r="Z162" s="2"/>
      <c r="AA162" s="4" t="str">
        <f t="shared" si="17"/>
        <v/>
      </c>
      <c r="AB162" s="4" t="str">
        <f t="shared" si="18"/>
        <v/>
      </c>
      <c r="AC162" s="4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2:52" s="3" customFormat="1" ht="18.75" x14ac:dyDescent="0.3">
      <c r="B163" s="13"/>
      <c r="C163" s="13"/>
      <c r="D163" s="13"/>
      <c r="E163" s="34"/>
      <c r="F163" s="35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4" t="str">
        <f t="shared" si="14"/>
        <v/>
      </c>
      <c r="W163" s="4"/>
      <c r="X163" s="4" t="str">
        <f t="shared" si="15"/>
        <v/>
      </c>
      <c r="Y163" s="12" t="str">
        <f t="shared" si="16"/>
        <v/>
      </c>
      <c r="Z163" s="2"/>
      <c r="AA163" s="4" t="str">
        <f t="shared" si="17"/>
        <v/>
      </c>
      <c r="AB163" s="4" t="str">
        <f t="shared" si="18"/>
        <v/>
      </c>
      <c r="AC163" s="4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2:52" s="3" customFormat="1" ht="18.75" x14ac:dyDescent="0.3">
      <c r="B164" s="13"/>
      <c r="C164" s="13"/>
      <c r="D164" s="13"/>
      <c r="E164" s="37"/>
      <c r="F164" s="35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4" t="str">
        <f t="shared" si="14"/>
        <v/>
      </c>
      <c r="W164" s="4"/>
      <c r="X164" s="4" t="str">
        <f t="shared" si="15"/>
        <v/>
      </c>
      <c r="Y164" s="12" t="str">
        <f t="shared" si="16"/>
        <v/>
      </c>
      <c r="Z164" s="2"/>
      <c r="AA164" s="4" t="str">
        <f t="shared" si="17"/>
        <v/>
      </c>
      <c r="AB164" s="4" t="str">
        <f t="shared" si="18"/>
        <v/>
      </c>
      <c r="AC164" s="4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2:52" s="3" customFormat="1" ht="18.75" x14ac:dyDescent="0.3">
      <c r="B165" s="13"/>
      <c r="C165" s="13"/>
      <c r="D165" s="13"/>
      <c r="E165" s="37"/>
      <c r="F165" s="35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4" t="str">
        <f t="shared" si="14"/>
        <v/>
      </c>
      <c r="W165" s="4"/>
      <c r="X165" s="4" t="str">
        <f t="shared" si="15"/>
        <v/>
      </c>
      <c r="Y165" s="12" t="str">
        <f t="shared" si="16"/>
        <v/>
      </c>
      <c r="Z165" s="2"/>
      <c r="AA165" s="4" t="str">
        <f t="shared" si="17"/>
        <v/>
      </c>
      <c r="AB165" s="4" t="str">
        <f t="shared" si="18"/>
        <v/>
      </c>
      <c r="AC165" s="4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2:52" s="3" customFormat="1" ht="18.75" x14ac:dyDescent="0.3">
      <c r="B166" s="13"/>
      <c r="C166" s="13"/>
      <c r="D166" s="13"/>
      <c r="E166" s="37"/>
      <c r="F166" s="35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4" t="str">
        <f t="shared" si="14"/>
        <v/>
      </c>
      <c r="W166" s="4"/>
      <c r="X166" s="4" t="str">
        <f t="shared" si="15"/>
        <v/>
      </c>
      <c r="Y166" s="12" t="str">
        <f t="shared" si="16"/>
        <v/>
      </c>
      <c r="Z166" s="2"/>
      <c r="AA166" s="4" t="str">
        <f t="shared" si="17"/>
        <v/>
      </c>
      <c r="AB166" s="4" t="str">
        <f t="shared" si="18"/>
        <v/>
      </c>
      <c r="AC166" s="4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2:52" s="3" customFormat="1" ht="18.75" x14ac:dyDescent="0.3">
      <c r="B167" s="13"/>
      <c r="C167" s="13"/>
      <c r="D167" s="13"/>
      <c r="E167" s="37"/>
      <c r="F167" s="35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4" t="str">
        <f t="shared" si="14"/>
        <v/>
      </c>
      <c r="W167" s="4"/>
      <c r="X167" s="4" t="str">
        <f t="shared" si="15"/>
        <v/>
      </c>
      <c r="Y167" s="12" t="str">
        <f t="shared" si="16"/>
        <v/>
      </c>
      <c r="Z167" s="2"/>
      <c r="AA167" s="4" t="str">
        <f t="shared" si="17"/>
        <v/>
      </c>
      <c r="AB167" s="4" t="str">
        <f t="shared" si="18"/>
        <v/>
      </c>
      <c r="AC167" s="4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2:52" s="3" customFormat="1" ht="18.75" x14ac:dyDescent="0.3">
      <c r="B168" s="13"/>
      <c r="C168" s="13"/>
      <c r="D168" s="13"/>
      <c r="E168" s="37"/>
      <c r="F168" s="35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4" t="str">
        <f t="shared" si="14"/>
        <v/>
      </c>
      <c r="W168" s="4"/>
      <c r="X168" s="4" t="str">
        <f t="shared" si="15"/>
        <v/>
      </c>
      <c r="Y168" s="12" t="str">
        <f t="shared" si="16"/>
        <v/>
      </c>
      <c r="Z168" s="2"/>
      <c r="AA168" s="4" t="str">
        <f t="shared" si="17"/>
        <v/>
      </c>
      <c r="AB168" s="4" t="str">
        <f t="shared" si="18"/>
        <v/>
      </c>
      <c r="AC168" s="4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s="3" customFormat="1" ht="18.75" x14ac:dyDescent="0.3">
      <c r="B169" s="13"/>
      <c r="C169" s="13"/>
      <c r="D169" s="13"/>
      <c r="E169" s="37"/>
      <c r="F169" s="35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4" t="str">
        <f t="shared" si="14"/>
        <v/>
      </c>
      <c r="W169" s="4"/>
      <c r="X169" s="4" t="str">
        <f t="shared" si="15"/>
        <v/>
      </c>
      <c r="Y169" s="12" t="str">
        <f t="shared" si="16"/>
        <v/>
      </c>
      <c r="Z169" s="2"/>
      <c r="AA169" s="4" t="str">
        <f t="shared" si="17"/>
        <v/>
      </c>
      <c r="AB169" s="4" t="str">
        <f t="shared" si="18"/>
        <v/>
      </c>
      <c r="AC169" s="4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2:52" s="3" customFormat="1" ht="18.75" x14ac:dyDescent="0.3">
      <c r="B170" s="13"/>
      <c r="C170" s="13"/>
      <c r="D170" s="13"/>
      <c r="E170" s="37"/>
      <c r="F170" s="35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4" t="str">
        <f t="shared" si="14"/>
        <v/>
      </c>
      <c r="W170" s="4"/>
      <c r="X170" s="4" t="str">
        <f t="shared" si="15"/>
        <v/>
      </c>
      <c r="Y170" s="12" t="str">
        <f t="shared" si="16"/>
        <v/>
      </c>
      <c r="Z170" s="2"/>
      <c r="AA170" s="4" t="str">
        <f t="shared" si="17"/>
        <v/>
      </c>
      <c r="AB170" s="4" t="str">
        <f t="shared" si="18"/>
        <v/>
      </c>
      <c r="AC170" s="4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2:52" s="3" customFormat="1" ht="18.75" x14ac:dyDescent="0.3">
      <c r="B171" s="13"/>
      <c r="C171" s="13"/>
      <c r="D171" s="13"/>
      <c r="E171" s="37"/>
      <c r="F171" s="35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4" t="str">
        <f t="shared" si="14"/>
        <v/>
      </c>
      <c r="W171" s="4"/>
      <c r="X171" s="4" t="str">
        <f t="shared" si="15"/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4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2:52" s="3" customFormat="1" ht="18.75" x14ac:dyDescent="0.3">
      <c r="B172" s="13"/>
      <c r="C172" s="13"/>
      <c r="D172" s="13"/>
      <c r="E172" s="37"/>
      <c r="F172" s="35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4" t="str">
        <f t="shared" si="14"/>
        <v/>
      </c>
      <c r="W172" s="4"/>
      <c r="X172" s="4" t="str">
        <f t="shared" si="15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4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2:52" s="3" customFormat="1" ht="18.75" x14ac:dyDescent="0.3">
      <c r="B173" s="13"/>
      <c r="C173" s="13"/>
      <c r="D173" s="13"/>
      <c r="E173" s="37"/>
      <c r="F173" s="35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4" t="str">
        <f t="shared" si="14"/>
        <v/>
      </c>
      <c r="W173" s="4"/>
      <c r="X173" s="4" t="str">
        <f t="shared" si="15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4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2:52" s="3" customFormat="1" ht="18.75" x14ac:dyDescent="0.3">
      <c r="B174" s="13"/>
      <c r="C174" s="13"/>
      <c r="D174" s="13"/>
      <c r="E174" s="37"/>
      <c r="F174" s="35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4" t="str">
        <f t="shared" si="14"/>
        <v/>
      </c>
      <c r="W174" s="4"/>
      <c r="X174" s="4" t="str">
        <f t="shared" si="15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4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2:52" s="3" customFormat="1" ht="18.75" x14ac:dyDescent="0.3">
      <c r="B175" s="13"/>
      <c r="C175" s="13"/>
      <c r="D175" s="13"/>
      <c r="E175" s="37"/>
      <c r="F175" s="35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4" t="str">
        <f t="shared" si="14"/>
        <v/>
      </c>
      <c r="W175" s="4"/>
      <c r="X175" s="4" t="str">
        <f t="shared" si="15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4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2:52" s="3" customFormat="1" ht="18.75" x14ac:dyDescent="0.3">
      <c r="B176" s="13"/>
      <c r="C176" s="13"/>
      <c r="D176" s="13"/>
      <c r="E176" s="37"/>
      <c r="F176" s="35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4" t="str">
        <f t="shared" si="14"/>
        <v/>
      </c>
      <c r="W176" s="4"/>
      <c r="X176" s="4" t="str">
        <f t="shared" si="15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4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2:52" s="3" customFormat="1" ht="18.75" x14ac:dyDescent="0.3">
      <c r="B177" s="13"/>
      <c r="C177" s="13"/>
      <c r="D177" s="13"/>
      <c r="E177" s="37"/>
      <c r="F177" s="35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4" t="str">
        <f t="shared" si="14"/>
        <v/>
      </c>
      <c r="W177" s="4"/>
      <c r="X177" s="4" t="str">
        <f t="shared" si="15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4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2:52" s="3" customFormat="1" ht="18.75" x14ac:dyDescent="0.3">
      <c r="B178" s="13"/>
      <c r="C178" s="13"/>
      <c r="D178" s="13"/>
      <c r="E178" s="37"/>
      <c r="F178" s="35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4" t="str">
        <f t="shared" si="14"/>
        <v/>
      </c>
      <c r="W178" s="4"/>
      <c r="X178" s="4" t="str">
        <f t="shared" si="15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4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2:52" s="3" customFormat="1" ht="18.75" x14ac:dyDescent="0.3">
      <c r="B179" s="13"/>
      <c r="C179" s="13"/>
      <c r="D179" s="13"/>
      <c r="E179" s="37"/>
      <c r="F179" s="35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4" t="str">
        <f t="shared" si="14"/>
        <v/>
      </c>
      <c r="W179" s="4"/>
      <c r="X179" s="4" t="str">
        <f t="shared" si="15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4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2:52" s="3" customFormat="1" ht="18.75" x14ac:dyDescent="0.3">
      <c r="B180" s="13"/>
      <c r="C180" s="13"/>
      <c r="D180" s="13"/>
      <c r="E180" s="37"/>
      <c r="F180" s="35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4" t="str">
        <f t="shared" si="14"/>
        <v/>
      </c>
      <c r="W180" s="4"/>
      <c r="X180" s="4" t="str">
        <f t="shared" si="15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4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2:52" s="3" customFormat="1" ht="18.75" x14ac:dyDescent="0.3">
      <c r="B181" s="13"/>
      <c r="C181" s="13"/>
      <c r="D181" s="13"/>
      <c r="E181" s="37"/>
      <c r="F181" s="35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4" t="str">
        <f t="shared" si="14"/>
        <v/>
      </c>
      <c r="W181" s="4"/>
      <c r="X181" s="4" t="str">
        <f t="shared" si="15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4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2:52" s="3" customFormat="1" ht="18.75" x14ac:dyDescent="0.3">
      <c r="B182" s="13"/>
      <c r="C182" s="13"/>
      <c r="D182" s="13"/>
      <c r="E182" s="37"/>
      <c r="F182" s="35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4" t="str">
        <f t="shared" si="14"/>
        <v/>
      </c>
      <c r="W182" s="4"/>
      <c r="X182" s="4" t="str">
        <f t="shared" si="15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4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2:52" s="3" customFormat="1" ht="18.75" x14ac:dyDescent="0.3">
      <c r="B183" s="13"/>
      <c r="C183" s="13"/>
      <c r="D183" s="13"/>
      <c r="E183" s="37"/>
      <c r="F183" s="35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4" t="str">
        <f t="shared" si="14"/>
        <v/>
      </c>
      <c r="W183" s="4"/>
      <c r="X183" s="4" t="str">
        <f t="shared" si="15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4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2:52" s="3" customFormat="1" ht="18.75" x14ac:dyDescent="0.3">
      <c r="B184" s="13"/>
      <c r="C184" s="13"/>
      <c r="D184" s="13"/>
      <c r="E184" s="37"/>
      <c r="F184" s="35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4" t="str">
        <f t="shared" si="14"/>
        <v/>
      </c>
      <c r="W184" s="4"/>
      <c r="X184" s="4" t="str">
        <f t="shared" si="15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4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2:52" s="3" customFormat="1" ht="18.75" x14ac:dyDescent="0.3">
      <c r="B185" s="13"/>
      <c r="C185" s="13"/>
      <c r="D185" s="13"/>
      <c r="E185" s="37"/>
      <c r="F185" s="35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4" t="str">
        <f t="shared" si="14"/>
        <v/>
      </c>
      <c r="W185" s="4"/>
      <c r="X185" s="4" t="str">
        <f t="shared" si="15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4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2:52" s="3" customFormat="1" ht="18.75" x14ac:dyDescent="0.3">
      <c r="B186" s="13"/>
      <c r="C186" s="13"/>
      <c r="D186" s="13"/>
      <c r="E186" s="37"/>
      <c r="F186" s="35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4" t="str">
        <f t="shared" si="14"/>
        <v/>
      </c>
      <c r="W186" s="4"/>
      <c r="X186" s="4" t="str">
        <f t="shared" si="15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4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2:52" s="3" customFormat="1" ht="18.75" x14ac:dyDescent="0.3">
      <c r="B187" s="13"/>
      <c r="C187" s="13"/>
      <c r="D187" s="13"/>
      <c r="E187" s="37"/>
      <c r="F187" s="35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4" t="str">
        <f t="shared" si="14"/>
        <v/>
      </c>
      <c r="W187" s="4"/>
      <c r="X187" s="4" t="str">
        <f t="shared" si="15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4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2:52" s="3" customFormat="1" ht="18.75" x14ac:dyDescent="0.3">
      <c r="B188" s="13"/>
      <c r="C188" s="13"/>
      <c r="D188" s="13"/>
      <c r="E188" s="37"/>
      <c r="F188" s="35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4" t="str">
        <f t="shared" si="14"/>
        <v/>
      </c>
      <c r="W188" s="4"/>
      <c r="X188" s="4" t="str">
        <f t="shared" si="15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4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2:52" s="3" customFormat="1" ht="18.75" x14ac:dyDescent="0.3">
      <c r="B189" s="13"/>
      <c r="C189" s="13"/>
      <c r="D189" s="13"/>
      <c r="E189" s="37"/>
      <c r="F189" s="35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4" t="str">
        <f t="shared" si="14"/>
        <v/>
      </c>
      <c r="W189" s="4"/>
      <c r="X189" s="4" t="str">
        <f t="shared" si="15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4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2:52" s="3" customFormat="1" ht="18.75" x14ac:dyDescent="0.3">
      <c r="B190" s="13"/>
      <c r="C190" s="13"/>
      <c r="D190" s="13"/>
      <c r="E190" s="37"/>
      <c r="F190" s="35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4" t="str">
        <f t="shared" si="14"/>
        <v/>
      </c>
      <c r="W190" s="4"/>
      <c r="X190" s="4" t="str">
        <f t="shared" si="15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4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:52" s="3" customFormat="1" ht="18.75" x14ac:dyDescent="0.3">
      <c r="B191" s="13"/>
      <c r="C191" s="13"/>
      <c r="D191" s="13"/>
      <c r="E191" s="37"/>
      <c r="F191" s="35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4" t="str">
        <f t="shared" si="14"/>
        <v/>
      </c>
      <c r="W191" s="4"/>
      <c r="X191" s="4" t="str">
        <f t="shared" si="15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4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2:52" s="3" customFormat="1" ht="18.75" x14ac:dyDescent="0.3">
      <c r="B192" s="13"/>
      <c r="C192" s="13"/>
      <c r="D192" s="13"/>
      <c r="E192" s="37"/>
      <c r="F192" s="35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4" t="str">
        <f t="shared" si="14"/>
        <v/>
      </c>
      <c r="W192" s="4"/>
      <c r="X192" s="4" t="str">
        <f t="shared" si="15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4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2:52" s="3" customFormat="1" ht="18.75" x14ac:dyDescent="0.3">
      <c r="B193" s="13"/>
      <c r="C193" s="13"/>
      <c r="D193" s="13"/>
      <c r="E193" s="37"/>
      <c r="F193" s="35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4" t="str">
        <f t="shared" si="14"/>
        <v/>
      </c>
      <c r="W193" s="4"/>
      <c r="X193" s="4" t="str">
        <f t="shared" si="15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4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2:52" s="3" customFormat="1" ht="18.75" x14ac:dyDescent="0.3">
      <c r="B194" s="13"/>
      <c r="C194" s="13"/>
      <c r="D194" s="13"/>
      <c r="E194" s="37"/>
      <c r="F194" s="3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4" t="str">
        <f t="shared" si="14"/>
        <v/>
      </c>
      <c r="W194" s="4"/>
      <c r="X194" s="4" t="str">
        <f t="shared" si="15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4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2:52" s="3" customFormat="1" ht="18.75" x14ac:dyDescent="0.3">
      <c r="B195" s="13"/>
      <c r="C195" s="13"/>
      <c r="D195" s="13"/>
      <c r="E195" s="37"/>
      <c r="F195" s="35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4" t="str">
        <f t="shared" si="14"/>
        <v/>
      </c>
      <c r="W195" s="4"/>
      <c r="X195" s="4" t="str">
        <f t="shared" si="15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4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2:52" s="3" customFormat="1" ht="18.75" x14ac:dyDescent="0.3">
      <c r="B196" s="13"/>
      <c r="C196" s="13"/>
      <c r="D196" s="13"/>
      <c r="E196" s="37"/>
      <c r="F196" s="35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4" t="str">
        <f t="shared" si="14"/>
        <v/>
      </c>
      <c r="W196" s="4"/>
      <c r="X196" s="4" t="str">
        <f t="shared" si="15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4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2:52" s="3" customFormat="1" ht="18.75" x14ac:dyDescent="0.3">
      <c r="B197" s="13"/>
      <c r="C197" s="13"/>
      <c r="D197" s="13"/>
      <c r="E197" s="37"/>
      <c r="F197" s="35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4" t="str">
        <f t="shared" si="14"/>
        <v/>
      </c>
      <c r="W197" s="4"/>
      <c r="X197" s="4" t="str">
        <f t="shared" si="15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4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2:52" s="3" customFormat="1" ht="18.75" x14ac:dyDescent="0.3">
      <c r="B198" s="13"/>
      <c r="C198" s="13"/>
      <c r="D198" s="13"/>
      <c r="E198" s="37"/>
      <c r="F198" s="35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4" t="str">
        <f t="shared" si="14"/>
        <v/>
      </c>
      <c r="W198" s="4"/>
      <c r="X198" s="4" t="str">
        <f t="shared" si="15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4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2:52" s="3" customFormat="1" ht="18.75" x14ac:dyDescent="0.3">
      <c r="B199" s="13"/>
      <c r="C199" s="13"/>
      <c r="D199" s="13"/>
      <c r="E199" s="37"/>
      <c r="F199" s="35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4" t="str">
        <f t="shared" ref="V199:V262" si="19">IF(G199="","",ROUND(AVERAGE(G199:U199),2))</f>
        <v/>
      </c>
      <c r="W199" s="4"/>
      <c r="X199" s="4" t="str">
        <f t="shared" ref="X199:X262" si="20">IF($I$7="","",$I$7)</f>
        <v/>
      </c>
      <c r="Y199" s="12" t="str">
        <f t="shared" ref="Y199:Y262" si="21">IF(G199="","",IF(V199&gt;=X199,"ĐẠT","KHÔNG ĐẠT"))</f>
        <v/>
      </c>
      <c r="Z199" s="2"/>
      <c r="AA199" s="4" t="str">
        <f t="shared" ref="AA199:AA262" si="22">IF($I$8="","",$I$8)</f>
        <v/>
      </c>
      <c r="AB199" s="4" t="str">
        <f t="shared" ref="AB199:AB262" si="23">IF($I$9="","",$I$9)</f>
        <v/>
      </c>
      <c r="AC199" s="4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2:52" s="3" customFormat="1" ht="18.75" x14ac:dyDescent="0.3">
      <c r="B200" s="13"/>
      <c r="C200" s="13"/>
      <c r="D200" s="13"/>
      <c r="E200" s="37"/>
      <c r="F200" s="35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4" t="str">
        <f t="shared" si="19"/>
        <v/>
      </c>
      <c r="W200" s="4"/>
      <c r="X200" s="4" t="str">
        <f t="shared" si="20"/>
        <v/>
      </c>
      <c r="Y200" s="12" t="str">
        <f t="shared" si="21"/>
        <v/>
      </c>
      <c r="Z200" s="2"/>
      <c r="AA200" s="4" t="str">
        <f t="shared" si="22"/>
        <v/>
      </c>
      <c r="AB200" s="4" t="str">
        <f t="shared" si="23"/>
        <v/>
      </c>
      <c r="AC200" s="4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2:52" s="3" customFormat="1" ht="18.75" x14ac:dyDescent="0.3">
      <c r="B201" s="13"/>
      <c r="C201" s="13"/>
      <c r="D201" s="13"/>
      <c r="E201" s="37"/>
      <c r="F201" s="35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4" t="str">
        <f t="shared" si="19"/>
        <v/>
      </c>
      <c r="W201" s="4"/>
      <c r="X201" s="4" t="str">
        <f t="shared" si="20"/>
        <v/>
      </c>
      <c r="Y201" s="12" t="str">
        <f t="shared" si="21"/>
        <v/>
      </c>
      <c r="Z201" s="2"/>
      <c r="AA201" s="4" t="str">
        <f t="shared" si="22"/>
        <v/>
      </c>
      <c r="AB201" s="4" t="str">
        <f t="shared" si="23"/>
        <v/>
      </c>
      <c r="AC201" s="4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2:52" s="3" customFormat="1" ht="18.75" x14ac:dyDescent="0.3">
      <c r="B202" s="13"/>
      <c r="C202" s="13"/>
      <c r="D202" s="13"/>
      <c r="E202" s="37"/>
      <c r="F202" s="35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4" t="str">
        <f t="shared" si="19"/>
        <v/>
      </c>
      <c r="W202" s="4"/>
      <c r="X202" s="4" t="str">
        <f t="shared" si="20"/>
        <v/>
      </c>
      <c r="Y202" s="12" t="str">
        <f t="shared" si="21"/>
        <v/>
      </c>
      <c r="Z202" s="2"/>
      <c r="AA202" s="4" t="str">
        <f t="shared" si="22"/>
        <v/>
      </c>
      <c r="AB202" s="4" t="str">
        <f t="shared" si="23"/>
        <v/>
      </c>
      <c r="AC202" s="4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2:52" s="3" customFormat="1" ht="18.75" x14ac:dyDescent="0.3">
      <c r="B203" s="13"/>
      <c r="C203" s="13"/>
      <c r="D203" s="13"/>
      <c r="E203" s="37"/>
      <c r="F203" s="35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4" t="str">
        <f t="shared" si="19"/>
        <v/>
      </c>
      <c r="W203" s="4"/>
      <c r="X203" s="4" t="str">
        <f t="shared" si="20"/>
        <v/>
      </c>
      <c r="Y203" s="12" t="str">
        <f t="shared" si="21"/>
        <v/>
      </c>
      <c r="Z203" s="2"/>
      <c r="AA203" s="4" t="str">
        <f t="shared" si="22"/>
        <v/>
      </c>
      <c r="AB203" s="4" t="str">
        <f t="shared" si="23"/>
        <v/>
      </c>
      <c r="AC203" s="4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2:52" s="3" customFormat="1" ht="18.75" x14ac:dyDescent="0.3">
      <c r="B204" s="13"/>
      <c r="C204" s="13"/>
      <c r="D204" s="13"/>
      <c r="E204" s="37"/>
      <c r="F204" s="35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4" t="str">
        <f t="shared" si="19"/>
        <v/>
      </c>
      <c r="W204" s="4"/>
      <c r="X204" s="4" t="str">
        <f t="shared" si="20"/>
        <v/>
      </c>
      <c r="Y204" s="12" t="str">
        <f t="shared" si="21"/>
        <v/>
      </c>
      <c r="Z204" s="2"/>
      <c r="AA204" s="4" t="str">
        <f t="shared" si="22"/>
        <v/>
      </c>
      <c r="AB204" s="4" t="str">
        <f t="shared" si="23"/>
        <v/>
      </c>
      <c r="AC204" s="4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2:52" s="3" customFormat="1" ht="18.75" x14ac:dyDescent="0.3">
      <c r="B205" s="13"/>
      <c r="C205" s="13"/>
      <c r="D205" s="13"/>
      <c r="E205" s="37"/>
      <c r="F205" s="35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4" t="str">
        <f t="shared" si="19"/>
        <v/>
      </c>
      <c r="W205" s="4"/>
      <c r="X205" s="4" t="str">
        <f t="shared" si="20"/>
        <v/>
      </c>
      <c r="Y205" s="12" t="str">
        <f t="shared" si="21"/>
        <v/>
      </c>
      <c r="Z205" s="2"/>
      <c r="AA205" s="4" t="str">
        <f t="shared" si="22"/>
        <v/>
      </c>
      <c r="AB205" s="4" t="str">
        <f t="shared" si="23"/>
        <v/>
      </c>
      <c r="AC205" s="4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2:52" s="3" customFormat="1" ht="18.75" x14ac:dyDescent="0.3">
      <c r="B206" s="13"/>
      <c r="C206" s="13"/>
      <c r="D206" s="13"/>
      <c r="E206" s="37"/>
      <c r="F206" s="35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4" t="str">
        <f t="shared" si="19"/>
        <v/>
      </c>
      <c r="W206" s="4"/>
      <c r="X206" s="4" t="str">
        <f t="shared" si="20"/>
        <v/>
      </c>
      <c r="Y206" s="12" t="str">
        <f t="shared" si="21"/>
        <v/>
      </c>
      <c r="Z206" s="2"/>
      <c r="AA206" s="4" t="str">
        <f t="shared" si="22"/>
        <v/>
      </c>
      <c r="AB206" s="4" t="str">
        <f t="shared" si="23"/>
        <v/>
      </c>
      <c r="AC206" s="4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2:52" s="3" customFormat="1" ht="18.75" x14ac:dyDescent="0.3">
      <c r="B207" s="13"/>
      <c r="C207" s="13"/>
      <c r="D207" s="13"/>
      <c r="E207" s="37"/>
      <c r="F207" s="35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4" t="str">
        <f t="shared" si="19"/>
        <v/>
      </c>
      <c r="W207" s="4"/>
      <c r="X207" s="4" t="str">
        <f t="shared" si="20"/>
        <v/>
      </c>
      <c r="Y207" s="12" t="str">
        <f t="shared" si="21"/>
        <v/>
      </c>
      <c r="Z207" s="2"/>
      <c r="AA207" s="4" t="str">
        <f t="shared" si="22"/>
        <v/>
      </c>
      <c r="AB207" s="4" t="str">
        <f t="shared" si="23"/>
        <v/>
      </c>
      <c r="AC207" s="4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2:52" s="3" customFormat="1" ht="18.75" x14ac:dyDescent="0.3">
      <c r="B208" s="13"/>
      <c r="C208" s="13"/>
      <c r="D208" s="13"/>
      <c r="E208" s="37"/>
      <c r="F208" s="35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4" t="str">
        <f t="shared" si="19"/>
        <v/>
      </c>
      <c r="W208" s="4"/>
      <c r="X208" s="4" t="str">
        <f t="shared" si="20"/>
        <v/>
      </c>
      <c r="Y208" s="12" t="str">
        <f t="shared" si="21"/>
        <v/>
      </c>
      <c r="Z208" s="2"/>
      <c r="AA208" s="4" t="str">
        <f t="shared" si="22"/>
        <v/>
      </c>
      <c r="AB208" s="4" t="str">
        <f t="shared" si="23"/>
        <v/>
      </c>
      <c r="AC208" s="4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2:52" s="3" customFormat="1" ht="18.75" customHeight="1" x14ac:dyDescent="0.3">
      <c r="B209" s="13"/>
      <c r="C209" s="13"/>
      <c r="D209" s="13"/>
      <c r="E209" s="37"/>
      <c r="F209" s="35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4" t="str">
        <f t="shared" si="19"/>
        <v/>
      </c>
      <c r="W209" s="4"/>
      <c r="X209" s="4" t="str">
        <f t="shared" si="20"/>
        <v/>
      </c>
      <c r="Y209" s="12" t="str">
        <f t="shared" si="21"/>
        <v/>
      </c>
      <c r="Z209" s="2"/>
      <c r="AA209" s="4" t="str">
        <f t="shared" si="22"/>
        <v/>
      </c>
      <c r="AB209" s="4" t="str">
        <f t="shared" si="23"/>
        <v/>
      </c>
      <c r="AC209" s="4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2:52" s="3" customFormat="1" ht="18.75" customHeight="1" x14ac:dyDescent="0.3">
      <c r="B210" s="13"/>
      <c r="C210" s="13"/>
      <c r="D210" s="13"/>
      <c r="E210" s="37"/>
      <c r="F210" s="35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4" t="str">
        <f t="shared" si="19"/>
        <v/>
      </c>
      <c r="W210" s="4"/>
      <c r="X210" s="4" t="str">
        <f t="shared" si="20"/>
        <v/>
      </c>
      <c r="Y210" s="12" t="str">
        <f t="shared" si="21"/>
        <v/>
      </c>
      <c r="Z210" s="2"/>
      <c r="AA210" s="4" t="str">
        <f t="shared" si="22"/>
        <v/>
      </c>
      <c r="AB210" s="4" t="str">
        <f t="shared" si="23"/>
        <v/>
      </c>
      <c r="AC210" s="4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2:52" s="3" customFormat="1" ht="18.75" customHeight="1" x14ac:dyDescent="0.3">
      <c r="B211" s="13"/>
      <c r="C211" s="13"/>
      <c r="D211" s="13"/>
      <c r="E211" s="37"/>
      <c r="F211" s="35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4" t="str">
        <f t="shared" si="19"/>
        <v/>
      </c>
      <c r="W211" s="4"/>
      <c r="X211" s="4" t="str">
        <f t="shared" si="20"/>
        <v/>
      </c>
      <c r="Y211" s="12" t="str">
        <f t="shared" si="21"/>
        <v/>
      </c>
      <c r="Z211" s="2"/>
      <c r="AA211" s="4" t="str">
        <f t="shared" si="22"/>
        <v/>
      </c>
      <c r="AB211" s="4" t="str">
        <f t="shared" si="23"/>
        <v/>
      </c>
      <c r="AC211" s="4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2:52" s="3" customFormat="1" ht="18.75" customHeight="1" x14ac:dyDescent="0.3">
      <c r="B212" s="13"/>
      <c r="C212" s="13"/>
      <c r="D212" s="13"/>
      <c r="E212" s="37"/>
      <c r="F212" s="35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4" t="str">
        <f t="shared" si="19"/>
        <v/>
      </c>
      <c r="W212" s="4"/>
      <c r="X212" s="4" t="str">
        <f t="shared" si="20"/>
        <v/>
      </c>
      <c r="Y212" s="12" t="str">
        <f t="shared" si="21"/>
        <v/>
      </c>
      <c r="Z212" s="2"/>
      <c r="AA212" s="4" t="str">
        <f t="shared" si="22"/>
        <v/>
      </c>
      <c r="AB212" s="4" t="str">
        <f t="shared" si="23"/>
        <v/>
      </c>
      <c r="AC212" s="4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2:52" s="3" customFormat="1" ht="18.75" customHeight="1" x14ac:dyDescent="0.3">
      <c r="B213" s="13"/>
      <c r="C213" s="13"/>
      <c r="D213" s="13"/>
      <c r="E213" s="37"/>
      <c r="F213" s="35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4" t="str">
        <f t="shared" si="19"/>
        <v/>
      </c>
      <c r="W213" s="4"/>
      <c r="X213" s="4" t="str">
        <f t="shared" si="20"/>
        <v/>
      </c>
      <c r="Y213" s="12" t="str">
        <f t="shared" si="21"/>
        <v/>
      </c>
      <c r="Z213" s="2"/>
      <c r="AA213" s="4" t="str">
        <f t="shared" si="22"/>
        <v/>
      </c>
      <c r="AB213" s="4" t="str">
        <f t="shared" si="23"/>
        <v/>
      </c>
      <c r="AC213" s="4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2:52" s="3" customFormat="1" ht="18.75" customHeight="1" x14ac:dyDescent="0.3">
      <c r="B214" s="13"/>
      <c r="C214" s="13"/>
      <c r="D214" s="13"/>
      <c r="E214" s="37"/>
      <c r="F214" s="35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4" t="str">
        <f t="shared" si="19"/>
        <v/>
      </c>
      <c r="W214" s="4"/>
      <c r="X214" s="4" t="str">
        <f t="shared" si="20"/>
        <v/>
      </c>
      <c r="Y214" s="12" t="str">
        <f t="shared" si="21"/>
        <v/>
      </c>
      <c r="Z214" s="2"/>
      <c r="AA214" s="4" t="str">
        <f t="shared" si="22"/>
        <v/>
      </c>
      <c r="AB214" s="4" t="str">
        <f t="shared" si="23"/>
        <v/>
      </c>
      <c r="AC214" s="4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2:52" s="3" customFormat="1" ht="18.75" customHeight="1" x14ac:dyDescent="0.3">
      <c r="B215" s="13"/>
      <c r="C215" s="13"/>
      <c r="D215" s="13"/>
      <c r="E215" s="37"/>
      <c r="F215" s="35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4" t="str">
        <f t="shared" si="19"/>
        <v/>
      </c>
      <c r="W215" s="4"/>
      <c r="X215" s="4" t="str">
        <f t="shared" si="20"/>
        <v/>
      </c>
      <c r="Y215" s="12" t="str">
        <f t="shared" si="21"/>
        <v/>
      </c>
      <c r="Z215" s="2"/>
      <c r="AA215" s="4" t="str">
        <f t="shared" si="22"/>
        <v/>
      </c>
      <c r="AB215" s="4" t="str">
        <f t="shared" si="23"/>
        <v/>
      </c>
      <c r="AC215" s="4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2:52" s="3" customFormat="1" ht="18.75" customHeight="1" x14ac:dyDescent="0.3">
      <c r="B216" s="13"/>
      <c r="C216" s="13"/>
      <c r="D216" s="13"/>
      <c r="E216" s="37"/>
      <c r="F216" s="35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4" t="str">
        <f t="shared" si="19"/>
        <v/>
      </c>
      <c r="W216" s="4"/>
      <c r="X216" s="4" t="str">
        <f t="shared" si="20"/>
        <v/>
      </c>
      <c r="Y216" s="12" t="str">
        <f t="shared" si="21"/>
        <v/>
      </c>
      <c r="Z216" s="2"/>
      <c r="AA216" s="4" t="str">
        <f t="shared" si="22"/>
        <v/>
      </c>
      <c r="AB216" s="4" t="str">
        <f t="shared" si="23"/>
        <v/>
      </c>
      <c r="AC216" s="4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2:52" s="3" customFormat="1" ht="18.75" customHeight="1" x14ac:dyDescent="0.3">
      <c r="B217" s="13"/>
      <c r="C217" s="13"/>
      <c r="D217" s="13"/>
      <c r="E217" s="37"/>
      <c r="F217" s="35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4" t="str">
        <f t="shared" si="19"/>
        <v/>
      </c>
      <c r="W217" s="4"/>
      <c r="X217" s="4" t="str">
        <f t="shared" si="20"/>
        <v/>
      </c>
      <c r="Y217" s="12" t="str">
        <f t="shared" si="21"/>
        <v/>
      </c>
      <c r="Z217" s="2"/>
      <c r="AA217" s="4" t="str">
        <f t="shared" si="22"/>
        <v/>
      </c>
      <c r="AB217" s="4" t="str">
        <f t="shared" si="23"/>
        <v/>
      </c>
      <c r="AC217" s="4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2:52" s="3" customFormat="1" ht="18.75" customHeight="1" x14ac:dyDescent="0.3">
      <c r="B218" s="13"/>
      <c r="C218" s="13"/>
      <c r="D218" s="13"/>
      <c r="E218" s="37"/>
      <c r="F218" s="35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4" t="str">
        <f t="shared" si="19"/>
        <v/>
      </c>
      <c r="W218" s="4"/>
      <c r="X218" s="4" t="str">
        <f t="shared" si="20"/>
        <v/>
      </c>
      <c r="Y218" s="12" t="str">
        <f t="shared" si="21"/>
        <v/>
      </c>
      <c r="Z218" s="2"/>
      <c r="AA218" s="4" t="str">
        <f t="shared" si="22"/>
        <v/>
      </c>
      <c r="AB218" s="4" t="str">
        <f t="shared" si="23"/>
        <v/>
      </c>
      <c r="AC218" s="4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2:52" s="3" customFormat="1" ht="18.75" customHeight="1" x14ac:dyDescent="0.3">
      <c r="B219" s="13"/>
      <c r="C219" s="13"/>
      <c r="D219" s="13"/>
      <c r="E219" s="37"/>
      <c r="F219" s="35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4" t="str">
        <f t="shared" si="19"/>
        <v/>
      </c>
      <c r="W219" s="4"/>
      <c r="X219" s="4" t="str">
        <f t="shared" si="20"/>
        <v/>
      </c>
      <c r="Y219" s="12" t="str">
        <f t="shared" si="21"/>
        <v/>
      </c>
      <c r="Z219" s="2"/>
      <c r="AA219" s="4" t="str">
        <f t="shared" si="22"/>
        <v/>
      </c>
      <c r="AB219" s="4" t="str">
        <f t="shared" si="23"/>
        <v/>
      </c>
      <c r="AC219" s="4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2:52" s="3" customFormat="1" ht="18.75" customHeight="1" x14ac:dyDescent="0.3">
      <c r="B220" s="13"/>
      <c r="C220" s="13"/>
      <c r="D220" s="13"/>
      <c r="E220" s="37"/>
      <c r="F220" s="35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4" t="str">
        <f t="shared" si="19"/>
        <v/>
      </c>
      <c r="W220" s="4"/>
      <c r="X220" s="4" t="str">
        <f t="shared" si="20"/>
        <v/>
      </c>
      <c r="Y220" s="12" t="str">
        <f t="shared" si="21"/>
        <v/>
      </c>
      <c r="Z220" s="2"/>
      <c r="AA220" s="4" t="str">
        <f t="shared" si="22"/>
        <v/>
      </c>
      <c r="AB220" s="4" t="str">
        <f t="shared" si="23"/>
        <v/>
      </c>
      <c r="AC220" s="4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2:52" s="3" customFormat="1" ht="18.75" customHeight="1" x14ac:dyDescent="0.3">
      <c r="B221" s="13"/>
      <c r="C221" s="13"/>
      <c r="D221" s="13"/>
      <c r="E221" s="37"/>
      <c r="F221" s="35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4" t="str">
        <f t="shared" si="19"/>
        <v/>
      </c>
      <c r="W221" s="4"/>
      <c r="X221" s="4" t="str">
        <f t="shared" si="20"/>
        <v/>
      </c>
      <c r="Y221" s="12" t="str">
        <f t="shared" si="21"/>
        <v/>
      </c>
      <c r="Z221" s="2"/>
      <c r="AA221" s="4" t="str">
        <f t="shared" si="22"/>
        <v/>
      </c>
      <c r="AB221" s="4" t="str">
        <f t="shared" si="23"/>
        <v/>
      </c>
      <c r="AC221" s="4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2:52" s="3" customFormat="1" ht="18.75" customHeight="1" x14ac:dyDescent="0.3">
      <c r="B222" s="13"/>
      <c r="C222" s="13"/>
      <c r="D222" s="13"/>
      <c r="E222" s="37"/>
      <c r="F222" s="35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4" t="str">
        <f t="shared" si="19"/>
        <v/>
      </c>
      <c r="W222" s="4"/>
      <c r="X222" s="4" t="str">
        <f t="shared" si="20"/>
        <v/>
      </c>
      <c r="Y222" s="12" t="str">
        <f t="shared" si="21"/>
        <v/>
      </c>
      <c r="Z222" s="2"/>
      <c r="AA222" s="4" t="str">
        <f t="shared" si="22"/>
        <v/>
      </c>
      <c r="AB222" s="4" t="str">
        <f t="shared" si="23"/>
        <v/>
      </c>
      <c r="AC222" s="4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2:52" s="3" customFormat="1" ht="18.75" customHeight="1" x14ac:dyDescent="0.3">
      <c r="B223" s="13"/>
      <c r="C223" s="13"/>
      <c r="D223" s="13"/>
      <c r="E223" s="37"/>
      <c r="F223" s="35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4" t="str">
        <f t="shared" si="19"/>
        <v/>
      </c>
      <c r="W223" s="4"/>
      <c r="X223" s="4" t="str">
        <f t="shared" si="20"/>
        <v/>
      </c>
      <c r="Y223" s="12" t="str">
        <f t="shared" si="21"/>
        <v/>
      </c>
      <c r="Z223" s="2"/>
      <c r="AA223" s="4" t="str">
        <f t="shared" si="22"/>
        <v/>
      </c>
      <c r="AB223" s="4" t="str">
        <f t="shared" si="23"/>
        <v/>
      </c>
      <c r="AC223" s="4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2:52" s="3" customFormat="1" ht="18.75" customHeight="1" x14ac:dyDescent="0.3">
      <c r="B224" s="13"/>
      <c r="C224" s="13"/>
      <c r="D224" s="13"/>
      <c r="E224" s="37"/>
      <c r="F224" s="35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4" t="str">
        <f t="shared" si="19"/>
        <v/>
      </c>
      <c r="W224" s="4"/>
      <c r="X224" s="4" t="str">
        <f t="shared" si="20"/>
        <v/>
      </c>
      <c r="Y224" s="12" t="str">
        <f t="shared" si="21"/>
        <v/>
      </c>
      <c r="Z224" s="2"/>
      <c r="AA224" s="4" t="str">
        <f t="shared" si="22"/>
        <v/>
      </c>
      <c r="AB224" s="4" t="str">
        <f t="shared" si="23"/>
        <v/>
      </c>
      <c r="AC224" s="4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2:52" s="3" customFormat="1" ht="18.75" customHeight="1" x14ac:dyDescent="0.3">
      <c r="B225" s="13"/>
      <c r="C225" s="13"/>
      <c r="D225" s="13"/>
      <c r="E225" s="37"/>
      <c r="F225" s="35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4" t="str">
        <f t="shared" si="19"/>
        <v/>
      </c>
      <c r="W225" s="4"/>
      <c r="X225" s="4" t="str">
        <f t="shared" si="20"/>
        <v/>
      </c>
      <c r="Y225" s="12" t="str">
        <f t="shared" si="21"/>
        <v/>
      </c>
      <c r="Z225" s="2"/>
      <c r="AA225" s="4" t="str">
        <f t="shared" si="22"/>
        <v/>
      </c>
      <c r="AB225" s="4" t="str">
        <f t="shared" si="23"/>
        <v/>
      </c>
      <c r="AC225" s="4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2:52" s="3" customFormat="1" ht="18.75" customHeight="1" x14ac:dyDescent="0.3">
      <c r="B226" s="13"/>
      <c r="C226" s="13"/>
      <c r="D226" s="13"/>
      <c r="E226" s="37"/>
      <c r="F226" s="35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4" t="str">
        <f t="shared" si="19"/>
        <v/>
      </c>
      <c r="W226" s="4"/>
      <c r="X226" s="4" t="str">
        <f t="shared" si="20"/>
        <v/>
      </c>
      <c r="Y226" s="12" t="str">
        <f t="shared" si="21"/>
        <v/>
      </c>
      <c r="Z226" s="2"/>
      <c r="AA226" s="4" t="str">
        <f t="shared" si="22"/>
        <v/>
      </c>
      <c r="AB226" s="4" t="str">
        <f t="shared" si="23"/>
        <v/>
      </c>
      <c r="AC226" s="4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2:52" s="3" customFormat="1" ht="18.75" customHeight="1" x14ac:dyDescent="0.3">
      <c r="B227" s="13"/>
      <c r="C227" s="13"/>
      <c r="D227" s="13"/>
      <c r="E227" s="37"/>
      <c r="F227" s="35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4" t="str">
        <f t="shared" si="19"/>
        <v/>
      </c>
      <c r="W227" s="4"/>
      <c r="X227" s="4" t="str">
        <f t="shared" si="20"/>
        <v/>
      </c>
      <c r="Y227" s="12" t="str">
        <f t="shared" si="21"/>
        <v/>
      </c>
      <c r="Z227" s="2"/>
      <c r="AA227" s="4" t="str">
        <f t="shared" si="22"/>
        <v/>
      </c>
      <c r="AB227" s="4" t="str">
        <f t="shared" si="23"/>
        <v/>
      </c>
      <c r="AC227" s="4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2:5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4" t="str">
        <f t="shared" si="19"/>
        <v/>
      </c>
      <c r="W228" s="4"/>
      <c r="X228" s="4" t="str">
        <f t="shared" si="20"/>
        <v/>
      </c>
      <c r="Y228" s="12" t="str">
        <f t="shared" si="21"/>
        <v/>
      </c>
      <c r="Z228" s="2"/>
      <c r="AA228" s="4" t="str">
        <f t="shared" si="22"/>
        <v/>
      </c>
      <c r="AB228" s="4" t="str">
        <f t="shared" si="23"/>
        <v/>
      </c>
      <c r="AC228" s="4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2:5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4" t="str">
        <f t="shared" si="19"/>
        <v/>
      </c>
      <c r="W229" s="4"/>
      <c r="X229" s="4" t="str">
        <f t="shared" si="20"/>
        <v/>
      </c>
      <c r="Y229" s="12" t="str">
        <f t="shared" si="21"/>
        <v/>
      </c>
      <c r="Z229" s="2"/>
      <c r="AA229" s="4" t="str">
        <f t="shared" si="22"/>
        <v/>
      </c>
      <c r="AB229" s="4" t="str">
        <f t="shared" si="23"/>
        <v/>
      </c>
      <c r="AC229" s="4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2:5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4" t="str">
        <f t="shared" si="19"/>
        <v/>
      </c>
      <c r="W230" s="4"/>
      <c r="X230" s="4" t="str">
        <f t="shared" si="20"/>
        <v/>
      </c>
      <c r="Y230" s="12" t="str">
        <f t="shared" si="21"/>
        <v/>
      </c>
      <c r="Z230" s="2"/>
      <c r="AA230" s="4" t="str">
        <f t="shared" si="22"/>
        <v/>
      </c>
      <c r="AB230" s="4" t="str">
        <f t="shared" si="23"/>
        <v/>
      </c>
      <c r="AC230" s="4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2:5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4" t="str">
        <f t="shared" si="19"/>
        <v/>
      </c>
      <c r="W231" s="4"/>
      <c r="X231" s="4" t="str">
        <f t="shared" si="20"/>
        <v/>
      </c>
      <c r="Y231" s="12" t="str">
        <f t="shared" si="21"/>
        <v/>
      </c>
      <c r="Z231" s="2"/>
      <c r="AA231" s="4" t="str">
        <f t="shared" si="22"/>
        <v/>
      </c>
      <c r="AB231" s="4" t="str">
        <f t="shared" si="23"/>
        <v/>
      </c>
      <c r="AC231" s="4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2:5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4" t="str">
        <f t="shared" si="19"/>
        <v/>
      </c>
      <c r="W232" s="4"/>
      <c r="X232" s="4" t="str">
        <f t="shared" si="20"/>
        <v/>
      </c>
      <c r="Y232" s="12" t="str">
        <f t="shared" si="21"/>
        <v/>
      </c>
      <c r="Z232" s="2"/>
      <c r="AA232" s="4" t="str">
        <f t="shared" si="22"/>
        <v/>
      </c>
      <c r="AB232" s="4" t="str">
        <f t="shared" si="23"/>
        <v/>
      </c>
      <c r="AC232" s="4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2:5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4" t="str">
        <f t="shared" si="19"/>
        <v/>
      </c>
      <c r="W233" s="4"/>
      <c r="X233" s="4" t="str">
        <f t="shared" si="20"/>
        <v/>
      </c>
      <c r="Y233" s="12" t="str">
        <f t="shared" si="21"/>
        <v/>
      </c>
      <c r="Z233" s="2"/>
      <c r="AA233" s="4" t="str">
        <f t="shared" si="22"/>
        <v/>
      </c>
      <c r="AB233" s="4" t="str">
        <f t="shared" si="23"/>
        <v/>
      </c>
      <c r="AC233" s="4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2:52" s="3" customFormat="1" ht="18.75" x14ac:dyDescent="0.3">
      <c r="B234" s="13"/>
      <c r="C234" s="13"/>
      <c r="D234" s="13"/>
      <c r="E234" s="37"/>
      <c r="F234" s="35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4" t="str">
        <f t="shared" si="19"/>
        <v/>
      </c>
      <c r="W234" s="4"/>
      <c r="X234" s="4" t="str">
        <f t="shared" si="20"/>
        <v/>
      </c>
      <c r="Y234" s="12" t="str">
        <f t="shared" si="21"/>
        <v/>
      </c>
      <c r="Z234" s="2"/>
      <c r="AA234" s="4" t="str">
        <f t="shared" si="22"/>
        <v/>
      </c>
      <c r="AB234" s="4" t="str">
        <f t="shared" si="23"/>
        <v/>
      </c>
      <c r="AC234" s="4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2:52" s="3" customFormat="1" ht="18.75" x14ac:dyDescent="0.3">
      <c r="B235" s="13"/>
      <c r="C235" s="13"/>
      <c r="D235" s="13"/>
      <c r="E235" s="37"/>
      <c r="F235" s="35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4" t="str">
        <f t="shared" si="19"/>
        <v/>
      </c>
      <c r="W235" s="4"/>
      <c r="X235" s="4" t="str">
        <f t="shared" si="20"/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4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2:52" s="3" customFormat="1" ht="18.75" x14ac:dyDescent="0.3">
      <c r="B236" s="13"/>
      <c r="C236" s="13"/>
      <c r="D236" s="13"/>
      <c r="E236" s="37"/>
      <c r="F236" s="35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4" t="str">
        <f t="shared" si="19"/>
        <v/>
      </c>
      <c r="W236" s="4"/>
      <c r="X236" s="4" t="str">
        <f t="shared" si="20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4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2:52" s="3" customFormat="1" ht="18.75" x14ac:dyDescent="0.3">
      <c r="B237" s="13"/>
      <c r="C237" s="13"/>
      <c r="D237" s="13"/>
      <c r="E237" s="37"/>
      <c r="F237" s="35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4" t="str">
        <f t="shared" si="19"/>
        <v/>
      </c>
      <c r="W237" s="4"/>
      <c r="X237" s="4" t="str">
        <f t="shared" si="20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4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:52" s="3" customFormat="1" ht="18.75" x14ac:dyDescent="0.3">
      <c r="B238" s="13"/>
      <c r="C238" s="13"/>
      <c r="D238" s="13"/>
      <c r="E238" s="37"/>
      <c r="F238" s="35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4" t="str">
        <f t="shared" si="19"/>
        <v/>
      </c>
      <c r="W238" s="4"/>
      <c r="X238" s="4" t="str">
        <f t="shared" si="20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4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2:52" s="3" customFormat="1" ht="18.75" x14ac:dyDescent="0.3">
      <c r="B239" s="13"/>
      <c r="C239" s="13"/>
      <c r="D239" s="13"/>
      <c r="E239" s="37"/>
      <c r="F239" s="35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4" t="str">
        <f t="shared" si="19"/>
        <v/>
      </c>
      <c r="W239" s="4"/>
      <c r="X239" s="4" t="str">
        <f t="shared" si="20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4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2:52" s="3" customFormat="1" ht="18.75" x14ac:dyDescent="0.3">
      <c r="B240" s="13"/>
      <c r="C240" s="13"/>
      <c r="D240" s="13"/>
      <c r="E240" s="37"/>
      <c r="F240" s="35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4" t="str">
        <f t="shared" si="19"/>
        <v/>
      </c>
      <c r="W240" s="4"/>
      <c r="X240" s="4" t="str">
        <f t="shared" si="20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4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2:52" s="3" customFormat="1" ht="18.75" x14ac:dyDescent="0.3">
      <c r="B241" s="13"/>
      <c r="C241" s="13"/>
      <c r="D241" s="13"/>
      <c r="E241" s="37"/>
      <c r="F241" s="35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4" t="str">
        <f t="shared" si="19"/>
        <v/>
      </c>
      <c r="W241" s="4"/>
      <c r="X241" s="4" t="str">
        <f t="shared" si="20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4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2:52" s="3" customFormat="1" ht="18.75" x14ac:dyDescent="0.3">
      <c r="B242" s="13"/>
      <c r="C242" s="13"/>
      <c r="D242" s="13"/>
      <c r="E242" s="37"/>
      <c r="F242" s="35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4" t="str">
        <f t="shared" si="19"/>
        <v/>
      </c>
      <c r="W242" s="4"/>
      <c r="X242" s="4" t="str">
        <f t="shared" si="20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4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2:52" s="3" customFormat="1" ht="18.75" x14ac:dyDescent="0.3">
      <c r="B243" s="13"/>
      <c r="C243" s="13"/>
      <c r="D243" s="13"/>
      <c r="E243" s="37"/>
      <c r="F243" s="35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4" t="str">
        <f t="shared" si="19"/>
        <v/>
      </c>
      <c r="W243" s="4"/>
      <c r="X243" s="4" t="str">
        <f t="shared" si="20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4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2:52" s="3" customFormat="1" ht="18.75" x14ac:dyDescent="0.3">
      <c r="B244" s="13"/>
      <c r="C244" s="13"/>
      <c r="D244" s="13"/>
      <c r="E244" s="37"/>
      <c r="F244" s="35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4" t="str">
        <f t="shared" si="19"/>
        <v/>
      </c>
      <c r="W244" s="4"/>
      <c r="X244" s="4" t="str">
        <f t="shared" si="20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4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2:52" s="3" customFormat="1" ht="18.75" x14ac:dyDescent="0.3">
      <c r="B245" s="13"/>
      <c r="C245" s="13"/>
      <c r="D245" s="13"/>
      <c r="E245" s="37"/>
      <c r="F245" s="35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4" t="str">
        <f t="shared" si="19"/>
        <v/>
      </c>
      <c r="W245" s="4"/>
      <c r="X245" s="4" t="str">
        <f t="shared" si="20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4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2:52" s="3" customFormat="1" ht="18.75" x14ac:dyDescent="0.3">
      <c r="B246" s="13"/>
      <c r="C246" s="13"/>
      <c r="D246" s="13"/>
      <c r="E246" s="37"/>
      <c r="F246" s="35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4" t="str">
        <f t="shared" si="19"/>
        <v/>
      </c>
      <c r="W246" s="4"/>
      <c r="X246" s="4" t="str">
        <f t="shared" si="20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4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2:52" s="3" customFormat="1" ht="18.75" x14ac:dyDescent="0.3">
      <c r="B247" s="13"/>
      <c r="C247" s="13"/>
      <c r="D247" s="13"/>
      <c r="E247" s="37"/>
      <c r="F247" s="35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4" t="str">
        <f t="shared" si="19"/>
        <v/>
      </c>
      <c r="W247" s="4"/>
      <c r="X247" s="4" t="str">
        <f t="shared" si="20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4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:52" s="3" customFormat="1" ht="18.75" x14ac:dyDescent="0.3">
      <c r="B248" s="13"/>
      <c r="C248" s="13"/>
      <c r="D248" s="13"/>
      <c r="E248" s="37"/>
      <c r="F248" s="35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4" t="str">
        <f t="shared" si="19"/>
        <v/>
      </c>
      <c r="W248" s="4"/>
      <c r="X248" s="4" t="str">
        <f t="shared" si="20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4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2:52" s="3" customFormat="1" ht="18.75" x14ac:dyDescent="0.3">
      <c r="B249" s="13"/>
      <c r="C249" s="13"/>
      <c r="D249" s="13"/>
      <c r="E249" s="37"/>
      <c r="F249" s="35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4" t="str">
        <f t="shared" si="19"/>
        <v/>
      </c>
      <c r="W249" s="4"/>
      <c r="X249" s="4" t="str">
        <f t="shared" si="20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4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2:52" s="3" customFormat="1" ht="18.75" x14ac:dyDescent="0.3">
      <c r="B250" s="13"/>
      <c r="C250" s="13"/>
      <c r="D250" s="13"/>
      <c r="E250" s="37"/>
      <c r="F250" s="35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4" t="str">
        <f t="shared" si="19"/>
        <v/>
      </c>
      <c r="W250" s="4"/>
      <c r="X250" s="4" t="str">
        <f t="shared" si="20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4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2:52" s="3" customFormat="1" ht="18.75" x14ac:dyDescent="0.3">
      <c r="B251" s="13"/>
      <c r="C251" s="13"/>
      <c r="D251" s="13"/>
      <c r="E251" s="37"/>
      <c r="F251" s="35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4" t="str">
        <f t="shared" si="19"/>
        <v/>
      </c>
      <c r="W251" s="4"/>
      <c r="X251" s="4" t="str">
        <f t="shared" si="20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4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2:52" s="3" customFormat="1" ht="18.75" x14ac:dyDescent="0.3">
      <c r="B252" s="13"/>
      <c r="C252" s="13"/>
      <c r="D252" s="13"/>
      <c r="E252" s="37"/>
      <c r="F252" s="35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4" t="str">
        <f t="shared" si="19"/>
        <v/>
      </c>
      <c r="W252" s="4"/>
      <c r="X252" s="4" t="str">
        <f t="shared" si="20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4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2:52" s="3" customFormat="1" ht="18.75" x14ac:dyDescent="0.3">
      <c r="B253" s="13"/>
      <c r="C253" s="13"/>
      <c r="D253" s="13"/>
      <c r="E253" s="37"/>
      <c r="F253" s="35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4" t="str">
        <f t="shared" si="19"/>
        <v/>
      </c>
      <c r="W253" s="4"/>
      <c r="X253" s="4" t="str">
        <f t="shared" si="20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4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2:52" s="3" customFormat="1" ht="18.75" x14ac:dyDescent="0.3">
      <c r="B254" s="13"/>
      <c r="C254" s="13"/>
      <c r="D254" s="13"/>
      <c r="E254" s="37"/>
      <c r="F254" s="35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4" t="str">
        <f t="shared" si="19"/>
        <v/>
      </c>
      <c r="W254" s="4"/>
      <c r="X254" s="4" t="str">
        <f t="shared" si="20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4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2:52" s="3" customFormat="1" ht="18.75" x14ac:dyDescent="0.3">
      <c r="B255" s="13"/>
      <c r="C255" s="13"/>
      <c r="D255" s="13"/>
      <c r="E255" s="37"/>
      <c r="F255" s="35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4" t="str">
        <f t="shared" si="19"/>
        <v/>
      </c>
      <c r="W255" s="4"/>
      <c r="X255" s="4" t="str">
        <f t="shared" si="20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4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2:52" s="3" customFormat="1" ht="18.75" x14ac:dyDescent="0.3">
      <c r="B256" s="13"/>
      <c r="C256" s="13"/>
      <c r="D256" s="13"/>
      <c r="E256" s="37"/>
      <c r="F256" s="35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4" t="str">
        <f t="shared" si="19"/>
        <v/>
      </c>
      <c r="W256" s="4"/>
      <c r="X256" s="4" t="str">
        <f t="shared" si="20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4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2:52" s="3" customFormat="1" ht="18.75" x14ac:dyDescent="0.3">
      <c r="B257" s="13"/>
      <c r="C257" s="13"/>
      <c r="D257" s="13"/>
      <c r="E257" s="37"/>
      <c r="F257" s="35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4" t="str">
        <f t="shared" si="19"/>
        <v/>
      </c>
      <c r="W257" s="4"/>
      <c r="X257" s="4" t="str">
        <f t="shared" si="20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4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2:52" s="3" customFormat="1" ht="18.75" x14ac:dyDescent="0.3">
      <c r="B258" s="13"/>
      <c r="C258" s="13"/>
      <c r="D258" s="13"/>
      <c r="E258" s="37"/>
      <c r="F258" s="35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4" t="str">
        <f t="shared" si="19"/>
        <v/>
      </c>
      <c r="W258" s="4"/>
      <c r="X258" s="4" t="str">
        <f t="shared" si="20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4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2:52" s="3" customFormat="1" ht="18.75" x14ac:dyDescent="0.3">
      <c r="B259" s="13"/>
      <c r="C259" s="13"/>
      <c r="D259" s="13"/>
      <c r="E259" s="37"/>
      <c r="F259" s="35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4" t="str">
        <f t="shared" si="19"/>
        <v/>
      </c>
      <c r="W259" s="4"/>
      <c r="X259" s="4" t="str">
        <f t="shared" si="20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4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2:52" s="3" customFormat="1" ht="18.75" x14ac:dyDescent="0.3">
      <c r="B260" s="13"/>
      <c r="C260" s="13"/>
      <c r="D260" s="13"/>
      <c r="E260" s="37"/>
      <c r="F260" s="35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4" t="str">
        <f t="shared" si="19"/>
        <v/>
      </c>
      <c r="W260" s="4"/>
      <c r="X260" s="4" t="str">
        <f t="shared" si="20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4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2:52" s="3" customFormat="1" ht="18.75" x14ac:dyDescent="0.3">
      <c r="B261" s="13"/>
      <c r="C261" s="13"/>
      <c r="D261" s="13"/>
      <c r="E261" s="37"/>
      <c r="F261" s="35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4" t="str">
        <f t="shared" si="19"/>
        <v/>
      </c>
      <c r="W261" s="4"/>
      <c r="X261" s="4" t="str">
        <f t="shared" si="20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4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2:52" s="3" customFormat="1" ht="18.75" x14ac:dyDescent="0.3">
      <c r="B262" s="13"/>
      <c r="C262" s="13"/>
      <c r="D262" s="13"/>
      <c r="E262" s="37"/>
      <c r="F262" s="35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4" t="str">
        <f t="shared" si="19"/>
        <v/>
      </c>
      <c r="W262" s="4"/>
      <c r="X262" s="4" t="str">
        <f t="shared" si="20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4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2:52" s="3" customFormat="1" ht="18.75" x14ac:dyDescent="0.3">
      <c r="B263" s="13"/>
      <c r="C263" s="13"/>
      <c r="D263" s="13"/>
      <c r="E263" s="37"/>
      <c r="F263" s="35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4" t="str">
        <f t="shared" ref="V263:V326" si="24">IF(G263="","",ROUND(AVERAGE(G263:U263),2))</f>
        <v/>
      </c>
      <c r="W263" s="4"/>
      <c r="X263" s="4" t="str">
        <f t="shared" ref="X263:X326" si="25">IF($I$7="","",$I$7)</f>
        <v/>
      </c>
      <c r="Y263" s="12" t="str">
        <f t="shared" ref="Y263:Y326" si="26">IF(G263="","",IF(V263&gt;=X263,"ĐẠT","KHÔNG ĐẠT"))</f>
        <v/>
      </c>
      <c r="Z263" s="2"/>
      <c r="AA263" s="4" t="str">
        <f t="shared" ref="AA263:AA326" si="27">IF($I$8="","",$I$8)</f>
        <v/>
      </c>
      <c r="AB263" s="4" t="str">
        <f t="shared" ref="AB263:AB326" si="28">IF($I$9="","",$I$9)</f>
        <v/>
      </c>
      <c r="AC263" s="4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2:52" s="3" customFormat="1" ht="18.75" x14ac:dyDescent="0.3">
      <c r="B264" s="13"/>
      <c r="C264" s="13"/>
      <c r="D264" s="13"/>
      <c r="E264" s="37"/>
      <c r="F264" s="35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4" t="str">
        <f t="shared" si="24"/>
        <v/>
      </c>
      <c r="W264" s="4"/>
      <c r="X264" s="4" t="str">
        <f t="shared" si="25"/>
        <v/>
      </c>
      <c r="Y264" s="12" t="str">
        <f t="shared" si="26"/>
        <v/>
      </c>
      <c r="Z264" s="2"/>
      <c r="AA264" s="4" t="str">
        <f t="shared" si="27"/>
        <v/>
      </c>
      <c r="AB264" s="4" t="str">
        <f t="shared" si="28"/>
        <v/>
      </c>
      <c r="AC264" s="4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2:52" s="3" customFormat="1" ht="18.75" x14ac:dyDescent="0.3">
      <c r="B265" s="13"/>
      <c r="C265" s="13"/>
      <c r="D265" s="13"/>
      <c r="E265" s="37"/>
      <c r="F265" s="35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4" t="str">
        <f t="shared" si="24"/>
        <v/>
      </c>
      <c r="W265" s="4"/>
      <c r="X265" s="4" t="str">
        <f t="shared" si="25"/>
        <v/>
      </c>
      <c r="Y265" s="12" t="str">
        <f t="shared" si="26"/>
        <v/>
      </c>
      <c r="Z265" s="2"/>
      <c r="AA265" s="4" t="str">
        <f t="shared" si="27"/>
        <v/>
      </c>
      <c r="AB265" s="4" t="str">
        <f t="shared" si="28"/>
        <v/>
      </c>
      <c r="AC265" s="4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2:52" s="3" customFormat="1" ht="18.75" x14ac:dyDescent="0.3">
      <c r="B266" s="13"/>
      <c r="C266" s="13"/>
      <c r="D266" s="13"/>
      <c r="E266" s="37"/>
      <c r="F266" s="35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4" t="str">
        <f t="shared" si="24"/>
        <v/>
      </c>
      <c r="W266" s="4"/>
      <c r="X266" s="4" t="str">
        <f t="shared" si="25"/>
        <v/>
      </c>
      <c r="Y266" s="12" t="str">
        <f t="shared" si="26"/>
        <v/>
      </c>
      <c r="Z266" s="2"/>
      <c r="AA266" s="4" t="str">
        <f t="shared" si="27"/>
        <v/>
      </c>
      <c r="AB266" s="4" t="str">
        <f t="shared" si="28"/>
        <v/>
      </c>
      <c r="AC266" s="4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2:52" s="3" customFormat="1" ht="18.75" x14ac:dyDescent="0.3">
      <c r="B267" s="13"/>
      <c r="C267" s="13"/>
      <c r="D267" s="13"/>
      <c r="E267" s="37"/>
      <c r="F267" s="35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4" t="str">
        <f t="shared" si="24"/>
        <v/>
      </c>
      <c r="W267" s="4"/>
      <c r="X267" s="4" t="str">
        <f t="shared" si="25"/>
        <v/>
      </c>
      <c r="Y267" s="12" t="str">
        <f t="shared" si="26"/>
        <v/>
      </c>
      <c r="Z267" s="2"/>
      <c r="AA267" s="4" t="str">
        <f t="shared" si="27"/>
        <v/>
      </c>
      <c r="AB267" s="4" t="str">
        <f t="shared" si="28"/>
        <v/>
      </c>
      <c r="AC267" s="4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2:52" s="3" customFormat="1" ht="18.75" x14ac:dyDescent="0.3">
      <c r="B268" s="13"/>
      <c r="C268" s="13"/>
      <c r="D268" s="13"/>
      <c r="E268" s="37"/>
      <c r="F268" s="35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4" t="str">
        <f t="shared" si="24"/>
        <v/>
      </c>
      <c r="W268" s="4"/>
      <c r="X268" s="4" t="str">
        <f t="shared" si="25"/>
        <v/>
      </c>
      <c r="Y268" s="12" t="str">
        <f t="shared" si="26"/>
        <v/>
      </c>
      <c r="Z268" s="2"/>
      <c r="AA268" s="4" t="str">
        <f t="shared" si="27"/>
        <v/>
      </c>
      <c r="AB268" s="4" t="str">
        <f t="shared" si="28"/>
        <v/>
      </c>
      <c r="AC268" s="4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2:52" s="3" customFormat="1" ht="18.75" x14ac:dyDescent="0.3">
      <c r="B269" s="13"/>
      <c r="C269" s="13"/>
      <c r="D269" s="13"/>
      <c r="E269" s="37"/>
      <c r="F269" s="35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4" t="str">
        <f t="shared" si="24"/>
        <v/>
      </c>
      <c r="W269" s="4"/>
      <c r="X269" s="4" t="str">
        <f t="shared" si="25"/>
        <v/>
      </c>
      <c r="Y269" s="12" t="str">
        <f t="shared" si="26"/>
        <v/>
      </c>
      <c r="Z269" s="2"/>
      <c r="AA269" s="4" t="str">
        <f t="shared" si="27"/>
        <v/>
      </c>
      <c r="AB269" s="4" t="str">
        <f t="shared" si="28"/>
        <v/>
      </c>
      <c r="AC269" s="4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2:52" s="3" customFormat="1" ht="18.75" x14ac:dyDescent="0.3">
      <c r="B270" s="13"/>
      <c r="C270" s="13"/>
      <c r="D270" s="13"/>
      <c r="E270" s="37"/>
      <c r="F270" s="35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4" t="str">
        <f t="shared" si="24"/>
        <v/>
      </c>
      <c r="W270" s="4"/>
      <c r="X270" s="4" t="str">
        <f t="shared" si="25"/>
        <v/>
      </c>
      <c r="Y270" s="12" t="str">
        <f t="shared" si="26"/>
        <v/>
      </c>
      <c r="Z270" s="2"/>
      <c r="AA270" s="4" t="str">
        <f t="shared" si="27"/>
        <v/>
      </c>
      <c r="AB270" s="4" t="str">
        <f t="shared" si="28"/>
        <v/>
      </c>
      <c r="AC270" s="4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2:52" s="3" customFormat="1" ht="18.75" x14ac:dyDescent="0.3">
      <c r="B271" s="13"/>
      <c r="C271" s="13"/>
      <c r="D271" s="13"/>
      <c r="E271" s="37"/>
      <c r="F271" s="35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4" t="str">
        <f t="shared" si="24"/>
        <v/>
      </c>
      <c r="W271" s="4"/>
      <c r="X271" s="4" t="str">
        <f t="shared" si="25"/>
        <v/>
      </c>
      <c r="Y271" s="12" t="str">
        <f t="shared" si="26"/>
        <v/>
      </c>
      <c r="Z271" s="2"/>
      <c r="AA271" s="4" t="str">
        <f t="shared" si="27"/>
        <v/>
      </c>
      <c r="AB271" s="4" t="str">
        <f t="shared" si="28"/>
        <v/>
      </c>
      <c r="AC271" s="4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2:52" s="3" customFormat="1" ht="18.75" x14ac:dyDescent="0.3">
      <c r="B272" s="13"/>
      <c r="C272" s="13"/>
      <c r="D272" s="13"/>
      <c r="E272" s="37"/>
      <c r="F272" s="35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4" t="str">
        <f t="shared" si="24"/>
        <v/>
      </c>
      <c r="W272" s="4"/>
      <c r="X272" s="4" t="str">
        <f t="shared" si="25"/>
        <v/>
      </c>
      <c r="Y272" s="12" t="str">
        <f t="shared" si="26"/>
        <v/>
      </c>
      <c r="Z272" s="2"/>
      <c r="AA272" s="4" t="str">
        <f t="shared" si="27"/>
        <v/>
      </c>
      <c r="AB272" s="4" t="str">
        <f t="shared" si="28"/>
        <v/>
      </c>
      <c r="AC272" s="4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2:52" s="3" customFormat="1" ht="18.75" x14ac:dyDescent="0.3">
      <c r="B273" s="13"/>
      <c r="C273" s="13"/>
      <c r="D273" s="13"/>
      <c r="E273" s="37"/>
      <c r="F273" s="35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4" t="str">
        <f t="shared" si="24"/>
        <v/>
      </c>
      <c r="W273" s="4"/>
      <c r="X273" s="4" t="str">
        <f t="shared" si="25"/>
        <v/>
      </c>
      <c r="Y273" s="12" t="str">
        <f t="shared" si="26"/>
        <v/>
      </c>
      <c r="Z273" s="2"/>
      <c r="AA273" s="4" t="str">
        <f t="shared" si="27"/>
        <v/>
      </c>
      <c r="AB273" s="4" t="str">
        <f t="shared" si="28"/>
        <v/>
      </c>
      <c r="AC273" s="4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2:52" s="3" customFormat="1" ht="18.75" x14ac:dyDescent="0.3">
      <c r="B274" s="13"/>
      <c r="C274" s="13"/>
      <c r="D274" s="13"/>
      <c r="E274" s="37"/>
      <c r="F274" s="35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4" t="str">
        <f t="shared" si="24"/>
        <v/>
      </c>
      <c r="W274" s="4"/>
      <c r="X274" s="4" t="str">
        <f t="shared" si="25"/>
        <v/>
      </c>
      <c r="Y274" s="12" t="str">
        <f t="shared" si="26"/>
        <v/>
      </c>
      <c r="Z274" s="2"/>
      <c r="AA274" s="4" t="str">
        <f t="shared" si="27"/>
        <v/>
      </c>
      <c r="AB274" s="4" t="str">
        <f t="shared" si="28"/>
        <v/>
      </c>
      <c r="AC274" s="4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2:52" s="3" customFormat="1" ht="18.75" x14ac:dyDescent="0.3">
      <c r="B275" s="13"/>
      <c r="C275" s="13"/>
      <c r="D275" s="13"/>
      <c r="E275" s="37"/>
      <c r="F275" s="35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4" t="str">
        <f t="shared" si="24"/>
        <v/>
      </c>
      <c r="W275" s="4"/>
      <c r="X275" s="4" t="str">
        <f t="shared" si="25"/>
        <v/>
      </c>
      <c r="Y275" s="12" t="str">
        <f t="shared" si="26"/>
        <v/>
      </c>
      <c r="Z275" s="2"/>
      <c r="AA275" s="4" t="str">
        <f t="shared" si="27"/>
        <v/>
      </c>
      <c r="AB275" s="4" t="str">
        <f t="shared" si="28"/>
        <v/>
      </c>
      <c r="AC275" s="4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2:52" s="3" customFormat="1" ht="18.75" x14ac:dyDescent="0.3">
      <c r="B276" s="13"/>
      <c r="C276" s="13"/>
      <c r="D276" s="13"/>
      <c r="E276" s="37"/>
      <c r="F276" s="35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4" t="str">
        <f t="shared" si="24"/>
        <v/>
      </c>
      <c r="W276" s="4"/>
      <c r="X276" s="4" t="str">
        <f t="shared" si="25"/>
        <v/>
      </c>
      <c r="Y276" s="12" t="str">
        <f t="shared" si="26"/>
        <v/>
      </c>
      <c r="Z276" s="2"/>
      <c r="AA276" s="4" t="str">
        <f t="shared" si="27"/>
        <v/>
      </c>
      <c r="AB276" s="4" t="str">
        <f t="shared" si="28"/>
        <v/>
      </c>
      <c r="AC276" s="4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2:52" s="3" customFormat="1" ht="18.75" x14ac:dyDescent="0.3">
      <c r="B277" s="13"/>
      <c r="C277" s="13"/>
      <c r="D277" s="13"/>
      <c r="E277" s="37"/>
      <c r="F277" s="35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4" t="str">
        <f t="shared" si="24"/>
        <v/>
      </c>
      <c r="W277" s="4"/>
      <c r="X277" s="4" t="str">
        <f t="shared" si="25"/>
        <v/>
      </c>
      <c r="Y277" s="12" t="str">
        <f t="shared" si="26"/>
        <v/>
      </c>
      <c r="Z277" s="2"/>
      <c r="AA277" s="4" t="str">
        <f t="shared" si="27"/>
        <v/>
      </c>
      <c r="AB277" s="4" t="str">
        <f t="shared" si="28"/>
        <v/>
      </c>
      <c r="AC277" s="4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2:52" s="3" customFormat="1" ht="18.75" x14ac:dyDescent="0.3">
      <c r="B278" s="13"/>
      <c r="C278" s="13"/>
      <c r="D278" s="13"/>
      <c r="E278" s="37"/>
      <c r="F278" s="35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4" t="str">
        <f t="shared" si="24"/>
        <v/>
      </c>
      <c r="W278" s="4"/>
      <c r="X278" s="4" t="str">
        <f t="shared" si="25"/>
        <v/>
      </c>
      <c r="Y278" s="12" t="str">
        <f t="shared" si="26"/>
        <v/>
      </c>
      <c r="Z278" s="2"/>
      <c r="AA278" s="4" t="str">
        <f t="shared" si="27"/>
        <v/>
      </c>
      <c r="AB278" s="4" t="str">
        <f t="shared" si="28"/>
        <v/>
      </c>
      <c r="AC278" s="4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:52" s="3" customFormat="1" ht="18.75" x14ac:dyDescent="0.3">
      <c r="B279" s="13"/>
      <c r="C279" s="13"/>
      <c r="D279" s="13"/>
      <c r="E279" s="37"/>
      <c r="F279" s="35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4" t="str">
        <f t="shared" si="24"/>
        <v/>
      </c>
      <c r="W279" s="4"/>
      <c r="X279" s="4" t="str">
        <f t="shared" si="25"/>
        <v/>
      </c>
      <c r="Y279" s="12" t="str">
        <f t="shared" si="26"/>
        <v/>
      </c>
      <c r="Z279" s="2"/>
      <c r="AA279" s="4" t="str">
        <f t="shared" si="27"/>
        <v/>
      </c>
      <c r="AB279" s="4" t="str">
        <f t="shared" si="28"/>
        <v/>
      </c>
      <c r="AC279" s="4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2:52" s="3" customFormat="1" ht="18.75" x14ac:dyDescent="0.3">
      <c r="B280" s="13"/>
      <c r="C280" s="13"/>
      <c r="D280" s="13"/>
      <c r="E280" s="37"/>
      <c r="F280" s="35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4" t="str">
        <f t="shared" si="24"/>
        <v/>
      </c>
      <c r="W280" s="4"/>
      <c r="X280" s="4" t="str">
        <f t="shared" si="25"/>
        <v/>
      </c>
      <c r="Y280" s="12" t="str">
        <f t="shared" si="26"/>
        <v/>
      </c>
      <c r="Z280" s="2"/>
      <c r="AA280" s="4" t="str">
        <f t="shared" si="27"/>
        <v/>
      </c>
      <c r="AB280" s="4" t="str">
        <f t="shared" si="28"/>
        <v/>
      </c>
      <c r="AC280" s="4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2:52" s="3" customFormat="1" ht="18.75" x14ac:dyDescent="0.3">
      <c r="B281" s="13"/>
      <c r="C281" s="13"/>
      <c r="D281" s="13"/>
      <c r="E281" s="37"/>
      <c r="F281" s="35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4" t="str">
        <f t="shared" si="24"/>
        <v/>
      </c>
      <c r="W281" s="4"/>
      <c r="X281" s="4" t="str">
        <f t="shared" si="25"/>
        <v/>
      </c>
      <c r="Y281" s="12" t="str">
        <f t="shared" si="26"/>
        <v/>
      </c>
      <c r="Z281" s="2"/>
      <c r="AA281" s="4" t="str">
        <f t="shared" si="27"/>
        <v/>
      </c>
      <c r="AB281" s="4" t="str">
        <f t="shared" si="28"/>
        <v/>
      </c>
      <c r="AC281" s="4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2:52" s="3" customFormat="1" ht="18.75" x14ac:dyDescent="0.3">
      <c r="B282" s="13"/>
      <c r="C282" s="13"/>
      <c r="D282" s="13"/>
      <c r="E282" s="37"/>
      <c r="F282" s="35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4" t="str">
        <f t="shared" si="24"/>
        <v/>
      </c>
      <c r="W282" s="4"/>
      <c r="X282" s="4" t="str">
        <f t="shared" si="25"/>
        <v/>
      </c>
      <c r="Y282" s="12" t="str">
        <f t="shared" si="26"/>
        <v/>
      </c>
      <c r="Z282" s="2"/>
      <c r="AA282" s="4" t="str">
        <f t="shared" si="27"/>
        <v/>
      </c>
      <c r="AB282" s="4" t="str">
        <f t="shared" si="28"/>
        <v/>
      </c>
      <c r="AC282" s="4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2:52" s="3" customFormat="1" ht="18.75" x14ac:dyDescent="0.3">
      <c r="B283" s="13"/>
      <c r="C283" s="13"/>
      <c r="D283" s="13"/>
      <c r="E283" s="37"/>
      <c r="F283" s="35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4" t="str">
        <f t="shared" si="24"/>
        <v/>
      </c>
      <c r="W283" s="4"/>
      <c r="X283" s="4" t="str">
        <f t="shared" si="25"/>
        <v/>
      </c>
      <c r="Y283" s="12" t="str">
        <f t="shared" si="26"/>
        <v/>
      </c>
      <c r="Z283" s="2"/>
      <c r="AA283" s="4" t="str">
        <f t="shared" si="27"/>
        <v/>
      </c>
      <c r="AB283" s="4" t="str">
        <f t="shared" si="28"/>
        <v/>
      </c>
      <c r="AC283" s="4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2:52" s="3" customFormat="1" ht="18.75" x14ac:dyDescent="0.3">
      <c r="B284" s="13"/>
      <c r="C284" s="13"/>
      <c r="D284" s="13"/>
      <c r="E284" s="37"/>
      <c r="F284" s="35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4" t="str">
        <f t="shared" si="24"/>
        <v/>
      </c>
      <c r="W284" s="4"/>
      <c r="X284" s="4" t="str">
        <f t="shared" si="25"/>
        <v/>
      </c>
      <c r="Y284" s="12" t="str">
        <f t="shared" si="26"/>
        <v/>
      </c>
      <c r="Z284" s="2"/>
      <c r="AA284" s="4" t="str">
        <f t="shared" si="27"/>
        <v/>
      </c>
      <c r="AB284" s="4" t="str">
        <f t="shared" si="28"/>
        <v/>
      </c>
      <c r="AC284" s="4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2:52" s="3" customFormat="1" ht="18.75" x14ac:dyDescent="0.3">
      <c r="B285" s="13"/>
      <c r="C285" s="13"/>
      <c r="D285" s="13"/>
      <c r="E285" s="37"/>
      <c r="F285" s="35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4" t="str">
        <f t="shared" si="24"/>
        <v/>
      </c>
      <c r="W285" s="4"/>
      <c r="X285" s="4" t="str">
        <f t="shared" si="25"/>
        <v/>
      </c>
      <c r="Y285" s="12" t="str">
        <f t="shared" si="26"/>
        <v/>
      </c>
      <c r="Z285" s="2"/>
      <c r="AA285" s="4" t="str">
        <f t="shared" si="27"/>
        <v/>
      </c>
      <c r="AB285" s="4" t="str">
        <f t="shared" si="28"/>
        <v/>
      </c>
      <c r="AC285" s="4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2:52" s="3" customFormat="1" ht="18.75" x14ac:dyDescent="0.3">
      <c r="B286" s="13"/>
      <c r="C286" s="13"/>
      <c r="D286" s="13"/>
      <c r="E286" s="37"/>
      <c r="F286" s="35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4" t="str">
        <f t="shared" si="24"/>
        <v/>
      </c>
      <c r="W286" s="4"/>
      <c r="X286" s="4" t="str">
        <f t="shared" si="25"/>
        <v/>
      </c>
      <c r="Y286" s="12" t="str">
        <f t="shared" si="26"/>
        <v/>
      </c>
      <c r="Z286" s="2"/>
      <c r="AA286" s="4" t="str">
        <f t="shared" si="27"/>
        <v/>
      </c>
      <c r="AB286" s="4" t="str">
        <f t="shared" si="28"/>
        <v/>
      </c>
      <c r="AC286" s="4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2:52" s="3" customFormat="1" ht="18.75" x14ac:dyDescent="0.3">
      <c r="B287" s="13"/>
      <c r="C287" s="13"/>
      <c r="D287" s="13"/>
      <c r="E287" s="37"/>
      <c r="F287" s="35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4" t="str">
        <f t="shared" si="24"/>
        <v/>
      </c>
      <c r="W287" s="4"/>
      <c r="X287" s="4" t="str">
        <f t="shared" si="25"/>
        <v/>
      </c>
      <c r="Y287" s="12" t="str">
        <f t="shared" si="26"/>
        <v/>
      </c>
      <c r="Z287" s="2"/>
      <c r="AA287" s="4" t="str">
        <f t="shared" si="27"/>
        <v/>
      </c>
      <c r="AB287" s="4" t="str">
        <f t="shared" si="28"/>
        <v/>
      </c>
      <c r="AC287" s="4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2:52" s="3" customFormat="1" ht="18.75" x14ac:dyDescent="0.3">
      <c r="B288" s="13"/>
      <c r="C288" s="13"/>
      <c r="D288" s="13"/>
      <c r="E288" s="37"/>
      <c r="F288" s="35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4" t="str">
        <f t="shared" si="24"/>
        <v/>
      </c>
      <c r="W288" s="4"/>
      <c r="X288" s="4" t="str">
        <f t="shared" si="25"/>
        <v/>
      </c>
      <c r="Y288" s="12" t="str">
        <f t="shared" si="26"/>
        <v/>
      </c>
      <c r="Z288" s="2"/>
      <c r="AA288" s="4" t="str">
        <f t="shared" si="27"/>
        <v/>
      </c>
      <c r="AB288" s="4" t="str">
        <f t="shared" si="28"/>
        <v/>
      </c>
      <c r="AC288" s="4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2:52" s="3" customFormat="1" ht="18.75" x14ac:dyDescent="0.3">
      <c r="B289" s="13"/>
      <c r="C289" s="13"/>
      <c r="D289" s="13"/>
      <c r="E289" s="37"/>
      <c r="F289" s="35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4" t="str">
        <f t="shared" si="24"/>
        <v/>
      </c>
      <c r="W289" s="4"/>
      <c r="X289" s="4" t="str">
        <f t="shared" si="25"/>
        <v/>
      </c>
      <c r="Y289" s="12" t="str">
        <f t="shared" si="26"/>
        <v/>
      </c>
      <c r="Z289" s="2"/>
      <c r="AA289" s="4" t="str">
        <f t="shared" si="27"/>
        <v/>
      </c>
      <c r="AB289" s="4" t="str">
        <f t="shared" si="28"/>
        <v/>
      </c>
      <c r="AC289" s="4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2:52" s="3" customFormat="1" ht="18.75" x14ac:dyDescent="0.3">
      <c r="B290" s="13"/>
      <c r="C290" s="13"/>
      <c r="D290" s="13"/>
      <c r="E290" s="37"/>
      <c r="F290" s="35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4" t="str">
        <f t="shared" si="24"/>
        <v/>
      </c>
      <c r="W290" s="4"/>
      <c r="X290" s="4" t="str">
        <f t="shared" si="25"/>
        <v/>
      </c>
      <c r="Y290" s="12" t="str">
        <f t="shared" si="26"/>
        <v/>
      </c>
      <c r="Z290" s="2"/>
      <c r="AA290" s="4" t="str">
        <f t="shared" si="27"/>
        <v/>
      </c>
      <c r="AB290" s="4" t="str">
        <f t="shared" si="28"/>
        <v/>
      </c>
      <c r="AC290" s="4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2:52" s="3" customFormat="1" ht="18.75" x14ac:dyDescent="0.3">
      <c r="B291" s="13"/>
      <c r="C291" s="13"/>
      <c r="D291" s="13"/>
      <c r="E291" s="37"/>
      <c r="F291" s="35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4" t="str">
        <f t="shared" si="24"/>
        <v/>
      </c>
      <c r="W291" s="4"/>
      <c r="X291" s="4" t="str">
        <f t="shared" si="25"/>
        <v/>
      </c>
      <c r="Y291" s="12" t="str">
        <f t="shared" si="26"/>
        <v/>
      </c>
      <c r="Z291" s="2"/>
      <c r="AA291" s="4" t="str">
        <f t="shared" si="27"/>
        <v/>
      </c>
      <c r="AB291" s="4" t="str">
        <f t="shared" si="28"/>
        <v/>
      </c>
      <c r="AC291" s="4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2:52" s="3" customFormat="1" ht="18.75" x14ac:dyDescent="0.3">
      <c r="B292" s="13"/>
      <c r="C292" s="13"/>
      <c r="D292" s="13"/>
      <c r="E292" s="37"/>
      <c r="F292" s="35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4" t="str">
        <f t="shared" si="24"/>
        <v/>
      </c>
      <c r="W292" s="4"/>
      <c r="X292" s="4" t="str">
        <f t="shared" si="25"/>
        <v/>
      </c>
      <c r="Y292" s="12" t="str">
        <f t="shared" si="26"/>
        <v/>
      </c>
      <c r="Z292" s="2"/>
      <c r="AA292" s="4" t="str">
        <f t="shared" si="27"/>
        <v/>
      </c>
      <c r="AB292" s="4" t="str">
        <f t="shared" si="28"/>
        <v/>
      </c>
      <c r="AC292" s="4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2:52" s="3" customFormat="1" ht="18.75" x14ac:dyDescent="0.3">
      <c r="B293" s="13"/>
      <c r="C293" s="13"/>
      <c r="D293" s="13"/>
      <c r="E293" s="37"/>
      <c r="F293" s="35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4" t="str">
        <f t="shared" si="24"/>
        <v/>
      </c>
      <c r="W293" s="4"/>
      <c r="X293" s="4" t="str">
        <f t="shared" si="25"/>
        <v/>
      </c>
      <c r="Y293" s="12" t="str">
        <f t="shared" si="26"/>
        <v/>
      </c>
      <c r="Z293" s="2"/>
      <c r="AA293" s="4" t="str">
        <f t="shared" si="27"/>
        <v/>
      </c>
      <c r="AB293" s="4" t="str">
        <f t="shared" si="28"/>
        <v/>
      </c>
      <c r="AC293" s="4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2:52" s="3" customFormat="1" ht="18.75" x14ac:dyDescent="0.3">
      <c r="B294" s="13"/>
      <c r="C294" s="13"/>
      <c r="D294" s="13"/>
      <c r="E294" s="37"/>
      <c r="F294" s="35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4" t="str">
        <f t="shared" si="24"/>
        <v/>
      </c>
      <c r="W294" s="4"/>
      <c r="X294" s="4" t="str">
        <f t="shared" si="25"/>
        <v/>
      </c>
      <c r="Y294" s="12" t="str">
        <f t="shared" si="26"/>
        <v/>
      </c>
      <c r="Z294" s="2"/>
      <c r="AA294" s="4" t="str">
        <f t="shared" si="27"/>
        <v/>
      </c>
      <c r="AB294" s="4" t="str">
        <f t="shared" si="28"/>
        <v/>
      </c>
      <c r="AC294" s="4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2:52" s="3" customFormat="1" ht="18.75" x14ac:dyDescent="0.3">
      <c r="B295" s="13"/>
      <c r="C295" s="13"/>
      <c r="D295" s="13"/>
      <c r="E295" s="37"/>
      <c r="F295" s="35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4" t="str">
        <f t="shared" si="24"/>
        <v/>
      </c>
      <c r="W295" s="4"/>
      <c r="X295" s="4" t="str">
        <f t="shared" si="25"/>
        <v/>
      </c>
      <c r="Y295" s="12" t="str">
        <f t="shared" si="26"/>
        <v/>
      </c>
      <c r="Z295" s="2"/>
      <c r="AA295" s="4" t="str">
        <f t="shared" si="27"/>
        <v/>
      </c>
      <c r="AB295" s="4" t="str">
        <f t="shared" si="28"/>
        <v/>
      </c>
      <c r="AC295" s="4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2:52" s="3" customFormat="1" ht="18.75" x14ac:dyDescent="0.3">
      <c r="B296" s="13"/>
      <c r="C296" s="13"/>
      <c r="D296" s="13"/>
      <c r="E296" s="37"/>
      <c r="F296" s="35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4" t="str">
        <f t="shared" si="24"/>
        <v/>
      </c>
      <c r="W296" s="4"/>
      <c r="X296" s="4" t="str">
        <f t="shared" si="25"/>
        <v/>
      </c>
      <c r="Y296" s="12" t="str">
        <f t="shared" si="26"/>
        <v/>
      </c>
      <c r="Z296" s="2"/>
      <c r="AA296" s="4" t="str">
        <f t="shared" si="27"/>
        <v/>
      </c>
      <c r="AB296" s="4" t="str">
        <f t="shared" si="28"/>
        <v/>
      </c>
      <c r="AC296" s="4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2:52" s="3" customFormat="1" ht="18.75" x14ac:dyDescent="0.3">
      <c r="B297" s="13"/>
      <c r="C297" s="13"/>
      <c r="D297" s="13"/>
      <c r="E297" s="37"/>
      <c r="F297" s="35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4" t="str">
        <f t="shared" si="24"/>
        <v/>
      </c>
      <c r="W297" s="4"/>
      <c r="X297" s="4" t="str">
        <f t="shared" si="25"/>
        <v/>
      </c>
      <c r="Y297" s="12" t="str">
        <f t="shared" si="26"/>
        <v/>
      </c>
      <c r="Z297" s="2"/>
      <c r="AA297" s="4" t="str">
        <f t="shared" si="27"/>
        <v/>
      </c>
      <c r="AB297" s="4" t="str">
        <f t="shared" si="28"/>
        <v/>
      </c>
      <c r="AC297" s="4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2:52" s="3" customFormat="1" ht="18.75" x14ac:dyDescent="0.3">
      <c r="B298" s="13"/>
      <c r="C298" s="13"/>
      <c r="D298" s="13"/>
      <c r="E298" s="37"/>
      <c r="F298" s="35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4" t="str">
        <f t="shared" si="24"/>
        <v/>
      </c>
      <c r="W298" s="4"/>
      <c r="X298" s="4" t="str">
        <f t="shared" si="25"/>
        <v/>
      </c>
      <c r="Y298" s="12" t="str">
        <f t="shared" si="26"/>
        <v/>
      </c>
      <c r="Z298" s="2"/>
      <c r="AA298" s="4" t="str">
        <f t="shared" si="27"/>
        <v/>
      </c>
      <c r="AB298" s="4" t="str">
        <f t="shared" si="28"/>
        <v/>
      </c>
      <c r="AC298" s="4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2:52" s="3" customFormat="1" ht="18.75" x14ac:dyDescent="0.3">
      <c r="B299" s="13"/>
      <c r="C299" s="13"/>
      <c r="D299" s="13"/>
      <c r="E299" s="37"/>
      <c r="F299" s="35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4" t="str">
        <f t="shared" si="24"/>
        <v/>
      </c>
      <c r="W299" s="4"/>
      <c r="X299" s="4" t="str">
        <f t="shared" si="25"/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4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2:52" s="3" customFormat="1" ht="18.75" x14ac:dyDescent="0.3">
      <c r="B300" s="13"/>
      <c r="C300" s="13"/>
      <c r="D300" s="13"/>
      <c r="E300" s="37"/>
      <c r="F300" s="35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4" t="str">
        <f t="shared" si="24"/>
        <v/>
      </c>
      <c r="W300" s="4"/>
      <c r="X300" s="4" t="str">
        <f t="shared" si="25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4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2:52" s="3" customFormat="1" ht="18.75" x14ac:dyDescent="0.3">
      <c r="B301" s="13"/>
      <c r="C301" s="13"/>
      <c r="D301" s="13"/>
      <c r="E301" s="37"/>
      <c r="F301" s="35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4" t="str">
        <f t="shared" si="24"/>
        <v/>
      </c>
      <c r="W301" s="4"/>
      <c r="X301" s="4" t="str">
        <f t="shared" si="25"/>
        <v/>
      </c>
      <c r="Y301" s="12" t="str">
        <f t="shared" si="26"/>
        <v/>
      </c>
      <c r="Z301" s="2"/>
      <c r="AA301" s="4" t="str">
        <f t="shared" si="27"/>
        <v/>
      </c>
      <c r="AB301" s="4" t="str">
        <f t="shared" si="28"/>
        <v/>
      </c>
      <c r="AC301" s="4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2:52" s="3" customFormat="1" ht="18.75" x14ac:dyDescent="0.3">
      <c r="B302" s="13"/>
      <c r="C302" s="13"/>
      <c r="D302" s="13"/>
      <c r="E302" s="37"/>
      <c r="F302" s="35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4" t="str">
        <f t="shared" si="24"/>
        <v/>
      </c>
      <c r="W302" s="4"/>
      <c r="X302" s="4" t="str">
        <f t="shared" si="25"/>
        <v/>
      </c>
      <c r="Y302" s="12" t="str">
        <f t="shared" si="26"/>
        <v/>
      </c>
      <c r="Z302" s="2"/>
      <c r="AA302" s="4" t="str">
        <f t="shared" si="27"/>
        <v/>
      </c>
      <c r="AB302" s="4" t="str">
        <f t="shared" si="28"/>
        <v/>
      </c>
      <c r="AC302" s="4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2:52" s="3" customFormat="1" ht="18.75" x14ac:dyDescent="0.3">
      <c r="B303" s="13"/>
      <c r="C303" s="13"/>
      <c r="D303" s="13"/>
      <c r="E303" s="37"/>
      <c r="F303" s="35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4" t="str">
        <f t="shared" si="24"/>
        <v/>
      </c>
      <c r="W303" s="4"/>
      <c r="X303" s="4" t="str">
        <f t="shared" si="25"/>
        <v/>
      </c>
      <c r="Y303" s="12" t="str">
        <f t="shared" si="26"/>
        <v/>
      </c>
      <c r="Z303" s="2"/>
      <c r="AA303" s="4" t="str">
        <f t="shared" si="27"/>
        <v/>
      </c>
      <c r="AB303" s="4" t="str">
        <f t="shared" si="28"/>
        <v/>
      </c>
      <c r="AC303" s="4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2:52" s="3" customFormat="1" ht="18.75" x14ac:dyDescent="0.3">
      <c r="B304" s="13"/>
      <c r="C304" s="13"/>
      <c r="D304" s="13"/>
      <c r="E304" s="37"/>
      <c r="F304" s="35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4" t="str">
        <f t="shared" si="24"/>
        <v/>
      </c>
      <c r="W304" s="4"/>
      <c r="X304" s="4" t="str">
        <f t="shared" si="25"/>
        <v/>
      </c>
      <c r="Y304" s="12" t="str">
        <f t="shared" si="26"/>
        <v/>
      </c>
      <c r="Z304" s="2"/>
      <c r="AA304" s="4" t="str">
        <f t="shared" si="27"/>
        <v/>
      </c>
      <c r="AB304" s="4" t="str">
        <f t="shared" si="28"/>
        <v/>
      </c>
      <c r="AC304" s="4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2:52" s="3" customFormat="1" ht="18.75" x14ac:dyDescent="0.3">
      <c r="B305" s="13"/>
      <c r="C305" s="13"/>
      <c r="D305" s="13"/>
      <c r="E305" s="37"/>
      <c r="F305" s="35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4" t="str">
        <f t="shared" si="24"/>
        <v/>
      </c>
      <c r="W305" s="4"/>
      <c r="X305" s="4" t="str">
        <f t="shared" si="25"/>
        <v/>
      </c>
      <c r="Y305" s="12" t="str">
        <f t="shared" si="26"/>
        <v/>
      </c>
      <c r="Z305" s="2"/>
      <c r="AA305" s="4" t="str">
        <f t="shared" si="27"/>
        <v/>
      </c>
      <c r="AB305" s="4" t="str">
        <f t="shared" si="28"/>
        <v/>
      </c>
      <c r="AC305" s="4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2:52" s="3" customFormat="1" ht="18.75" x14ac:dyDescent="0.3">
      <c r="B306" s="13"/>
      <c r="C306" s="13"/>
      <c r="D306" s="13"/>
      <c r="E306" s="37"/>
      <c r="F306" s="35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4" t="str">
        <f t="shared" si="24"/>
        <v/>
      </c>
      <c r="W306" s="4"/>
      <c r="X306" s="4" t="str">
        <f t="shared" si="25"/>
        <v/>
      </c>
      <c r="Y306" s="12" t="str">
        <f t="shared" si="26"/>
        <v/>
      </c>
      <c r="Z306" s="2"/>
      <c r="AA306" s="4" t="str">
        <f t="shared" si="27"/>
        <v/>
      </c>
      <c r="AB306" s="4" t="str">
        <f t="shared" si="28"/>
        <v/>
      </c>
      <c r="AC306" s="4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2:52" s="3" customFormat="1" ht="18.75" x14ac:dyDescent="0.3">
      <c r="B307" s="13"/>
      <c r="C307" s="13"/>
      <c r="D307" s="13"/>
      <c r="E307" s="37"/>
      <c r="F307" s="35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4" t="str">
        <f t="shared" si="24"/>
        <v/>
      </c>
      <c r="W307" s="4"/>
      <c r="X307" s="4" t="str">
        <f t="shared" si="25"/>
        <v/>
      </c>
      <c r="Y307" s="12" t="str">
        <f t="shared" si="26"/>
        <v/>
      </c>
      <c r="Z307" s="2"/>
      <c r="AA307" s="4" t="str">
        <f t="shared" si="27"/>
        <v/>
      </c>
      <c r="AB307" s="4" t="str">
        <f t="shared" si="28"/>
        <v/>
      </c>
      <c r="AC307" s="4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2:52" s="3" customFormat="1" ht="18.75" x14ac:dyDescent="0.3">
      <c r="B308" s="13"/>
      <c r="C308" s="13"/>
      <c r="D308" s="13"/>
      <c r="E308" s="37"/>
      <c r="F308" s="35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4" t="str">
        <f t="shared" si="24"/>
        <v/>
      </c>
      <c r="W308" s="4"/>
      <c r="X308" s="4" t="str">
        <f t="shared" si="25"/>
        <v/>
      </c>
      <c r="Y308" s="12" t="str">
        <f t="shared" si="26"/>
        <v/>
      </c>
      <c r="Z308" s="2"/>
      <c r="AA308" s="4" t="str">
        <f t="shared" si="27"/>
        <v/>
      </c>
      <c r="AB308" s="4" t="str">
        <f t="shared" si="28"/>
        <v/>
      </c>
      <c r="AC308" s="4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2:52" s="3" customFormat="1" ht="18.75" x14ac:dyDescent="0.3">
      <c r="B309" s="13"/>
      <c r="C309" s="13"/>
      <c r="D309" s="13"/>
      <c r="E309" s="37"/>
      <c r="F309" s="35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4" t="str">
        <f t="shared" si="24"/>
        <v/>
      </c>
      <c r="W309" s="4"/>
      <c r="X309" s="4" t="str">
        <f t="shared" si="25"/>
        <v/>
      </c>
      <c r="Y309" s="12" t="str">
        <f t="shared" si="26"/>
        <v/>
      </c>
      <c r="Z309" s="2"/>
      <c r="AA309" s="4" t="str">
        <f t="shared" si="27"/>
        <v/>
      </c>
      <c r="AB309" s="4" t="str">
        <f t="shared" si="28"/>
        <v/>
      </c>
      <c r="AC309" s="4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2:52" s="3" customFormat="1" ht="18.75" x14ac:dyDescent="0.3">
      <c r="B310" s="13"/>
      <c r="C310" s="13"/>
      <c r="D310" s="13"/>
      <c r="E310" s="37"/>
      <c r="F310" s="35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4" t="str">
        <f t="shared" si="24"/>
        <v/>
      </c>
      <c r="W310" s="4"/>
      <c r="X310" s="4" t="str">
        <f t="shared" si="25"/>
        <v/>
      </c>
      <c r="Y310" s="12" t="str">
        <f t="shared" si="26"/>
        <v/>
      </c>
      <c r="Z310" s="2"/>
      <c r="AA310" s="4" t="str">
        <f t="shared" si="27"/>
        <v/>
      </c>
      <c r="AB310" s="4" t="str">
        <f t="shared" si="28"/>
        <v/>
      </c>
      <c r="AC310" s="4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2:52" s="3" customFormat="1" ht="18.75" x14ac:dyDescent="0.3">
      <c r="B311" s="13"/>
      <c r="C311" s="13"/>
      <c r="D311" s="13"/>
      <c r="E311" s="37"/>
      <c r="F311" s="35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4" t="str">
        <f t="shared" si="24"/>
        <v/>
      </c>
      <c r="W311" s="4"/>
      <c r="X311" s="4" t="str">
        <f t="shared" si="25"/>
        <v/>
      </c>
      <c r="Y311" s="12" t="str">
        <f t="shared" si="26"/>
        <v/>
      </c>
      <c r="Z311" s="2"/>
      <c r="AA311" s="4" t="str">
        <f t="shared" si="27"/>
        <v/>
      </c>
      <c r="AB311" s="4" t="str">
        <f t="shared" si="28"/>
        <v/>
      </c>
      <c r="AC311" s="4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2:52" s="3" customFormat="1" ht="18.75" x14ac:dyDescent="0.3">
      <c r="B312" s="13"/>
      <c r="C312" s="13"/>
      <c r="D312" s="13"/>
      <c r="E312" s="37"/>
      <c r="F312" s="35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4" t="str">
        <f t="shared" si="24"/>
        <v/>
      </c>
      <c r="W312" s="4"/>
      <c r="X312" s="4" t="str">
        <f t="shared" si="25"/>
        <v/>
      </c>
      <c r="Y312" s="12" t="str">
        <f t="shared" si="26"/>
        <v/>
      </c>
      <c r="Z312" s="2"/>
      <c r="AA312" s="4" t="str">
        <f t="shared" si="27"/>
        <v/>
      </c>
      <c r="AB312" s="4" t="str">
        <f t="shared" si="28"/>
        <v/>
      </c>
      <c r="AC312" s="4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2:52" s="3" customFormat="1" ht="18.75" x14ac:dyDescent="0.3">
      <c r="B313" s="13"/>
      <c r="C313" s="13"/>
      <c r="D313" s="13"/>
      <c r="E313" s="37"/>
      <c r="F313" s="35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4" t="str">
        <f t="shared" si="24"/>
        <v/>
      </c>
      <c r="W313" s="4"/>
      <c r="X313" s="4" t="str">
        <f t="shared" si="25"/>
        <v/>
      </c>
      <c r="Y313" s="12" t="str">
        <f t="shared" si="26"/>
        <v/>
      </c>
      <c r="Z313" s="2"/>
      <c r="AA313" s="4" t="str">
        <f t="shared" si="27"/>
        <v/>
      </c>
      <c r="AB313" s="4" t="str">
        <f t="shared" si="28"/>
        <v/>
      </c>
      <c r="AC313" s="4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2:52" s="3" customFormat="1" ht="18.75" x14ac:dyDescent="0.3">
      <c r="B314" s="13"/>
      <c r="C314" s="13"/>
      <c r="D314" s="13"/>
      <c r="E314" s="37"/>
      <c r="F314" s="35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4" t="str">
        <f t="shared" si="24"/>
        <v/>
      </c>
      <c r="W314" s="4"/>
      <c r="X314" s="4" t="str">
        <f t="shared" si="25"/>
        <v/>
      </c>
      <c r="Y314" s="12" t="str">
        <f t="shared" si="26"/>
        <v/>
      </c>
      <c r="Z314" s="2"/>
      <c r="AA314" s="4" t="str">
        <f t="shared" si="27"/>
        <v/>
      </c>
      <c r="AB314" s="4" t="str">
        <f t="shared" si="28"/>
        <v/>
      </c>
      <c r="AC314" s="4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2:52" s="3" customFormat="1" ht="18.75" x14ac:dyDescent="0.3">
      <c r="B315" s="13"/>
      <c r="C315" s="13"/>
      <c r="D315" s="13"/>
      <c r="E315" s="37"/>
      <c r="F315" s="35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4" t="str">
        <f t="shared" si="24"/>
        <v/>
      </c>
      <c r="W315" s="4"/>
      <c r="X315" s="4" t="str">
        <f t="shared" si="25"/>
        <v/>
      </c>
      <c r="Y315" s="12" t="str">
        <f t="shared" si="26"/>
        <v/>
      </c>
      <c r="Z315" s="2"/>
      <c r="AA315" s="4" t="str">
        <f t="shared" si="27"/>
        <v/>
      </c>
      <c r="AB315" s="4" t="str">
        <f t="shared" si="28"/>
        <v/>
      </c>
      <c r="AC315" s="4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:52" s="3" customFormat="1" ht="18.75" x14ac:dyDescent="0.3">
      <c r="B316" s="13"/>
      <c r="C316" s="13"/>
      <c r="D316" s="13"/>
      <c r="E316" s="37"/>
      <c r="F316" s="35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4" t="str">
        <f t="shared" si="24"/>
        <v/>
      </c>
      <c r="W316" s="4"/>
      <c r="X316" s="4" t="str">
        <f t="shared" si="25"/>
        <v/>
      </c>
      <c r="Y316" s="12" t="str">
        <f t="shared" si="26"/>
        <v/>
      </c>
      <c r="Z316" s="2"/>
      <c r="AA316" s="4" t="str">
        <f t="shared" si="27"/>
        <v/>
      </c>
      <c r="AB316" s="4" t="str">
        <f t="shared" si="28"/>
        <v/>
      </c>
      <c r="AC316" s="4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2:52" s="3" customFormat="1" ht="18.75" x14ac:dyDescent="0.3">
      <c r="B317" s="13"/>
      <c r="C317" s="13"/>
      <c r="D317" s="13"/>
      <c r="E317" s="37"/>
      <c r="F317" s="35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4" t="str">
        <f t="shared" si="24"/>
        <v/>
      </c>
      <c r="W317" s="4"/>
      <c r="X317" s="4" t="str">
        <f t="shared" si="25"/>
        <v/>
      </c>
      <c r="Y317" s="12" t="str">
        <f t="shared" si="26"/>
        <v/>
      </c>
      <c r="Z317" s="2"/>
      <c r="AA317" s="4" t="str">
        <f t="shared" si="27"/>
        <v/>
      </c>
      <c r="AB317" s="4" t="str">
        <f t="shared" si="28"/>
        <v/>
      </c>
      <c r="AC317" s="4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2:52" s="3" customFormat="1" ht="18.75" x14ac:dyDescent="0.3">
      <c r="B318" s="13"/>
      <c r="C318" s="13"/>
      <c r="D318" s="13"/>
      <c r="E318" s="37"/>
      <c r="F318" s="35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4" t="str">
        <f t="shared" si="24"/>
        <v/>
      </c>
      <c r="W318" s="4"/>
      <c r="X318" s="4" t="str">
        <f t="shared" si="25"/>
        <v/>
      </c>
      <c r="Y318" s="12" t="str">
        <f t="shared" si="26"/>
        <v/>
      </c>
      <c r="Z318" s="2"/>
      <c r="AA318" s="4" t="str">
        <f t="shared" si="27"/>
        <v/>
      </c>
      <c r="AB318" s="4" t="str">
        <f t="shared" si="28"/>
        <v/>
      </c>
      <c r="AC318" s="4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2:52" s="3" customFormat="1" ht="18.75" x14ac:dyDescent="0.3">
      <c r="B319" s="13"/>
      <c r="C319" s="13"/>
      <c r="D319" s="13"/>
      <c r="E319" s="37"/>
      <c r="F319" s="35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4" t="str">
        <f t="shared" si="24"/>
        <v/>
      </c>
      <c r="W319" s="4"/>
      <c r="X319" s="4" t="str">
        <f t="shared" si="25"/>
        <v/>
      </c>
      <c r="Y319" s="12" t="str">
        <f t="shared" si="26"/>
        <v/>
      </c>
      <c r="Z319" s="2"/>
      <c r="AA319" s="4" t="str">
        <f t="shared" si="27"/>
        <v/>
      </c>
      <c r="AB319" s="4" t="str">
        <f t="shared" si="28"/>
        <v/>
      </c>
      <c r="AC319" s="4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2:52" s="3" customFormat="1" ht="18.75" x14ac:dyDescent="0.3">
      <c r="B320" s="13"/>
      <c r="C320" s="13"/>
      <c r="D320" s="13"/>
      <c r="E320" s="37"/>
      <c r="F320" s="35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4" t="str">
        <f t="shared" si="24"/>
        <v/>
      </c>
      <c r="W320" s="4"/>
      <c r="X320" s="4" t="str">
        <f t="shared" si="25"/>
        <v/>
      </c>
      <c r="Y320" s="12" t="str">
        <f t="shared" si="26"/>
        <v/>
      </c>
      <c r="Z320" s="2"/>
      <c r="AA320" s="4" t="str">
        <f t="shared" si="27"/>
        <v/>
      </c>
      <c r="AB320" s="4" t="str">
        <f t="shared" si="28"/>
        <v/>
      </c>
      <c r="AC320" s="4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2:52" s="3" customFormat="1" ht="18.75" x14ac:dyDescent="0.3">
      <c r="B321" s="13"/>
      <c r="C321" s="13"/>
      <c r="D321" s="13"/>
      <c r="E321" s="37"/>
      <c r="F321" s="35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4" t="str">
        <f t="shared" si="24"/>
        <v/>
      </c>
      <c r="W321" s="4"/>
      <c r="X321" s="4" t="str">
        <f t="shared" si="25"/>
        <v/>
      </c>
      <c r="Y321" s="12" t="str">
        <f t="shared" si="26"/>
        <v/>
      </c>
      <c r="Z321" s="2"/>
      <c r="AA321" s="4" t="str">
        <f t="shared" si="27"/>
        <v/>
      </c>
      <c r="AB321" s="4" t="str">
        <f t="shared" si="28"/>
        <v/>
      </c>
      <c r="AC321" s="4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2:52" s="3" customFormat="1" ht="18.75" x14ac:dyDescent="0.3">
      <c r="B322" s="13"/>
      <c r="C322" s="13"/>
      <c r="D322" s="13"/>
      <c r="E322" s="37"/>
      <c r="F322" s="35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4" t="str">
        <f t="shared" si="24"/>
        <v/>
      </c>
      <c r="W322" s="4"/>
      <c r="X322" s="4" t="str">
        <f t="shared" si="25"/>
        <v/>
      </c>
      <c r="Y322" s="12" t="str">
        <f t="shared" si="26"/>
        <v/>
      </c>
      <c r="Z322" s="2"/>
      <c r="AA322" s="4" t="str">
        <f t="shared" si="27"/>
        <v/>
      </c>
      <c r="AB322" s="4" t="str">
        <f t="shared" si="28"/>
        <v/>
      </c>
      <c r="AC322" s="4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2:52" s="3" customFormat="1" ht="18.75" x14ac:dyDescent="0.3">
      <c r="B323" s="13"/>
      <c r="C323" s="13"/>
      <c r="D323" s="13"/>
      <c r="E323" s="37"/>
      <c r="F323" s="35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4" t="str">
        <f t="shared" si="24"/>
        <v/>
      </c>
      <c r="W323" s="4"/>
      <c r="X323" s="4" t="str">
        <f t="shared" si="25"/>
        <v/>
      </c>
      <c r="Y323" s="12" t="str">
        <f t="shared" si="26"/>
        <v/>
      </c>
      <c r="Z323" s="2"/>
      <c r="AA323" s="4" t="str">
        <f t="shared" si="27"/>
        <v/>
      </c>
      <c r="AB323" s="4" t="str">
        <f t="shared" si="28"/>
        <v/>
      </c>
      <c r="AC323" s="4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2:52" s="3" customFormat="1" ht="18.75" x14ac:dyDescent="0.3">
      <c r="B324" s="13"/>
      <c r="C324" s="13"/>
      <c r="D324" s="13"/>
      <c r="E324" s="37"/>
      <c r="F324" s="35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4" t="str">
        <f t="shared" si="24"/>
        <v/>
      </c>
      <c r="W324" s="4"/>
      <c r="X324" s="4" t="str">
        <f t="shared" si="25"/>
        <v/>
      </c>
      <c r="Y324" s="12" t="str">
        <f t="shared" si="26"/>
        <v/>
      </c>
      <c r="Z324" s="2"/>
      <c r="AA324" s="4" t="str">
        <f t="shared" si="27"/>
        <v/>
      </c>
      <c r="AB324" s="4" t="str">
        <f t="shared" si="28"/>
        <v/>
      </c>
      <c r="AC324" s="4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2:52" s="3" customFormat="1" ht="18.75" x14ac:dyDescent="0.3">
      <c r="B325" s="13"/>
      <c r="C325" s="13"/>
      <c r="D325" s="13"/>
      <c r="E325" s="37"/>
      <c r="F325" s="35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4" t="str">
        <f t="shared" si="24"/>
        <v/>
      </c>
      <c r="W325" s="4"/>
      <c r="X325" s="4" t="str">
        <f t="shared" si="25"/>
        <v/>
      </c>
      <c r="Y325" s="12" t="str">
        <f t="shared" si="26"/>
        <v/>
      </c>
      <c r="Z325" s="2"/>
      <c r="AA325" s="4" t="str">
        <f t="shared" si="27"/>
        <v/>
      </c>
      <c r="AB325" s="4" t="str">
        <f t="shared" si="28"/>
        <v/>
      </c>
      <c r="AC325" s="4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2:52" s="3" customFormat="1" ht="18.75" x14ac:dyDescent="0.3">
      <c r="B326" s="13"/>
      <c r="C326" s="13"/>
      <c r="D326" s="13"/>
      <c r="E326" s="37"/>
      <c r="F326" s="35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4" t="str">
        <f t="shared" si="24"/>
        <v/>
      </c>
      <c r="W326" s="4"/>
      <c r="X326" s="4" t="str">
        <f t="shared" si="25"/>
        <v/>
      </c>
      <c r="Y326" s="12" t="str">
        <f t="shared" si="26"/>
        <v/>
      </c>
      <c r="Z326" s="2"/>
      <c r="AA326" s="4" t="str">
        <f t="shared" si="27"/>
        <v/>
      </c>
      <c r="AB326" s="4" t="str">
        <f t="shared" si="28"/>
        <v/>
      </c>
      <c r="AC326" s="4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2:52" s="3" customFormat="1" ht="18.75" x14ac:dyDescent="0.3">
      <c r="B327" s="13"/>
      <c r="C327" s="13"/>
      <c r="D327" s="13"/>
      <c r="E327" s="37"/>
      <c r="F327" s="35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4" t="str">
        <f t="shared" ref="V327:V328" si="29">IF(G327="","",ROUND(AVERAGE(G327:U327),2))</f>
        <v/>
      </c>
      <c r="W327" s="4"/>
      <c r="X327" s="4" t="str">
        <f t="shared" ref="X327:X328" si="30">IF($I$7="","",$I$7)</f>
        <v/>
      </c>
      <c r="Y327" s="12" t="str">
        <f t="shared" ref="Y327:Y328" si="31">IF(G327="","",IF(V327&gt;=X327,"ĐẠT","KHÔNG ĐẠT"))</f>
        <v/>
      </c>
      <c r="Z327" s="2"/>
      <c r="AA327" s="4" t="str">
        <f t="shared" ref="AA327:AA328" si="32">IF($I$8="","",$I$8)</f>
        <v/>
      </c>
      <c r="AB327" s="4" t="str">
        <f t="shared" ref="AB327:AB328" si="33">IF($I$9="","",$I$9)</f>
        <v/>
      </c>
      <c r="AC327" s="4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2:52" s="3" customFormat="1" ht="18.75" x14ac:dyDescent="0.3">
      <c r="B328" s="13"/>
      <c r="C328" s="13"/>
      <c r="D328" s="13"/>
      <c r="E328" s="37"/>
      <c r="F328" s="35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4" t="str">
        <f t="shared" si="29"/>
        <v/>
      </c>
      <c r="W328" s="4"/>
      <c r="X328" s="4" t="str">
        <f t="shared" si="30"/>
        <v/>
      </c>
      <c r="Y328" s="12" t="str">
        <f t="shared" si="31"/>
        <v/>
      </c>
      <c r="Z328" s="2"/>
      <c r="AA328" s="4" t="str">
        <f t="shared" si="32"/>
        <v/>
      </c>
      <c r="AB328" s="4" t="str">
        <f t="shared" si="33"/>
        <v/>
      </c>
      <c r="AC328" s="4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2:5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2:5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2:5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2:5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2:5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</sheetData>
  <sheetProtection formatCells="0" formatColumns="0" formatRows="0" insertColumns="0" insertRows="0" insertHyperlinks="0" deleteColumns="0" deleteRows="0" sort="0" autoFilter="0" pivotTables="0"/>
  <mergeCells count="327">
    <mergeCell ref="AL68:AZ68"/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AB15:AC15"/>
    <mergeCell ref="X15:Y15"/>
    <mergeCell ref="Z15:AA15"/>
    <mergeCell ref="C17:D17"/>
    <mergeCell ref="E69:F69"/>
    <mergeCell ref="E70:F70"/>
    <mergeCell ref="E71:F71"/>
    <mergeCell ref="E72:F72"/>
    <mergeCell ref="O15:P15"/>
    <mergeCell ref="Q15:R15"/>
    <mergeCell ref="S15:U15"/>
    <mergeCell ref="V15:W15"/>
    <mergeCell ref="E79:F79"/>
    <mergeCell ref="E80:F80"/>
    <mergeCell ref="E81:F81"/>
    <mergeCell ref="E82:F82"/>
    <mergeCell ref="E83:F83"/>
    <mergeCell ref="E84:F84"/>
    <mergeCell ref="E73:F73"/>
    <mergeCell ref="E74:F74"/>
    <mergeCell ref="E75:F75"/>
    <mergeCell ref="E76:F76"/>
    <mergeCell ref="E77:F77"/>
    <mergeCell ref="E78:F78"/>
    <mergeCell ref="E91:F91"/>
    <mergeCell ref="E92:F92"/>
    <mergeCell ref="E93:F93"/>
    <mergeCell ref="E94:F94"/>
    <mergeCell ref="E95:F95"/>
    <mergeCell ref="E96:F96"/>
    <mergeCell ref="E85:F85"/>
    <mergeCell ref="E86:F86"/>
    <mergeCell ref="E87:F87"/>
    <mergeCell ref="E88:F88"/>
    <mergeCell ref="E89:F89"/>
    <mergeCell ref="E90:F90"/>
    <mergeCell ref="E103:F103"/>
    <mergeCell ref="E104:F104"/>
    <mergeCell ref="E105:F105"/>
    <mergeCell ref="E106:F106"/>
    <mergeCell ref="E107:F107"/>
    <mergeCell ref="E108:F108"/>
    <mergeCell ref="E97:F97"/>
    <mergeCell ref="E98:F98"/>
    <mergeCell ref="E99:F99"/>
    <mergeCell ref="E100:F100"/>
    <mergeCell ref="E101:F101"/>
    <mergeCell ref="E102:F102"/>
    <mergeCell ref="E115:F115"/>
    <mergeCell ref="E116:F116"/>
    <mergeCell ref="E117:F117"/>
    <mergeCell ref="E118:F118"/>
    <mergeCell ref="E119:F119"/>
    <mergeCell ref="E120:F120"/>
    <mergeCell ref="E109:F109"/>
    <mergeCell ref="E110:F110"/>
    <mergeCell ref="E111:F111"/>
    <mergeCell ref="E112:F112"/>
    <mergeCell ref="E113:F113"/>
    <mergeCell ref="E114:F114"/>
    <mergeCell ref="E127:F127"/>
    <mergeCell ref="E128:F128"/>
    <mergeCell ref="E129:F129"/>
    <mergeCell ref="E130:F130"/>
    <mergeCell ref="E131:F131"/>
    <mergeCell ref="E132:F132"/>
    <mergeCell ref="E121:F121"/>
    <mergeCell ref="E122:F122"/>
    <mergeCell ref="E123:F123"/>
    <mergeCell ref="E124:F124"/>
    <mergeCell ref="E125:F125"/>
    <mergeCell ref="E126:F126"/>
    <mergeCell ref="E139:F139"/>
    <mergeCell ref="E140:F140"/>
    <mergeCell ref="E141:F141"/>
    <mergeCell ref="E142:F142"/>
    <mergeCell ref="E143:F143"/>
    <mergeCell ref="E144:F144"/>
    <mergeCell ref="E133:F133"/>
    <mergeCell ref="E134:F134"/>
    <mergeCell ref="E135:F135"/>
    <mergeCell ref="E136:F136"/>
    <mergeCell ref="E137:F137"/>
    <mergeCell ref="E138:F138"/>
    <mergeCell ref="E151:F151"/>
    <mergeCell ref="E152:F152"/>
    <mergeCell ref="E153:F153"/>
    <mergeCell ref="E154:F154"/>
    <mergeCell ref="E155:F155"/>
    <mergeCell ref="E156:F156"/>
    <mergeCell ref="E145:F145"/>
    <mergeCell ref="E146:F146"/>
    <mergeCell ref="E147:F147"/>
    <mergeCell ref="E148:F148"/>
    <mergeCell ref="E149:F149"/>
    <mergeCell ref="E150:F150"/>
    <mergeCell ref="E163:F163"/>
    <mergeCell ref="E164:F164"/>
    <mergeCell ref="E165:F165"/>
    <mergeCell ref="E166:F166"/>
    <mergeCell ref="E167:F167"/>
    <mergeCell ref="E168:F168"/>
    <mergeCell ref="E157:F157"/>
    <mergeCell ref="E158:F158"/>
    <mergeCell ref="E159:F159"/>
    <mergeCell ref="E160:F160"/>
    <mergeCell ref="E161:F161"/>
    <mergeCell ref="E162:F162"/>
    <mergeCell ref="E175:F175"/>
    <mergeCell ref="E176:F176"/>
    <mergeCell ref="E177:F177"/>
    <mergeCell ref="E178:F178"/>
    <mergeCell ref="E179:F179"/>
    <mergeCell ref="E180:F180"/>
    <mergeCell ref="E169:F169"/>
    <mergeCell ref="E170:F170"/>
    <mergeCell ref="E171:F171"/>
    <mergeCell ref="E172:F172"/>
    <mergeCell ref="E173:F173"/>
    <mergeCell ref="E174:F174"/>
    <mergeCell ref="E187:F187"/>
    <mergeCell ref="E188:F188"/>
    <mergeCell ref="E189:F189"/>
    <mergeCell ref="E190:F190"/>
    <mergeCell ref="E191:F191"/>
    <mergeCell ref="E192:F192"/>
    <mergeCell ref="E181:F181"/>
    <mergeCell ref="E182:F182"/>
    <mergeCell ref="E183:F183"/>
    <mergeCell ref="E184:F184"/>
    <mergeCell ref="E185:F185"/>
    <mergeCell ref="E186:F186"/>
    <mergeCell ref="E199:F199"/>
    <mergeCell ref="E200:F200"/>
    <mergeCell ref="E201:F201"/>
    <mergeCell ref="E202:F202"/>
    <mergeCell ref="E203:F203"/>
    <mergeCell ref="E204:F204"/>
    <mergeCell ref="E193:F193"/>
    <mergeCell ref="E194:F194"/>
    <mergeCell ref="E195:F195"/>
    <mergeCell ref="E196:F196"/>
    <mergeCell ref="E197:F197"/>
    <mergeCell ref="E198:F198"/>
    <mergeCell ref="E211:F211"/>
    <mergeCell ref="E212:F212"/>
    <mergeCell ref="E213:F213"/>
    <mergeCell ref="E214:F214"/>
    <mergeCell ref="E215:F215"/>
    <mergeCell ref="E216:F216"/>
    <mergeCell ref="E205:F205"/>
    <mergeCell ref="E206:F206"/>
    <mergeCell ref="E207:F207"/>
    <mergeCell ref="E208:F208"/>
    <mergeCell ref="E209:F209"/>
    <mergeCell ref="E210:F210"/>
    <mergeCell ref="E223:F223"/>
    <mergeCell ref="E224:F224"/>
    <mergeCell ref="E225:F225"/>
    <mergeCell ref="E226:F226"/>
    <mergeCell ref="E227:F227"/>
    <mergeCell ref="E234:F234"/>
    <mergeCell ref="E217:F217"/>
    <mergeCell ref="E218:F218"/>
    <mergeCell ref="E219:F219"/>
    <mergeCell ref="E220:F220"/>
    <mergeCell ref="E221:F221"/>
    <mergeCell ref="E222:F222"/>
    <mergeCell ref="E241:F241"/>
    <mergeCell ref="E242:F242"/>
    <mergeCell ref="E243:F243"/>
    <mergeCell ref="E244:F244"/>
    <mergeCell ref="E245:F245"/>
    <mergeCell ref="E246:F246"/>
    <mergeCell ref="E235:F235"/>
    <mergeCell ref="E236:F236"/>
    <mergeCell ref="E237:F237"/>
    <mergeCell ref="E238:F238"/>
    <mergeCell ref="E239:F239"/>
    <mergeCell ref="E240:F240"/>
    <mergeCell ref="E253:F253"/>
    <mergeCell ref="E254:F254"/>
    <mergeCell ref="E255:F255"/>
    <mergeCell ref="E256:F256"/>
    <mergeCell ref="E257:F257"/>
    <mergeCell ref="E258:F258"/>
    <mergeCell ref="E247:F247"/>
    <mergeCell ref="E248:F248"/>
    <mergeCell ref="E249:F249"/>
    <mergeCell ref="E250:F250"/>
    <mergeCell ref="E251:F251"/>
    <mergeCell ref="E252:F252"/>
    <mergeCell ref="E265:F265"/>
    <mergeCell ref="E266:F266"/>
    <mergeCell ref="E267:F267"/>
    <mergeCell ref="E268:F268"/>
    <mergeCell ref="E269:F269"/>
    <mergeCell ref="E270:F270"/>
    <mergeCell ref="E259:F259"/>
    <mergeCell ref="E260:F260"/>
    <mergeCell ref="E261:F261"/>
    <mergeCell ref="E262:F262"/>
    <mergeCell ref="E263:F263"/>
    <mergeCell ref="E264:F264"/>
    <mergeCell ref="E277:F277"/>
    <mergeCell ref="E278:F278"/>
    <mergeCell ref="E279:F279"/>
    <mergeCell ref="E280:F280"/>
    <mergeCell ref="E281:F281"/>
    <mergeCell ref="E282:F282"/>
    <mergeCell ref="E271:F271"/>
    <mergeCell ref="E272:F272"/>
    <mergeCell ref="E273:F273"/>
    <mergeCell ref="E274:F274"/>
    <mergeCell ref="E275:F275"/>
    <mergeCell ref="E276:F276"/>
    <mergeCell ref="E289:F289"/>
    <mergeCell ref="E290:F290"/>
    <mergeCell ref="E291:F291"/>
    <mergeCell ref="E292:F292"/>
    <mergeCell ref="E293:F293"/>
    <mergeCell ref="E294:F294"/>
    <mergeCell ref="E283:F283"/>
    <mergeCell ref="E284:F284"/>
    <mergeCell ref="E285:F285"/>
    <mergeCell ref="E286:F286"/>
    <mergeCell ref="E287:F287"/>
    <mergeCell ref="E288:F288"/>
    <mergeCell ref="E301:F301"/>
    <mergeCell ref="E302:F302"/>
    <mergeCell ref="E303:F303"/>
    <mergeCell ref="E304:F304"/>
    <mergeCell ref="E305:F305"/>
    <mergeCell ref="E306:F306"/>
    <mergeCell ref="E295:F295"/>
    <mergeCell ref="E296:F296"/>
    <mergeCell ref="E297:F297"/>
    <mergeCell ref="E298:F298"/>
    <mergeCell ref="E299:F299"/>
    <mergeCell ref="E300:F300"/>
    <mergeCell ref="E313:F313"/>
    <mergeCell ref="E314:F314"/>
    <mergeCell ref="E315:F315"/>
    <mergeCell ref="E316:F316"/>
    <mergeCell ref="E317:F317"/>
    <mergeCell ref="E318:F318"/>
    <mergeCell ref="E307:F307"/>
    <mergeCell ref="E308:F308"/>
    <mergeCell ref="E309:F309"/>
    <mergeCell ref="E310:F310"/>
    <mergeCell ref="E311:F311"/>
    <mergeCell ref="E312:F312"/>
    <mergeCell ref="E325:F325"/>
    <mergeCell ref="E326:F326"/>
    <mergeCell ref="E327:F327"/>
    <mergeCell ref="E328:F328"/>
    <mergeCell ref="E319:F319"/>
    <mergeCell ref="E320:F320"/>
    <mergeCell ref="E321:F321"/>
    <mergeCell ref="E322:F322"/>
    <mergeCell ref="E323:F323"/>
    <mergeCell ref="E324:F324"/>
  </mergeCells>
  <conditionalFormatting sqref="Q13:R13">
    <cfRule type="expression" dxfId="79" priority="8">
      <formula>$Q$13="KHÔNG ĐẠT"</formula>
    </cfRule>
    <cfRule type="expression" dxfId="78" priority="9">
      <formula>$Q$13="ĐẠT"</formula>
    </cfRule>
  </conditionalFormatting>
  <conditionalFormatting sqref="Q14:R14">
    <cfRule type="expression" dxfId="77" priority="6">
      <formula>$Q$14="KHÔNG ĐẠT"</formula>
    </cfRule>
    <cfRule type="expression" dxfId="76" priority="7">
      <formula>$Q$14="ĐẠT"</formula>
    </cfRule>
  </conditionalFormatting>
  <conditionalFormatting sqref="Q15:R15">
    <cfRule type="expression" dxfId="75" priority="4">
      <formula>$Q$15="KHÔNG ĐẠT"</formula>
    </cfRule>
    <cfRule type="expression" dxfId="74" priority="5">
      <formula>$Q$15="ĐẠT"</formula>
    </cfRule>
  </conditionalFormatting>
  <conditionalFormatting sqref="Q6:AC10">
    <cfRule type="expression" dxfId="73" priority="2">
      <formula>$Q$6="TRỌNG LƯỢNG TRUNG BÌNH CHƯA ĐẠT"</formula>
    </cfRule>
    <cfRule type="expression" dxfId="72" priority="3">
      <formula>$Q$6="TRỌNG LƯỢNG TRUNG BÌNH ĐẠT"</formula>
    </cfRule>
  </conditionalFormatting>
  <conditionalFormatting sqref="Y70:Y328">
    <cfRule type="expression" dxfId="71" priority="1">
      <formula>V70&lt;X70</formula>
    </cfRule>
  </conditionalFormatting>
  <conditionalFormatting sqref="Y329:Y333">
    <cfRule type="expression" dxfId="70" priority="10">
      <formula>V329&lt;X329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B17C-8998-401F-B421-D219D1EF14E6}">
  <dimension ref="A1:AZ333"/>
  <sheetViews>
    <sheetView zoomScale="70" zoomScaleNormal="70" workbookViewId="0">
      <selection activeCell="AL68" sqref="AL68:AZ32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21" width="11.5703125" style="1" customWidth="1"/>
    <col min="22" max="22" width="13.42578125" style="1" customWidth="1"/>
    <col min="23" max="23" width="20" style="1" customWidth="1"/>
    <col min="24" max="24" width="15.5703125" style="1" customWidth="1"/>
    <col min="25" max="25" width="21.5703125" style="1" customWidth="1"/>
    <col min="26" max="26" width="11.5703125" style="1" customWidth="1"/>
    <col min="27" max="27" width="19.42578125" style="1" customWidth="1"/>
    <col min="28" max="28" width="19" style="1" customWidth="1"/>
    <col min="29" max="29" width="13" style="1" customWidth="1"/>
    <col min="30" max="30" width="2.5703125" style="1" customWidth="1"/>
    <col min="31" max="31" width="18.140625" style="1" hidden="1" customWidth="1"/>
    <col min="32" max="32" width="16.85546875" style="1" hidden="1" customWidth="1"/>
    <col min="33" max="37" width="9.140625" style="1" hidden="1" customWidth="1"/>
    <col min="38" max="40" width="9.140625" style="1" customWidth="1"/>
    <col min="41" max="16384" width="9.140625" style="1"/>
  </cols>
  <sheetData>
    <row r="1" spans="1:29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6.75" customHeight="1" x14ac:dyDescent="0.25"/>
    <row r="3" spans="1:29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32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IF(I7="","",IF(AVERAGE(G13:H15)&gt;=I7,"TRỌNG LƯỢNG TRUNG BÌNH ĐẠT","TRỌNG LƯỢNG TRUNG BÌNH CHƯA ĐẠT") )</f>
        <v/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6" t="s">
        <v>33</v>
      </c>
      <c r="C12" s="28"/>
      <c r="D12" s="27"/>
      <c r="E12" s="26" t="s">
        <v>34</v>
      </c>
      <c r="F12" s="27"/>
      <c r="G12" s="21" t="s">
        <v>35</v>
      </c>
      <c r="H12" s="21"/>
      <c r="I12" s="21" t="s">
        <v>26</v>
      </c>
      <c r="J12" s="21"/>
      <c r="K12" s="21" t="s">
        <v>38</v>
      </c>
      <c r="L12" s="21"/>
      <c r="M12" s="21" t="s">
        <v>39</v>
      </c>
      <c r="N12" s="21"/>
      <c r="O12" s="21" t="s">
        <v>40</v>
      </c>
      <c r="P12" s="21"/>
      <c r="Q12" s="21" t="s">
        <v>36</v>
      </c>
      <c r="R12" s="21"/>
      <c r="S12" s="22" t="s">
        <v>37</v>
      </c>
      <c r="T12" s="23"/>
      <c r="U12" s="24"/>
      <c r="V12" s="25" t="s">
        <v>50</v>
      </c>
      <c r="W12" s="25"/>
      <c r="X12" s="25" t="s">
        <v>51</v>
      </c>
      <c r="Y12" s="25"/>
      <c r="Z12" s="26" t="s">
        <v>52</v>
      </c>
      <c r="AA12" s="27"/>
      <c r="AB12" s="21" t="s">
        <v>53</v>
      </c>
      <c r="AC12" s="21"/>
    </row>
    <row r="13" spans="1:29" ht="31.15" customHeight="1" x14ac:dyDescent="0.25">
      <c r="B13" s="29"/>
      <c r="C13" s="31"/>
      <c r="D13" s="30"/>
      <c r="E13" s="29"/>
      <c r="F13" s="30"/>
      <c r="G13" s="29"/>
      <c r="H13" s="30"/>
      <c r="I13" s="29" t="str">
        <f>IF(G13="","",$I$7)</f>
        <v/>
      </c>
      <c r="J13" s="30"/>
      <c r="K13" s="29"/>
      <c r="L13" s="30"/>
      <c r="M13" s="29"/>
      <c r="N13" s="30"/>
      <c r="O13" s="29"/>
      <c r="P13" s="30"/>
      <c r="Q13" s="32" t="str">
        <f>IF(G13="","",IF(G13&gt;=I13,"ĐẠT","KHÔNG ĐẠT") )</f>
        <v/>
      </c>
      <c r="R13" s="33"/>
      <c r="S13" s="29"/>
      <c r="T13" s="31"/>
      <c r="U13" s="30"/>
      <c r="V13" s="29"/>
      <c r="W13" s="30"/>
      <c r="X13" s="29"/>
      <c r="Y13" s="30"/>
      <c r="Z13" s="29" t="str">
        <f t="shared" ref="Z13:Z15" si="0">IF(S13="","",ROUND(((V13+X13)*100)/S13,2))</f>
        <v/>
      </c>
      <c r="AA13" s="30"/>
      <c r="AB13" s="29" t="str">
        <f>IF(G13="","",IF(G13&lt;=I13,0,ROUND((G13-I13)*100/I13,3)))</f>
        <v/>
      </c>
      <c r="AC13" s="30"/>
    </row>
    <row r="14" spans="1:29" ht="31.15" customHeight="1" x14ac:dyDescent="0.25">
      <c r="B14" s="29"/>
      <c r="C14" s="31"/>
      <c r="D14" s="30"/>
      <c r="E14" s="29"/>
      <c r="F14" s="30"/>
      <c r="G14" s="29"/>
      <c r="H14" s="30"/>
      <c r="I14" s="29" t="str">
        <f t="shared" ref="I14:I15" si="1">IF(G14="","",$I$7)</f>
        <v/>
      </c>
      <c r="J14" s="30"/>
      <c r="K14" s="29"/>
      <c r="L14" s="30"/>
      <c r="M14" s="29"/>
      <c r="N14" s="30"/>
      <c r="O14" s="29"/>
      <c r="P14" s="30"/>
      <c r="Q14" s="32" t="str">
        <f t="shared" ref="Q14:Q15" si="2">IF(G14="","",IF(G14&gt;=I14,"ĐẠT","KHÔNG ĐẠT") )</f>
        <v/>
      </c>
      <c r="R14" s="33"/>
      <c r="S14" s="29"/>
      <c r="T14" s="31"/>
      <c r="U14" s="30"/>
      <c r="V14" s="29"/>
      <c r="W14" s="30"/>
      <c r="X14" s="29"/>
      <c r="Y14" s="30"/>
      <c r="Z14" s="29" t="str">
        <f t="shared" si="0"/>
        <v/>
      </c>
      <c r="AA14" s="30"/>
      <c r="AB14" s="29" t="str">
        <f t="shared" ref="AB14:AB15" si="3">IF(G14="","",IF(G14&lt;=I14,0,ROUND((G14-I14)*100/I14,3)))</f>
        <v/>
      </c>
      <c r="AC14" s="30"/>
    </row>
    <row r="15" spans="1:29" ht="35.450000000000003" customHeight="1" x14ac:dyDescent="0.25">
      <c r="B15" s="29"/>
      <c r="C15" s="31"/>
      <c r="D15" s="30"/>
      <c r="E15" s="29"/>
      <c r="F15" s="30"/>
      <c r="G15" s="29"/>
      <c r="H15" s="30"/>
      <c r="I15" s="29" t="str">
        <f t="shared" si="1"/>
        <v/>
      </c>
      <c r="J15" s="30"/>
      <c r="K15" s="29"/>
      <c r="L15" s="30"/>
      <c r="M15" s="29"/>
      <c r="N15" s="30"/>
      <c r="O15" s="29"/>
      <c r="P15" s="30"/>
      <c r="Q15" s="32" t="str">
        <f t="shared" si="2"/>
        <v/>
      </c>
      <c r="R15" s="33"/>
      <c r="S15" s="29"/>
      <c r="T15" s="31"/>
      <c r="U15" s="30"/>
      <c r="V15" s="29"/>
      <c r="W15" s="30"/>
      <c r="X15" s="29"/>
      <c r="Y15" s="30"/>
      <c r="Z15" s="29" t="str">
        <f t="shared" si="0"/>
        <v/>
      </c>
      <c r="AA15" s="30"/>
      <c r="AB15" s="29" t="str">
        <f t="shared" si="3"/>
        <v/>
      </c>
      <c r="AC15" s="30"/>
    </row>
    <row r="16" spans="1:29" ht="22.15" customHeight="1" x14ac:dyDescent="0.25"/>
    <row r="17" spans="2:6" ht="22.5" customHeight="1" x14ac:dyDescent="0.25">
      <c r="B17" s="7" t="s">
        <v>10</v>
      </c>
      <c r="C17" s="36" t="s">
        <v>54</v>
      </c>
      <c r="D17" s="36"/>
      <c r="E17" s="8" t="s">
        <v>55</v>
      </c>
      <c r="F17" s="8" t="s">
        <v>56</v>
      </c>
    </row>
    <row r="18" spans="2:6" ht="22.5" customHeight="1" x14ac:dyDescent="0.3">
      <c r="B18" s="6">
        <v>1</v>
      </c>
      <c r="C18" s="4">
        <f>IF(AF73="","",$AF$73)</f>
        <v>0</v>
      </c>
      <c r="D18" s="4" t="e">
        <f t="shared" ref="D18:D67" si="4">IF(C18="","",C18+$AF$74)</f>
        <v>#VALUE!</v>
      </c>
      <c r="E18" s="5">
        <f t="shared" ref="E18:E36" si="5">IF(B18="","",COUNTIFS(DataSample,"&gt;="&amp;C18, DataSample,"&lt;"&amp;D18))</f>
        <v>0</v>
      </c>
      <c r="F18" s="5">
        <f t="shared" ref="F18:F67" si="6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7">IF(B19="","",C18+$AF$74)</f>
        <v>#VALUE!</v>
      </c>
      <c r="D19" s="4" t="e">
        <f t="shared" si="4"/>
        <v>#VALUE!</v>
      </c>
      <c r="E19" s="5">
        <f t="shared" si="5"/>
        <v>0</v>
      </c>
      <c r="F19" s="5">
        <f t="shared" si="6"/>
        <v>0</v>
      </c>
    </row>
    <row r="20" spans="2:6" ht="22.5" customHeight="1" x14ac:dyDescent="0.3">
      <c r="B20" s="6">
        <v>3</v>
      </c>
      <c r="C20" s="4" t="e">
        <f t="shared" si="7"/>
        <v>#VALUE!</v>
      </c>
      <c r="D20" s="4" t="e">
        <f t="shared" si="4"/>
        <v>#VALUE!</v>
      </c>
      <c r="E20" s="5">
        <f t="shared" si="5"/>
        <v>0</v>
      </c>
      <c r="F20" s="5">
        <f t="shared" si="6"/>
        <v>0</v>
      </c>
    </row>
    <row r="21" spans="2:6" ht="22.5" customHeight="1" x14ac:dyDescent="0.3">
      <c r="B21" s="6">
        <v>4</v>
      </c>
      <c r="C21" s="4" t="e">
        <f t="shared" si="7"/>
        <v>#VALUE!</v>
      </c>
      <c r="D21" s="4" t="e">
        <f t="shared" si="4"/>
        <v>#VALUE!</v>
      </c>
      <c r="E21" s="5">
        <f t="shared" si="5"/>
        <v>0</v>
      </c>
      <c r="F21" s="5">
        <f t="shared" si="6"/>
        <v>0</v>
      </c>
    </row>
    <row r="22" spans="2:6" ht="22.5" customHeight="1" x14ac:dyDescent="0.3">
      <c r="B22" s="6">
        <v>5</v>
      </c>
      <c r="C22" s="4" t="e">
        <f t="shared" si="7"/>
        <v>#VALUE!</v>
      </c>
      <c r="D22" s="4" t="e">
        <f t="shared" si="4"/>
        <v>#VALUE!</v>
      </c>
      <c r="E22" s="5">
        <f t="shared" si="5"/>
        <v>0</v>
      </c>
      <c r="F22" s="5">
        <f t="shared" si="6"/>
        <v>0</v>
      </c>
    </row>
    <row r="23" spans="2:6" ht="22.5" customHeight="1" x14ac:dyDescent="0.3">
      <c r="B23" s="6">
        <v>6</v>
      </c>
      <c r="C23" s="4" t="e">
        <f t="shared" si="7"/>
        <v>#VALUE!</v>
      </c>
      <c r="D23" s="4" t="e">
        <f t="shared" si="4"/>
        <v>#VALUE!</v>
      </c>
      <c r="E23" s="5">
        <f t="shared" si="5"/>
        <v>0</v>
      </c>
      <c r="F23" s="5">
        <f t="shared" si="6"/>
        <v>0</v>
      </c>
    </row>
    <row r="24" spans="2:6" ht="22.5" customHeight="1" x14ac:dyDescent="0.3">
      <c r="B24" s="6">
        <v>7</v>
      </c>
      <c r="C24" s="4" t="e">
        <f t="shared" si="7"/>
        <v>#VALUE!</v>
      </c>
      <c r="D24" s="4" t="e">
        <f t="shared" si="4"/>
        <v>#VALUE!</v>
      </c>
      <c r="E24" s="5">
        <f t="shared" si="5"/>
        <v>0</v>
      </c>
      <c r="F24" s="5">
        <f t="shared" si="6"/>
        <v>0</v>
      </c>
    </row>
    <row r="25" spans="2:6" ht="22.5" customHeight="1" x14ac:dyDescent="0.3">
      <c r="B25" s="6">
        <v>8</v>
      </c>
      <c r="C25" s="4" t="e">
        <f t="shared" si="7"/>
        <v>#VALUE!</v>
      </c>
      <c r="D25" s="4" t="e">
        <f t="shared" si="4"/>
        <v>#VALUE!</v>
      </c>
      <c r="E25" s="5">
        <f t="shared" si="5"/>
        <v>0</v>
      </c>
      <c r="F25" s="5">
        <f t="shared" si="6"/>
        <v>0</v>
      </c>
    </row>
    <row r="26" spans="2:6" ht="22.5" customHeight="1" x14ac:dyDescent="0.3">
      <c r="B26" s="6">
        <v>9</v>
      </c>
      <c r="C26" s="4" t="e">
        <f t="shared" si="7"/>
        <v>#VALUE!</v>
      </c>
      <c r="D26" s="4" t="e">
        <f t="shared" si="4"/>
        <v>#VALUE!</v>
      </c>
      <c r="E26" s="5">
        <f t="shared" si="5"/>
        <v>0</v>
      </c>
      <c r="F26" s="5">
        <f t="shared" si="6"/>
        <v>0</v>
      </c>
    </row>
    <row r="27" spans="2:6" ht="22.5" customHeight="1" x14ac:dyDescent="0.3">
      <c r="B27" s="6">
        <v>10</v>
      </c>
      <c r="C27" s="4" t="e">
        <f t="shared" si="7"/>
        <v>#VALUE!</v>
      </c>
      <c r="D27" s="4" t="e">
        <f t="shared" si="4"/>
        <v>#VALUE!</v>
      </c>
      <c r="E27" s="5">
        <f t="shared" si="5"/>
        <v>0</v>
      </c>
      <c r="F27" s="5">
        <f t="shared" si="6"/>
        <v>0</v>
      </c>
    </row>
    <row r="28" spans="2:6" ht="22.5" customHeight="1" x14ac:dyDescent="0.3">
      <c r="B28" s="6">
        <v>11</v>
      </c>
      <c r="C28" s="4" t="e">
        <f t="shared" si="7"/>
        <v>#VALUE!</v>
      </c>
      <c r="D28" s="4" t="e">
        <f t="shared" si="4"/>
        <v>#VALUE!</v>
      </c>
      <c r="E28" s="5">
        <f t="shared" si="5"/>
        <v>0</v>
      </c>
      <c r="F28" s="5">
        <f t="shared" si="6"/>
        <v>0</v>
      </c>
    </row>
    <row r="29" spans="2:6" ht="22.5" customHeight="1" x14ac:dyDescent="0.3">
      <c r="B29" s="6">
        <v>12</v>
      </c>
      <c r="C29" s="4" t="e">
        <f t="shared" si="7"/>
        <v>#VALUE!</v>
      </c>
      <c r="D29" s="4" t="e">
        <f t="shared" si="4"/>
        <v>#VALUE!</v>
      </c>
      <c r="E29" s="5">
        <f t="shared" si="5"/>
        <v>0</v>
      </c>
      <c r="F29" s="5">
        <f t="shared" si="6"/>
        <v>0</v>
      </c>
    </row>
    <row r="30" spans="2:6" ht="22.5" customHeight="1" x14ac:dyDescent="0.3">
      <c r="B30" s="6">
        <v>13</v>
      </c>
      <c r="C30" s="4" t="e">
        <f t="shared" si="7"/>
        <v>#VALUE!</v>
      </c>
      <c r="D30" s="4" t="e">
        <f t="shared" si="4"/>
        <v>#VALUE!</v>
      </c>
      <c r="E30" s="5">
        <f t="shared" si="5"/>
        <v>0</v>
      </c>
      <c r="F30" s="5">
        <f t="shared" si="6"/>
        <v>0</v>
      </c>
    </row>
    <row r="31" spans="2:6" ht="22.5" customHeight="1" x14ac:dyDescent="0.3">
      <c r="B31" s="6">
        <v>14</v>
      </c>
      <c r="C31" s="4" t="e">
        <f t="shared" si="7"/>
        <v>#VALUE!</v>
      </c>
      <c r="D31" s="4" t="e">
        <f t="shared" si="4"/>
        <v>#VALUE!</v>
      </c>
      <c r="E31" s="5">
        <f t="shared" si="5"/>
        <v>0</v>
      </c>
      <c r="F31" s="5">
        <f t="shared" si="6"/>
        <v>0</v>
      </c>
    </row>
    <row r="32" spans="2:6" ht="22.5" customHeight="1" x14ac:dyDescent="0.3">
      <c r="B32" s="6">
        <v>15</v>
      </c>
      <c r="C32" s="4" t="e">
        <f t="shared" si="7"/>
        <v>#VALUE!</v>
      </c>
      <c r="D32" s="4" t="e">
        <f t="shared" si="4"/>
        <v>#VALUE!</v>
      </c>
      <c r="E32" s="5">
        <f t="shared" si="5"/>
        <v>0</v>
      </c>
      <c r="F32" s="5">
        <f t="shared" si="6"/>
        <v>0</v>
      </c>
    </row>
    <row r="33" spans="2:6" ht="22.5" customHeight="1" x14ac:dyDescent="0.3">
      <c r="B33" s="6">
        <v>16</v>
      </c>
      <c r="C33" s="4" t="e">
        <f t="shared" si="7"/>
        <v>#VALUE!</v>
      </c>
      <c r="D33" s="4" t="e">
        <f t="shared" si="4"/>
        <v>#VALUE!</v>
      </c>
      <c r="E33" s="5">
        <f t="shared" si="5"/>
        <v>0</v>
      </c>
      <c r="F33" s="5">
        <f t="shared" si="6"/>
        <v>0</v>
      </c>
    </row>
    <row r="34" spans="2:6" ht="22.5" customHeight="1" x14ac:dyDescent="0.3">
      <c r="B34" s="6">
        <v>17</v>
      </c>
      <c r="C34" s="4" t="e">
        <f t="shared" si="7"/>
        <v>#VALUE!</v>
      </c>
      <c r="D34" s="4" t="e">
        <f t="shared" si="4"/>
        <v>#VALUE!</v>
      </c>
      <c r="E34" s="5">
        <f t="shared" si="5"/>
        <v>0</v>
      </c>
      <c r="F34" s="5">
        <f t="shared" si="6"/>
        <v>0</v>
      </c>
    </row>
    <row r="35" spans="2:6" ht="22.5" customHeight="1" x14ac:dyDescent="0.3">
      <c r="B35" s="6">
        <v>18</v>
      </c>
      <c r="C35" s="4" t="e">
        <f t="shared" si="7"/>
        <v>#VALUE!</v>
      </c>
      <c r="D35" s="4" t="e">
        <f t="shared" si="4"/>
        <v>#VALUE!</v>
      </c>
      <c r="E35" s="5">
        <f t="shared" si="5"/>
        <v>0</v>
      </c>
      <c r="F35" s="5">
        <f t="shared" si="6"/>
        <v>0</v>
      </c>
    </row>
    <row r="36" spans="2:6" ht="22.5" customHeight="1" x14ac:dyDescent="0.3">
      <c r="B36" s="6">
        <v>19</v>
      </c>
      <c r="C36" s="4" t="e">
        <f t="shared" si="7"/>
        <v>#VALUE!</v>
      </c>
      <c r="D36" s="4" t="e">
        <f t="shared" si="4"/>
        <v>#VALUE!</v>
      </c>
      <c r="E36" s="5">
        <f t="shared" si="5"/>
        <v>0</v>
      </c>
      <c r="F36" s="5">
        <f t="shared" si="6"/>
        <v>0</v>
      </c>
    </row>
    <row r="37" spans="2:6" ht="22.5" customHeight="1" x14ac:dyDescent="0.3">
      <c r="B37" s="6">
        <v>20</v>
      </c>
      <c r="C37" s="4" t="e">
        <f t="shared" si="7"/>
        <v>#VALUE!</v>
      </c>
      <c r="D37" s="4" t="e">
        <f t="shared" si="4"/>
        <v>#VALUE!</v>
      </c>
      <c r="E37" s="5">
        <f t="shared" ref="E37:E67" si="8">IF(B37="","",COUNTIFS(DataSample,"&gt;="&amp;C37, DataSample,"&lt;"&amp;D37))</f>
        <v>0</v>
      </c>
      <c r="F37" s="5">
        <f t="shared" si="6"/>
        <v>0</v>
      </c>
    </row>
    <row r="38" spans="2:6" ht="22.5" customHeight="1" x14ac:dyDescent="0.3">
      <c r="B38" s="6">
        <v>21</v>
      </c>
      <c r="C38" s="4" t="e">
        <f t="shared" si="7"/>
        <v>#VALUE!</v>
      </c>
      <c r="D38" s="4" t="e">
        <f t="shared" si="4"/>
        <v>#VALUE!</v>
      </c>
      <c r="E38" s="5">
        <f t="shared" si="8"/>
        <v>0</v>
      </c>
      <c r="F38" s="5">
        <f t="shared" si="6"/>
        <v>0</v>
      </c>
    </row>
    <row r="39" spans="2:6" ht="22.5" customHeight="1" x14ac:dyDescent="0.3">
      <c r="B39" s="6">
        <v>22</v>
      </c>
      <c r="C39" s="4" t="e">
        <f t="shared" si="7"/>
        <v>#VALUE!</v>
      </c>
      <c r="D39" s="4" t="e">
        <f t="shared" si="4"/>
        <v>#VALUE!</v>
      </c>
      <c r="E39" s="5">
        <f t="shared" si="8"/>
        <v>0</v>
      </c>
      <c r="F39" s="5">
        <f t="shared" si="6"/>
        <v>0</v>
      </c>
    </row>
    <row r="40" spans="2:6" ht="22.5" customHeight="1" x14ac:dyDescent="0.3">
      <c r="B40" s="6">
        <v>23</v>
      </c>
      <c r="C40" s="4" t="e">
        <f t="shared" si="7"/>
        <v>#VALUE!</v>
      </c>
      <c r="D40" s="4" t="e">
        <f t="shared" si="4"/>
        <v>#VALUE!</v>
      </c>
      <c r="E40" s="5">
        <f t="shared" si="8"/>
        <v>0</v>
      </c>
      <c r="F40" s="5">
        <f t="shared" si="6"/>
        <v>0</v>
      </c>
    </row>
    <row r="41" spans="2:6" ht="22.5" customHeight="1" x14ac:dyDescent="0.3">
      <c r="B41" s="6">
        <v>24</v>
      </c>
      <c r="C41" s="4" t="e">
        <f t="shared" si="7"/>
        <v>#VALUE!</v>
      </c>
      <c r="D41" s="4" t="e">
        <f t="shared" si="4"/>
        <v>#VALUE!</v>
      </c>
      <c r="E41" s="5">
        <f t="shared" si="8"/>
        <v>0</v>
      </c>
      <c r="F41" s="5">
        <f t="shared" si="6"/>
        <v>0</v>
      </c>
    </row>
    <row r="42" spans="2:6" ht="22.5" customHeight="1" x14ac:dyDescent="0.3">
      <c r="B42" s="6">
        <v>25</v>
      </c>
      <c r="C42" s="4" t="e">
        <f t="shared" si="7"/>
        <v>#VALUE!</v>
      </c>
      <c r="D42" s="4" t="e">
        <f t="shared" si="4"/>
        <v>#VALUE!</v>
      </c>
      <c r="E42" s="5">
        <f t="shared" si="8"/>
        <v>0</v>
      </c>
      <c r="F42" s="5">
        <f t="shared" si="6"/>
        <v>0</v>
      </c>
    </row>
    <row r="43" spans="2:6" ht="22.5" customHeight="1" x14ac:dyDescent="0.3">
      <c r="B43" s="6">
        <v>26</v>
      </c>
      <c r="C43" s="4" t="e">
        <f t="shared" si="7"/>
        <v>#VALUE!</v>
      </c>
      <c r="D43" s="4" t="e">
        <f t="shared" si="4"/>
        <v>#VALUE!</v>
      </c>
      <c r="E43" s="5">
        <f t="shared" si="8"/>
        <v>0</v>
      </c>
      <c r="F43" s="5">
        <f t="shared" si="6"/>
        <v>0</v>
      </c>
    </row>
    <row r="44" spans="2:6" ht="22.5" customHeight="1" x14ac:dyDescent="0.3">
      <c r="B44" s="6">
        <v>27</v>
      </c>
      <c r="C44" s="4" t="e">
        <f t="shared" si="7"/>
        <v>#VALUE!</v>
      </c>
      <c r="D44" s="4" t="e">
        <f t="shared" si="4"/>
        <v>#VALUE!</v>
      </c>
      <c r="E44" s="5">
        <f t="shared" si="8"/>
        <v>0</v>
      </c>
      <c r="F44" s="5">
        <f t="shared" si="6"/>
        <v>0</v>
      </c>
    </row>
    <row r="45" spans="2:6" ht="22.5" customHeight="1" x14ac:dyDescent="0.3">
      <c r="B45" s="6">
        <v>28</v>
      </c>
      <c r="C45" s="4" t="e">
        <f t="shared" si="7"/>
        <v>#VALUE!</v>
      </c>
      <c r="D45" s="4" t="e">
        <f t="shared" si="4"/>
        <v>#VALUE!</v>
      </c>
      <c r="E45" s="5">
        <f t="shared" si="8"/>
        <v>0</v>
      </c>
      <c r="F45" s="5">
        <f t="shared" si="6"/>
        <v>0</v>
      </c>
    </row>
    <row r="46" spans="2:6" ht="22.5" customHeight="1" x14ac:dyDescent="0.3">
      <c r="B46" s="6">
        <v>29</v>
      </c>
      <c r="C46" s="4" t="e">
        <f t="shared" si="7"/>
        <v>#VALUE!</v>
      </c>
      <c r="D46" s="4" t="e">
        <f t="shared" si="4"/>
        <v>#VALUE!</v>
      </c>
      <c r="E46" s="5">
        <f t="shared" si="8"/>
        <v>0</v>
      </c>
      <c r="F46" s="5">
        <f t="shared" si="6"/>
        <v>0</v>
      </c>
    </row>
    <row r="47" spans="2:6" ht="22.5" customHeight="1" x14ac:dyDescent="0.3">
      <c r="B47" s="6">
        <v>30</v>
      </c>
      <c r="C47" s="4" t="e">
        <f t="shared" si="7"/>
        <v>#VALUE!</v>
      </c>
      <c r="D47" s="4" t="e">
        <f t="shared" si="4"/>
        <v>#VALUE!</v>
      </c>
      <c r="E47" s="5">
        <f t="shared" si="8"/>
        <v>0</v>
      </c>
      <c r="F47" s="5">
        <f t="shared" si="6"/>
        <v>0</v>
      </c>
    </row>
    <row r="48" spans="2:6" ht="22.5" customHeight="1" x14ac:dyDescent="0.3">
      <c r="B48" s="6">
        <v>31</v>
      </c>
      <c r="C48" s="4" t="e">
        <f t="shared" si="7"/>
        <v>#VALUE!</v>
      </c>
      <c r="D48" s="4" t="e">
        <f t="shared" si="4"/>
        <v>#VALUE!</v>
      </c>
      <c r="E48" s="5">
        <f t="shared" si="8"/>
        <v>0</v>
      </c>
      <c r="F48" s="5">
        <f t="shared" si="6"/>
        <v>0</v>
      </c>
    </row>
    <row r="49" spans="2:6" ht="22.5" customHeight="1" x14ac:dyDescent="0.3">
      <c r="B49" s="6">
        <v>32</v>
      </c>
      <c r="C49" s="4" t="e">
        <f t="shared" si="7"/>
        <v>#VALUE!</v>
      </c>
      <c r="D49" s="4" t="e">
        <f t="shared" si="4"/>
        <v>#VALUE!</v>
      </c>
      <c r="E49" s="5">
        <f t="shared" si="8"/>
        <v>0</v>
      </c>
      <c r="F49" s="5">
        <f t="shared" si="6"/>
        <v>0</v>
      </c>
    </row>
    <row r="50" spans="2:6" ht="22.5" customHeight="1" x14ac:dyDescent="0.3">
      <c r="B50" s="6">
        <v>33</v>
      </c>
      <c r="C50" s="4" t="e">
        <f t="shared" si="7"/>
        <v>#VALUE!</v>
      </c>
      <c r="D50" s="4" t="e">
        <f t="shared" si="4"/>
        <v>#VALUE!</v>
      </c>
      <c r="E50" s="5">
        <f t="shared" si="8"/>
        <v>0</v>
      </c>
      <c r="F50" s="5">
        <f t="shared" si="6"/>
        <v>0</v>
      </c>
    </row>
    <row r="51" spans="2:6" ht="22.5" customHeight="1" x14ac:dyDescent="0.3">
      <c r="B51" s="6">
        <v>34</v>
      </c>
      <c r="C51" s="4" t="e">
        <f t="shared" si="7"/>
        <v>#VALUE!</v>
      </c>
      <c r="D51" s="4" t="e">
        <f t="shared" si="4"/>
        <v>#VALUE!</v>
      </c>
      <c r="E51" s="5">
        <f t="shared" si="8"/>
        <v>0</v>
      </c>
      <c r="F51" s="5">
        <f t="shared" si="6"/>
        <v>0</v>
      </c>
    </row>
    <row r="52" spans="2:6" ht="22.5" customHeight="1" x14ac:dyDescent="0.3">
      <c r="B52" s="6">
        <v>35</v>
      </c>
      <c r="C52" s="4" t="e">
        <f t="shared" si="7"/>
        <v>#VALUE!</v>
      </c>
      <c r="D52" s="4" t="e">
        <f t="shared" si="4"/>
        <v>#VALUE!</v>
      </c>
      <c r="E52" s="5">
        <f t="shared" si="8"/>
        <v>0</v>
      </c>
      <c r="F52" s="5">
        <f t="shared" si="6"/>
        <v>0</v>
      </c>
    </row>
    <row r="53" spans="2:6" ht="22.5" customHeight="1" x14ac:dyDescent="0.3">
      <c r="B53" s="6">
        <v>36</v>
      </c>
      <c r="C53" s="4" t="e">
        <f t="shared" si="7"/>
        <v>#VALUE!</v>
      </c>
      <c r="D53" s="4" t="e">
        <f t="shared" si="4"/>
        <v>#VALUE!</v>
      </c>
      <c r="E53" s="5">
        <f t="shared" si="8"/>
        <v>0</v>
      </c>
      <c r="F53" s="5">
        <f t="shared" si="6"/>
        <v>0</v>
      </c>
    </row>
    <row r="54" spans="2:6" ht="22.5" customHeight="1" x14ac:dyDescent="0.3">
      <c r="B54" s="6">
        <v>37</v>
      </c>
      <c r="C54" s="4" t="e">
        <f t="shared" si="7"/>
        <v>#VALUE!</v>
      </c>
      <c r="D54" s="4" t="e">
        <f t="shared" si="4"/>
        <v>#VALUE!</v>
      </c>
      <c r="E54" s="5">
        <f t="shared" si="8"/>
        <v>0</v>
      </c>
      <c r="F54" s="5">
        <f t="shared" si="6"/>
        <v>0</v>
      </c>
    </row>
    <row r="55" spans="2:6" ht="22.5" customHeight="1" x14ac:dyDescent="0.3">
      <c r="B55" s="6">
        <v>38</v>
      </c>
      <c r="C55" s="4" t="e">
        <f t="shared" si="7"/>
        <v>#VALUE!</v>
      </c>
      <c r="D55" s="4" t="e">
        <f t="shared" si="4"/>
        <v>#VALUE!</v>
      </c>
      <c r="E55" s="5">
        <f t="shared" si="8"/>
        <v>0</v>
      </c>
      <c r="F55" s="5">
        <f t="shared" si="6"/>
        <v>0</v>
      </c>
    </row>
    <row r="56" spans="2:6" ht="22.5" customHeight="1" x14ac:dyDescent="0.3">
      <c r="B56" s="6">
        <v>39</v>
      </c>
      <c r="C56" s="4" t="e">
        <f t="shared" si="7"/>
        <v>#VALUE!</v>
      </c>
      <c r="D56" s="4" t="e">
        <f t="shared" si="4"/>
        <v>#VALUE!</v>
      </c>
      <c r="E56" s="5">
        <f t="shared" si="8"/>
        <v>0</v>
      </c>
      <c r="F56" s="5">
        <f t="shared" si="6"/>
        <v>0</v>
      </c>
    </row>
    <row r="57" spans="2:6" ht="22.5" customHeight="1" x14ac:dyDescent="0.3">
      <c r="B57" s="6">
        <v>40</v>
      </c>
      <c r="C57" s="4" t="e">
        <f t="shared" si="7"/>
        <v>#VALUE!</v>
      </c>
      <c r="D57" s="4" t="e">
        <f t="shared" si="4"/>
        <v>#VALUE!</v>
      </c>
      <c r="E57" s="5">
        <f t="shared" si="8"/>
        <v>0</v>
      </c>
      <c r="F57" s="5">
        <f t="shared" si="6"/>
        <v>0</v>
      </c>
    </row>
    <row r="58" spans="2:6" ht="22.5" customHeight="1" x14ac:dyDescent="0.3">
      <c r="B58" s="6">
        <v>41</v>
      </c>
      <c r="C58" s="4" t="e">
        <f t="shared" si="7"/>
        <v>#VALUE!</v>
      </c>
      <c r="D58" s="4" t="e">
        <f t="shared" si="4"/>
        <v>#VALUE!</v>
      </c>
      <c r="E58" s="5">
        <f t="shared" si="8"/>
        <v>0</v>
      </c>
      <c r="F58" s="5">
        <f t="shared" si="6"/>
        <v>0</v>
      </c>
    </row>
    <row r="59" spans="2:6" ht="22.5" customHeight="1" x14ac:dyDescent="0.3">
      <c r="B59" s="6">
        <v>42</v>
      </c>
      <c r="C59" s="4" t="e">
        <f t="shared" si="7"/>
        <v>#VALUE!</v>
      </c>
      <c r="D59" s="4" t="e">
        <f t="shared" si="4"/>
        <v>#VALUE!</v>
      </c>
      <c r="E59" s="5">
        <f t="shared" si="8"/>
        <v>0</v>
      </c>
      <c r="F59" s="5">
        <f t="shared" si="6"/>
        <v>0</v>
      </c>
    </row>
    <row r="60" spans="2:6" ht="22.5" customHeight="1" x14ac:dyDescent="0.3">
      <c r="B60" s="6">
        <v>43</v>
      </c>
      <c r="C60" s="4" t="e">
        <f t="shared" si="7"/>
        <v>#VALUE!</v>
      </c>
      <c r="D60" s="4" t="e">
        <f t="shared" si="4"/>
        <v>#VALUE!</v>
      </c>
      <c r="E60" s="5">
        <f t="shared" si="8"/>
        <v>0</v>
      </c>
      <c r="F60" s="5">
        <f t="shared" si="6"/>
        <v>0</v>
      </c>
    </row>
    <row r="61" spans="2:6" ht="22.5" customHeight="1" x14ac:dyDescent="0.3">
      <c r="B61" s="6">
        <v>44</v>
      </c>
      <c r="C61" s="4" t="e">
        <f t="shared" si="7"/>
        <v>#VALUE!</v>
      </c>
      <c r="D61" s="4" t="e">
        <f t="shared" si="4"/>
        <v>#VALUE!</v>
      </c>
      <c r="E61" s="5">
        <f t="shared" si="8"/>
        <v>0</v>
      </c>
      <c r="F61" s="5">
        <f t="shared" si="6"/>
        <v>0</v>
      </c>
    </row>
    <row r="62" spans="2:6" ht="22.5" customHeight="1" x14ac:dyDescent="0.3">
      <c r="B62" s="6">
        <v>45</v>
      </c>
      <c r="C62" s="4" t="e">
        <f t="shared" si="7"/>
        <v>#VALUE!</v>
      </c>
      <c r="D62" s="4" t="e">
        <f t="shared" si="4"/>
        <v>#VALUE!</v>
      </c>
      <c r="E62" s="5">
        <f t="shared" si="8"/>
        <v>0</v>
      </c>
      <c r="F62" s="5">
        <f t="shared" si="6"/>
        <v>0</v>
      </c>
    </row>
    <row r="63" spans="2:6" ht="22.5" customHeight="1" x14ac:dyDescent="0.3">
      <c r="B63" s="6">
        <v>46</v>
      </c>
      <c r="C63" s="4" t="e">
        <f t="shared" si="7"/>
        <v>#VALUE!</v>
      </c>
      <c r="D63" s="4" t="e">
        <f t="shared" si="4"/>
        <v>#VALUE!</v>
      </c>
      <c r="E63" s="5">
        <f t="shared" si="8"/>
        <v>0</v>
      </c>
      <c r="F63" s="5">
        <f t="shared" si="6"/>
        <v>0</v>
      </c>
    </row>
    <row r="64" spans="2:6" ht="22.5" customHeight="1" x14ac:dyDescent="0.3">
      <c r="B64" s="6">
        <v>47</v>
      </c>
      <c r="C64" s="4" t="e">
        <f t="shared" si="7"/>
        <v>#VALUE!</v>
      </c>
      <c r="D64" s="4" t="e">
        <f t="shared" si="4"/>
        <v>#VALUE!</v>
      </c>
      <c r="E64" s="5">
        <f t="shared" si="8"/>
        <v>0</v>
      </c>
      <c r="F64" s="5">
        <f t="shared" si="6"/>
        <v>0</v>
      </c>
    </row>
    <row r="65" spans="2:52" ht="22.5" customHeight="1" x14ac:dyDescent="0.3">
      <c r="B65" s="6">
        <v>48</v>
      </c>
      <c r="C65" s="4" t="e">
        <f t="shared" si="7"/>
        <v>#VALUE!</v>
      </c>
      <c r="D65" s="4" t="e">
        <f t="shared" si="4"/>
        <v>#VALUE!</v>
      </c>
      <c r="E65" s="5">
        <f t="shared" si="8"/>
        <v>0</v>
      </c>
      <c r="F65" s="5">
        <f t="shared" si="6"/>
        <v>0</v>
      </c>
    </row>
    <row r="66" spans="2:52" ht="22.5" customHeight="1" x14ac:dyDescent="0.3">
      <c r="B66" s="6">
        <v>49</v>
      </c>
      <c r="C66" s="4" t="e">
        <f t="shared" si="7"/>
        <v>#VALUE!</v>
      </c>
      <c r="D66" s="4" t="e">
        <f t="shared" si="4"/>
        <v>#VALUE!</v>
      </c>
      <c r="E66" s="5">
        <f t="shared" si="8"/>
        <v>0</v>
      </c>
      <c r="F66" s="5">
        <f t="shared" si="6"/>
        <v>0</v>
      </c>
    </row>
    <row r="67" spans="2:52" ht="22.5" customHeight="1" x14ac:dyDescent="0.3">
      <c r="B67" s="6">
        <v>50</v>
      </c>
      <c r="C67" s="4" t="e">
        <f t="shared" si="7"/>
        <v>#VALUE!</v>
      </c>
      <c r="D67" s="4" t="e">
        <f t="shared" si="4"/>
        <v>#VALUE!</v>
      </c>
      <c r="E67" s="5">
        <f t="shared" si="8"/>
        <v>0</v>
      </c>
      <c r="F67" s="5">
        <f t="shared" si="6"/>
        <v>0</v>
      </c>
    </row>
    <row r="68" spans="2:52" ht="22.5" customHeight="1" x14ac:dyDescent="0.3">
      <c r="B68" s="6"/>
      <c r="C68" s="4"/>
      <c r="D68" s="4"/>
      <c r="E68" s="5"/>
      <c r="F68" s="5"/>
      <c r="AL68" s="38" t="s">
        <v>58</v>
      </c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2:52" s="3" customFormat="1" ht="19.899999999999999" customHeight="1" x14ac:dyDescent="0.3">
      <c r="B69" s="11" t="s">
        <v>10</v>
      </c>
      <c r="C69" s="11" t="s">
        <v>9</v>
      </c>
      <c r="D69" s="11" t="s">
        <v>57</v>
      </c>
      <c r="E69" s="29" t="s">
        <v>11</v>
      </c>
      <c r="F69" s="30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47</v>
      </c>
      <c r="T69" s="11" t="s">
        <v>48</v>
      </c>
      <c r="U69" s="11" t="s">
        <v>49</v>
      </c>
      <c r="V69" s="11" t="s">
        <v>24</v>
      </c>
      <c r="W69" s="11" t="s">
        <v>25</v>
      </c>
      <c r="X69" s="11" t="s">
        <v>26</v>
      </c>
      <c r="Y69" s="11" t="s">
        <v>27</v>
      </c>
      <c r="Z69" s="11" t="s">
        <v>28</v>
      </c>
      <c r="AA69" s="11" t="s">
        <v>29</v>
      </c>
      <c r="AB69" s="11" t="s">
        <v>30</v>
      </c>
      <c r="AC69" s="11" t="s">
        <v>31</v>
      </c>
      <c r="AE69" s="2" t="s">
        <v>44</v>
      </c>
      <c r="AF69" s="2" t="str">
        <f>IF(G70="","",COUNT($G$70:$U$133))</f>
        <v/>
      </c>
      <c r="AL69" s="11" t="s">
        <v>12</v>
      </c>
      <c r="AM69" s="11" t="s">
        <v>13</v>
      </c>
      <c r="AN69" s="11" t="s">
        <v>14</v>
      </c>
      <c r="AO69" s="11" t="s">
        <v>15</v>
      </c>
      <c r="AP69" s="11" t="s">
        <v>16</v>
      </c>
      <c r="AQ69" s="11" t="s">
        <v>17</v>
      </c>
      <c r="AR69" s="11" t="s">
        <v>18</v>
      </c>
      <c r="AS69" s="11" t="s">
        <v>19</v>
      </c>
      <c r="AT69" s="11" t="s">
        <v>20</v>
      </c>
      <c r="AU69" s="11" t="s">
        <v>21</v>
      </c>
      <c r="AV69" s="11" t="s">
        <v>22</v>
      </c>
      <c r="AW69" s="11" t="s">
        <v>23</v>
      </c>
      <c r="AX69" s="11" t="s">
        <v>47</v>
      </c>
      <c r="AY69" s="11" t="s">
        <v>48</v>
      </c>
      <c r="AZ69" s="11" t="s">
        <v>49</v>
      </c>
    </row>
    <row r="70" spans="2:52" s="3" customFormat="1" ht="18.75" x14ac:dyDescent="0.3">
      <c r="B70" s="13"/>
      <c r="C70" s="13"/>
      <c r="D70" s="13"/>
      <c r="E70" s="34"/>
      <c r="F70" s="3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ref="V70:V134" si="9">IF(G70="","",ROUND(AVERAGE(G70:U70),2))</f>
        <v/>
      </c>
      <c r="W70" s="4"/>
      <c r="X70" s="4" t="str">
        <f t="shared" ref="X70:X134" si="10">IF($I$7="","",$I$7)</f>
        <v/>
      </c>
      <c r="Y70" s="12" t="str">
        <f>IF(G70="","",IF(V70&gt;=X70,"ĐẠT","KHÔNG ĐẠT"))</f>
        <v/>
      </c>
      <c r="Z70" s="4"/>
      <c r="AA70" s="4" t="str">
        <f>IF($I$8="","",$I$8)</f>
        <v/>
      </c>
      <c r="AB70" s="4" t="str">
        <f>IF($I$9="","",$I$9)</f>
        <v/>
      </c>
      <c r="AC70" s="4"/>
      <c r="AE70" s="2" t="s">
        <v>41</v>
      </c>
      <c r="AF70" s="2">
        <f>MIN(G70:U328)</f>
        <v>0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2:52" s="3" customFormat="1" ht="18.75" x14ac:dyDescent="0.3">
      <c r="B71" s="13"/>
      <c r="C71" s="13"/>
      <c r="D71" s="13"/>
      <c r="E71" s="34"/>
      <c r="F71" s="35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9"/>
        <v/>
      </c>
      <c r="W71" s="4"/>
      <c r="X71" s="4" t="str">
        <f t="shared" si="10"/>
        <v/>
      </c>
      <c r="Y71" s="12" t="str">
        <f t="shared" ref="Y71:Y134" si="11">IF(G71="","",IF(V71&gt;=X71,"ĐẠT","KHÔNG ĐẠT"))</f>
        <v/>
      </c>
      <c r="Z71" s="4"/>
      <c r="AA71" s="4" t="str">
        <f t="shared" ref="AA71:AA134" si="12">IF($I$8="","",$I$8)</f>
        <v/>
      </c>
      <c r="AB71" s="4" t="str">
        <f t="shared" ref="AB71:AB134" si="13">IF($I$9="","",$I$9)</f>
        <v/>
      </c>
      <c r="AC71" s="4"/>
      <c r="AE71" s="2" t="s">
        <v>42</v>
      </c>
      <c r="AF71" s="2">
        <f>MAX(G70:U328)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s="3" customFormat="1" ht="18.75" x14ac:dyDescent="0.3">
      <c r="B72" s="13"/>
      <c r="C72" s="13"/>
      <c r="D72" s="13"/>
      <c r="E72" s="34"/>
      <c r="F72" s="35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9"/>
        <v/>
      </c>
      <c r="W72" s="4"/>
      <c r="X72" s="4" t="str">
        <f t="shared" si="10"/>
        <v/>
      </c>
      <c r="Y72" s="12" t="str">
        <f t="shared" si="11"/>
        <v/>
      </c>
      <c r="Z72" s="4"/>
      <c r="AA72" s="4" t="str">
        <f t="shared" si="12"/>
        <v/>
      </c>
      <c r="AB72" s="4" t="str">
        <f t="shared" si="13"/>
        <v/>
      </c>
      <c r="AC72" s="4"/>
      <c r="AE72" s="2" t="s">
        <v>45</v>
      </c>
      <c r="AF72" s="2" t="e">
        <f>ROUND(SQRT(AF69), 0)</f>
        <v>#VALUE!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2:52" s="3" customFormat="1" ht="18.75" x14ac:dyDescent="0.3">
      <c r="B73" s="13"/>
      <c r="C73" s="13"/>
      <c r="D73" s="13"/>
      <c r="E73" s="34"/>
      <c r="F73" s="35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9"/>
        <v/>
      </c>
      <c r="W73" s="4"/>
      <c r="X73" s="4" t="str">
        <f t="shared" si="10"/>
        <v/>
      </c>
      <c r="Y73" s="12" t="str">
        <f t="shared" si="11"/>
        <v/>
      </c>
      <c r="Z73" s="4"/>
      <c r="AA73" s="4" t="str">
        <f t="shared" si="12"/>
        <v/>
      </c>
      <c r="AB73" s="4" t="str">
        <f t="shared" si="13"/>
        <v/>
      </c>
      <c r="AC73" s="4"/>
      <c r="AE73" s="2" t="s">
        <v>46</v>
      </c>
      <c r="AF73" s="2">
        <f>AF70</f>
        <v>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2:52" s="3" customFormat="1" ht="18.75" x14ac:dyDescent="0.3">
      <c r="B74" s="13"/>
      <c r="C74" s="13"/>
      <c r="D74" s="13"/>
      <c r="E74" s="34"/>
      <c r="F74" s="35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9"/>
        <v/>
      </c>
      <c r="W74" s="4"/>
      <c r="X74" s="4" t="str">
        <f t="shared" si="10"/>
        <v/>
      </c>
      <c r="Y74" s="12" t="str">
        <f t="shared" si="11"/>
        <v/>
      </c>
      <c r="Z74" s="4"/>
      <c r="AA74" s="4" t="str">
        <f t="shared" si="12"/>
        <v/>
      </c>
      <c r="AB74" s="4" t="str">
        <f t="shared" si="13"/>
        <v/>
      </c>
      <c r="AC74" s="4"/>
      <c r="AE74" s="2" t="s">
        <v>43</v>
      </c>
      <c r="AF74" s="2" t="e">
        <f>ROUND((AF71-AF70)/AF72, 5)</f>
        <v>#VALUE!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2:52" s="3" customFormat="1" ht="18.75" x14ac:dyDescent="0.3">
      <c r="B75" s="13"/>
      <c r="C75" s="13"/>
      <c r="D75" s="13"/>
      <c r="E75" s="34"/>
      <c r="F75" s="35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9"/>
        <v/>
      </c>
      <c r="W75" s="4"/>
      <c r="X75" s="4" t="str">
        <f t="shared" si="10"/>
        <v/>
      </c>
      <c r="Y75" s="12" t="str">
        <f t="shared" si="11"/>
        <v/>
      </c>
      <c r="Z75" s="4"/>
      <c r="AA75" s="4" t="str">
        <f t="shared" si="12"/>
        <v/>
      </c>
      <c r="AB75" s="4" t="str">
        <f t="shared" si="13"/>
        <v/>
      </c>
      <c r="AC75" s="4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2:52" s="3" customFormat="1" ht="18.75" x14ac:dyDescent="0.3">
      <c r="B76" s="13"/>
      <c r="C76" s="13"/>
      <c r="D76" s="13"/>
      <c r="E76" s="34"/>
      <c r="F76" s="35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9"/>
        <v/>
      </c>
      <c r="W76" s="4"/>
      <c r="X76" s="4" t="str">
        <f t="shared" si="10"/>
        <v/>
      </c>
      <c r="Y76" s="12" t="str">
        <f t="shared" si="11"/>
        <v/>
      </c>
      <c r="Z76" s="4"/>
      <c r="AA76" s="4" t="str">
        <f t="shared" si="12"/>
        <v/>
      </c>
      <c r="AB76" s="4" t="str">
        <f t="shared" si="13"/>
        <v/>
      </c>
      <c r="AC76" s="4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2:52" s="3" customFormat="1" ht="18.75" x14ac:dyDescent="0.3">
      <c r="B77" s="13"/>
      <c r="C77" s="13"/>
      <c r="D77" s="13"/>
      <c r="E77" s="34"/>
      <c r="F77" s="35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9"/>
        <v/>
      </c>
      <c r="W77" s="4"/>
      <c r="X77" s="4" t="str">
        <f t="shared" si="10"/>
        <v/>
      </c>
      <c r="Y77" s="12" t="str">
        <f t="shared" si="11"/>
        <v/>
      </c>
      <c r="Z77" s="4"/>
      <c r="AA77" s="4" t="str">
        <f t="shared" si="12"/>
        <v/>
      </c>
      <c r="AB77" s="4" t="str">
        <f t="shared" si="13"/>
        <v/>
      </c>
      <c r="AC77" s="4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2:52" s="3" customFormat="1" ht="18.75" x14ac:dyDescent="0.3">
      <c r="B78" s="13"/>
      <c r="C78" s="13"/>
      <c r="D78" s="13"/>
      <c r="E78" s="34"/>
      <c r="F78" s="35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9"/>
        <v/>
      </c>
      <c r="W78" s="4"/>
      <c r="X78" s="4" t="str">
        <f t="shared" si="10"/>
        <v/>
      </c>
      <c r="Y78" s="12" t="str">
        <f t="shared" si="11"/>
        <v/>
      </c>
      <c r="Z78" s="4"/>
      <c r="AA78" s="4" t="str">
        <f t="shared" si="12"/>
        <v/>
      </c>
      <c r="AB78" s="4" t="str">
        <f t="shared" si="13"/>
        <v/>
      </c>
      <c r="AC78" s="4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s="3" customFormat="1" ht="18.75" x14ac:dyDescent="0.3">
      <c r="B79" s="13"/>
      <c r="C79" s="13"/>
      <c r="D79" s="13"/>
      <c r="E79" s="34"/>
      <c r="F79" s="35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9"/>
        <v/>
      </c>
      <c r="W79" s="4"/>
      <c r="X79" s="4" t="str">
        <f t="shared" si="10"/>
        <v/>
      </c>
      <c r="Y79" s="12" t="str">
        <f t="shared" si="11"/>
        <v/>
      </c>
      <c r="Z79" s="4"/>
      <c r="AA79" s="4" t="str">
        <f t="shared" si="12"/>
        <v/>
      </c>
      <c r="AB79" s="4" t="str">
        <f t="shared" si="13"/>
        <v/>
      </c>
      <c r="AC79" s="4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2:52" s="3" customFormat="1" ht="18.75" x14ac:dyDescent="0.3">
      <c r="B80" s="13"/>
      <c r="C80" s="13"/>
      <c r="D80" s="13"/>
      <c r="E80" s="34"/>
      <c r="F80" s="35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9"/>
        <v/>
      </c>
      <c r="W80" s="4"/>
      <c r="X80" s="4" t="str">
        <f t="shared" si="10"/>
        <v/>
      </c>
      <c r="Y80" s="12" t="str">
        <f t="shared" si="11"/>
        <v/>
      </c>
      <c r="Z80" s="4"/>
      <c r="AA80" s="4" t="str">
        <f t="shared" si="12"/>
        <v/>
      </c>
      <c r="AB80" s="4" t="str">
        <f t="shared" si="13"/>
        <v/>
      </c>
      <c r="AC80" s="4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2:52" s="3" customFormat="1" ht="18.75" x14ac:dyDescent="0.3">
      <c r="B81" s="13"/>
      <c r="C81" s="13"/>
      <c r="D81" s="13"/>
      <c r="E81" s="34"/>
      <c r="F81" s="35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9"/>
        <v/>
      </c>
      <c r="W81" s="4"/>
      <c r="X81" s="4" t="str">
        <f t="shared" si="10"/>
        <v/>
      </c>
      <c r="Y81" s="12" t="str">
        <f t="shared" si="11"/>
        <v/>
      </c>
      <c r="Z81" s="4"/>
      <c r="AA81" s="4" t="str">
        <f t="shared" si="12"/>
        <v/>
      </c>
      <c r="AB81" s="4" t="str">
        <f t="shared" si="13"/>
        <v/>
      </c>
      <c r="AC81" s="4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2:52" s="3" customFormat="1" ht="18.75" x14ac:dyDescent="0.3">
      <c r="B82" s="13"/>
      <c r="C82" s="13"/>
      <c r="D82" s="13"/>
      <c r="E82" s="34"/>
      <c r="F82" s="35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9"/>
        <v/>
      </c>
      <c r="W82" s="4"/>
      <c r="X82" s="4" t="str">
        <f t="shared" si="10"/>
        <v/>
      </c>
      <c r="Y82" s="12" t="str">
        <f t="shared" si="11"/>
        <v/>
      </c>
      <c r="Z82" s="4"/>
      <c r="AA82" s="4" t="str">
        <f t="shared" si="12"/>
        <v/>
      </c>
      <c r="AB82" s="4" t="str">
        <f t="shared" si="13"/>
        <v/>
      </c>
      <c r="AC82" s="4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2:52" s="3" customFormat="1" ht="18.75" x14ac:dyDescent="0.3">
      <c r="B83" s="13"/>
      <c r="C83" s="13"/>
      <c r="D83" s="13"/>
      <c r="E83" s="34"/>
      <c r="F83" s="35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9"/>
        <v/>
      </c>
      <c r="W83" s="4"/>
      <c r="X83" s="4" t="str">
        <f t="shared" si="10"/>
        <v/>
      </c>
      <c r="Y83" s="12" t="str">
        <f t="shared" si="11"/>
        <v/>
      </c>
      <c r="Z83" s="4"/>
      <c r="AA83" s="4" t="str">
        <f t="shared" si="12"/>
        <v/>
      </c>
      <c r="AB83" s="4" t="str">
        <f t="shared" si="13"/>
        <v/>
      </c>
      <c r="AC83" s="4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2:52" s="3" customFormat="1" ht="18.75" x14ac:dyDescent="0.3">
      <c r="B84" s="13"/>
      <c r="C84" s="13"/>
      <c r="D84" s="13"/>
      <c r="E84" s="34"/>
      <c r="F84" s="35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9"/>
        <v/>
      </c>
      <c r="W84" s="4"/>
      <c r="X84" s="4" t="str">
        <f t="shared" si="10"/>
        <v/>
      </c>
      <c r="Y84" s="12" t="str">
        <f t="shared" si="11"/>
        <v/>
      </c>
      <c r="Z84" s="4"/>
      <c r="AA84" s="4" t="str">
        <f t="shared" si="12"/>
        <v/>
      </c>
      <c r="AB84" s="4" t="str">
        <f t="shared" si="13"/>
        <v/>
      </c>
      <c r="AC84" s="4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2:52" s="3" customFormat="1" ht="18.75" x14ac:dyDescent="0.3">
      <c r="B85" s="13"/>
      <c r="C85" s="13"/>
      <c r="D85" s="13"/>
      <c r="E85" s="34"/>
      <c r="F85" s="3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9"/>
        <v/>
      </c>
      <c r="W85" s="4"/>
      <c r="X85" s="4" t="str">
        <f t="shared" si="10"/>
        <v/>
      </c>
      <c r="Y85" s="12" t="str">
        <f t="shared" si="11"/>
        <v/>
      </c>
      <c r="Z85" s="4"/>
      <c r="AA85" s="4" t="str">
        <f t="shared" si="12"/>
        <v/>
      </c>
      <c r="AB85" s="4" t="str">
        <f t="shared" si="13"/>
        <v/>
      </c>
      <c r="AC85" s="4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s="3" customFormat="1" ht="18.75" x14ac:dyDescent="0.3">
      <c r="B86" s="13"/>
      <c r="C86" s="13"/>
      <c r="D86" s="13"/>
      <c r="E86" s="34"/>
      <c r="F86" s="35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9"/>
        <v/>
      </c>
      <c r="W86" s="4"/>
      <c r="X86" s="4" t="str">
        <f t="shared" si="10"/>
        <v/>
      </c>
      <c r="Y86" s="12" t="str">
        <f t="shared" si="11"/>
        <v/>
      </c>
      <c r="Z86" s="4"/>
      <c r="AA86" s="4" t="str">
        <f t="shared" si="12"/>
        <v/>
      </c>
      <c r="AB86" s="4" t="str">
        <f t="shared" si="13"/>
        <v/>
      </c>
      <c r="AC86" s="4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2:52" s="3" customFormat="1" ht="18.75" x14ac:dyDescent="0.3">
      <c r="B87" s="13"/>
      <c r="C87" s="13"/>
      <c r="D87" s="13"/>
      <c r="E87" s="34"/>
      <c r="F87" s="35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9"/>
        <v/>
      </c>
      <c r="W87" s="4"/>
      <c r="X87" s="4" t="str">
        <f t="shared" si="10"/>
        <v/>
      </c>
      <c r="Y87" s="12" t="str">
        <f t="shared" si="11"/>
        <v/>
      </c>
      <c r="Z87" s="4"/>
      <c r="AA87" s="4" t="str">
        <f t="shared" si="12"/>
        <v/>
      </c>
      <c r="AB87" s="4" t="str">
        <f t="shared" si="13"/>
        <v/>
      </c>
      <c r="AC87" s="4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2:52" s="3" customFormat="1" ht="18.75" x14ac:dyDescent="0.3">
      <c r="B88" s="13"/>
      <c r="C88" s="13"/>
      <c r="D88" s="13"/>
      <c r="E88" s="34"/>
      <c r="F88" s="35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9"/>
        <v/>
      </c>
      <c r="W88" s="4"/>
      <c r="X88" s="4" t="str">
        <f t="shared" si="10"/>
        <v/>
      </c>
      <c r="Y88" s="12" t="str">
        <f t="shared" si="11"/>
        <v/>
      </c>
      <c r="Z88" s="4"/>
      <c r="AA88" s="4" t="str">
        <f t="shared" si="12"/>
        <v/>
      </c>
      <c r="AB88" s="4" t="str">
        <f t="shared" si="13"/>
        <v/>
      </c>
      <c r="AC88" s="4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2:52" s="3" customFormat="1" ht="18.75" x14ac:dyDescent="0.3">
      <c r="B89" s="13"/>
      <c r="C89" s="13"/>
      <c r="D89" s="13"/>
      <c r="E89" s="34"/>
      <c r="F89" s="35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9"/>
        <v/>
      </c>
      <c r="W89" s="4"/>
      <c r="X89" s="4" t="str">
        <f t="shared" si="10"/>
        <v/>
      </c>
      <c r="Y89" s="12" t="str">
        <f t="shared" si="11"/>
        <v/>
      </c>
      <c r="Z89" s="4"/>
      <c r="AA89" s="4" t="str">
        <f t="shared" si="12"/>
        <v/>
      </c>
      <c r="AB89" s="4" t="str">
        <f t="shared" si="13"/>
        <v/>
      </c>
      <c r="AC89" s="4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2:52" s="3" customFormat="1" ht="18.75" x14ac:dyDescent="0.3">
      <c r="B90" s="13"/>
      <c r="C90" s="13"/>
      <c r="D90" s="13"/>
      <c r="E90" s="34"/>
      <c r="F90" s="35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9"/>
        <v/>
      </c>
      <c r="W90" s="4"/>
      <c r="X90" s="4" t="str">
        <f t="shared" si="10"/>
        <v/>
      </c>
      <c r="Y90" s="12" t="str">
        <f t="shared" si="11"/>
        <v/>
      </c>
      <c r="Z90" s="4"/>
      <c r="AA90" s="4" t="str">
        <f t="shared" si="12"/>
        <v/>
      </c>
      <c r="AB90" s="4" t="str">
        <f t="shared" si="13"/>
        <v/>
      </c>
      <c r="AC90" s="4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2:52" s="3" customFormat="1" ht="18.75" x14ac:dyDescent="0.3">
      <c r="B91" s="13"/>
      <c r="C91" s="13"/>
      <c r="D91" s="13"/>
      <c r="E91" s="34"/>
      <c r="F91" s="35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9"/>
        <v/>
      </c>
      <c r="W91" s="4"/>
      <c r="X91" s="4" t="str">
        <f t="shared" si="10"/>
        <v/>
      </c>
      <c r="Y91" s="12" t="str">
        <f t="shared" si="11"/>
        <v/>
      </c>
      <c r="Z91" s="4"/>
      <c r="AA91" s="4" t="str">
        <f t="shared" si="12"/>
        <v/>
      </c>
      <c r="AB91" s="4" t="str">
        <f t="shared" si="13"/>
        <v/>
      </c>
      <c r="AC91" s="4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2:52" s="3" customFormat="1" ht="18.75" x14ac:dyDescent="0.3">
      <c r="B92" s="13"/>
      <c r="C92" s="13"/>
      <c r="D92" s="13"/>
      <c r="E92" s="34"/>
      <c r="F92" s="35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9"/>
        <v/>
      </c>
      <c r="W92" s="4"/>
      <c r="X92" s="4" t="str">
        <f t="shared" si="10"/>
        <v/>
      </c>
      <c r="Y92" s="12" t="str">
        <f t="shared" si="11"/>
        <v/>
      </c>
      <c r="Z92" s="4"/>
      <c r="AA92" s="4" t="str">
        <f t="shared" si="12"/>
        <v/>
      </c>
      <c r="AB92" s="4" t="str">
        <f t="shared" si="13"/>
        <v/>
      </c>
      <c r="AC92" s="4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2:52" s="3" customFormat="1" ht="18.75" x14ac:dyDescent="0.3">
      <c r="B93" s="13"/>
      <c r="C93" s="13"/>
      <c r="D93" s="13"/>
      <c r="E93" s="34"/>
      <c r="F93" s="35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9"/>
        <v/>
      </c>
      <c r="W93" s="4"/>
      <c r="X93" s="4" t="str">
        <f t="shared" si="10"/>
        <v/>
      </c>
      <c r="Y93" s="12" t="str">
        <f t="shared" si="11"/>
        <v/>
      </c>
      <c r="Z93" s="4"/>
      <c r="AA93" s="4" t="str">
        <f t="shared" si="12"/>
        <v/>
      </c>
      <c r="AB93" s="4" t="str">
        <f t="shared" si="13"/>
        <v/>
      </c>
      <c r="AC93" s="4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2:52" s="3" customFormat="1" ht="18.75" x14ac:dyDescent="0.3">
      <c r="B94" s="13"/>
      <c r="C94" s="13"/>
      <c r="D94" s="13"/>
      <c r="E94" s="34"/>
      <c r="F94" s="35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9"/>
        <v/>
      </c>
      <c r="W94" s="4"/>
      <c r="X94" s="4" t="str">
        <f t="shared" si="10"/>
        <v/>
      </c>
      <c r="Y94" s="12" t="str">
        <f t="shared" si="11"/>
        <v/>
      </c>
      <c r="Z94" s="4"/>
      <c r="AA94" s="4" t="str">
        <f t="shared" si="12"/>
        <v/>
      </c>
      <c r="AB94" s="4" t="str">
        <f t="shared" si="13"/>
        <v/>
      </c>
      <c r="AC94" s="4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s="3" customFormat="1" ht="18.75" x14ac:dyDescent="0.3">
      <c r="B95" s="13"/>
      <c r="C95" s="13"/>
      <c r="D95" s="13"/>
      <c r="E95" s="34"/>
      <c r="F95" s="35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9"/>
        <v/>
      </c>
      <c r="W95" s="4"/>
      <c r="X95" s="4" t="str">
        <f t="shared" si="10"/>
        <v/>
      </c>
      <c r="Y95" s="12" t="str">
        <f t="shared" si="11"/>
        <v/>
      </c>
      <c r="Z95" s="4"/>
      <c r="AA95" s="4" t="str">
        <f t="shared" si="12"/>
        <v/>
      </c>
      <c r="AB95" s="4" t="str">
        <f t="shared" si="13"/>
        <v/>
      </c>
      <c r="AC95" s="4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s="3" customFormat="1" ht="18.75" x14ac:dyDescent="0.3">
      <c r="B96" s="13"/>
      <c r="C96" s="13"/>
      <c r="D96" s="13"/>
      <c r="E96" s="34"/>
      <c r="F96" s="35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9"/>
        <v/>
      </c>
      <c r="W96" s="4"/>
      <c r="X96" s="4" t="str">
        <f t="shared" si="10"/>
        <v/>
      </c>
      <c r="Y96" s="12" t="str">
        <f t="shared" si="11"/>
        <v/>
      </c>
      <c r="Z96" s="4"/>
      <c r="AA96" s="4" t="str">
        <f t="shared" si="12"/>
        <v/>
      </c>
      <c r="AB96" s="4" t="str">
        <f t="shared" si="13"/>
        <v/>
      </c>
      <c r="AC96" s="4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2:52" s="3" customFormat="1" ht="18.75" x14ac:dyDescent="0.3">
      <c r="B97" s="13"/>
      <c r="C97" s="13"/>
      <c r="D97" s="13"/>
      <c r="E97" s="34"/>
      <c r="F97" s="35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9"/>
        <v/>
      </c>
      <c r="W97" s="4"/>
      <c r="X97" s="4" t="str">
        <f t="shared" si="10"/>
        <v/>
      </c>
      <c r="Y97" s="12" t="str">
        <f t="shared" si="11"/>
        <v/>
      </c>
      <c r="Z97" s="4"/>
      <c r="AA97" s="4" t="str">
        <f t="shared" si="12"/>
        <v/>
      </c>
      <c r="AB97" s="4" t="str">
        <f t="shared" si="13"/>
        <v/>
      </c>
      <c r="AC97" s="4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2:52" s="3" customFormat="1" ht="18.75" x14ac:dyDescent="0.3">
      <c r="B98" s="13"/>
      <c r="C98" s="13"/>
      <c r="D98" s="13"/>
      <c r="E98" s="34"/>
      <c r="F98" s="35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9"/>
        <v/>
      </c>
      <c r="W98" s="4"/>
      <c r="X98" s="4" t="str">
        <f t="shared" si="10"/>
        <v/>
      </c>
      <c r="Y98" s="12" t="str">
        <f t="shared" si="11"/>
        <v/>
      </c>
      <c r="Z98" s="4"/>
      <c r="AA98" s="4" t="str">
        <f t="shared" si="12"/>
        <v/>
      </c>
      <c r="AB98" s="4" t="str">
        <f t="shared" si="13"/>
        <v/>
      </c>
      <c r="AC98" s="4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2:52" s="3" customFormat="1" ht="18.75" x14ac:dyDescent="0.3">
      <c r="B99" s="13"/>
      <c r="C99" s="13"/>
      <c r="D99" s="13"/>
      <c r="E99" s="34"/>
      <c r="F99" s="35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9"/>
        <v/>
      </c>
      <c r="W99" s="4"/>
      <c r="X99" s="4" t="str">
        <f t="shared" si="10"/>
        <v/>
      </c>
      <c r="Y99" s="12" t="str">
        <f t="shared" si="11"/>
        <v/>
      </c>
      <c r="Z99" s="4"/>
      <c r="AA99" s="4" t="str">
        <f t="shared" si="12"/>
        <v/>
      </c>
      <c r="AB99" s="4" t="str">
        <f t="shared" si="13"/>
        <v/>
      </c>
      <c r="AC99" s="4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2:52" s="3" customFormat="1" ht="18.75" x14ac:dyDescent="0.3">
      <c r="B100" s="13"/>
      <c r="C100" s="13"/>
      <c r="D100" s="13"/>
      <c r="E100" s="34"/>
      <c r="F100" s="35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9"/>
        <v/>
      </c>
      <c r="W100" s="4"/>
      <c r="X100" s="4" t="str">
        <f t="shared" si="10"/>
        <v/>
      </c>
      <c r="Y100" s="12" t="str">
        <f t="shared" si="11"/>
        <v/>
      </c>
      <c r="Z100" s="4"/>
      <c r="AA100" s="4" t="str">
        <f t="shared" si="12"/>
        <v/>
      </c>
      <c r="AB100" s="4" t="str">
        <f t="shared" si="13"/>
        <v/>
      </c>
      <c r="AC100" s="4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2:52" s="3" customFormat="1" ht="18.75" x14ac:dyDescent="0.3">
      <c r="B101" s="13"/>
      <c r="C101" s="13"/>
      <c r="D101" s="13"/>
      <c r="E101" s="34"/>
      <c r="F101" s="35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9"/>
        <v/>
      </c>
      <c r="W101" s="4"/>
      <c r="X101" s="4" t="str">
        <f t="shared" si="10"/>
        <v/>
      </c>
      <c r="Y101" s="12" t="str">
        <f t="shared" si="11"/>
        <v/>
      </c>
      <c r="Z101" s="4"/>
      <c r="AA101" s="4" t="str">
        <f t="shared" si="12"/>
        <v/>
      </c>
      <c r="AB101" s="4" t="str">
        <f t="shared" si="13"/>
        <v/>
      </c>
      <c r="AC101" s="4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2:52" s="3" customFormat="1" ht="18.75" x14ac:dyDescent="0.3">
      <c r="B102" s="13"/>
      <c r="C102" s="13"/>
      <c r="D102" s="13"/>
      <c r="E102" s="34"/>
      <c r="F102" s="35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9"/>
        <v/>
      </c>
      <c r="W102" s="4"/>
      <c r="X102" s="4" t="str">
        <f t="shared" si="10"/>
        <v/>
      </c>
      <c r="Y102" s="12" t="str">
        <f t="shared" si="11"/>
        <v/>
      </c>
      <c r="Z102" s="4"/>
      <c r="AA102" s="4" t="str">
        <f t="shared" si="12"/>
        <v/>
      </c>
      <c r="AB102" s="4" t="str">
        <f t="shared" si="13"/>
        <v/>
      </c>
      <c r="AC102" s="4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2:52" s="3" customFormat="1" ht="18.75" x14ac:dyDescent="0.3">
      <c r="B103" s="13"/>
      <c r="C103" s="13"/>
      <c r="D103" s="13"/>
      <c r="E103" s="34"/>
      <c r="F103" s="35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9"/>
        <v/>
      </c>
      <c r="W103" s="4"/>
      <c r="X103" s="4" t="str">
        <f t="shared" si="10"/>
        <v/>
      </c>
      <c r="Y103" s="12" t="str">
        <f t="shared" si="11"/>
        <v/>
      </c>
      <c r="Z103" s="4"/>
      <c r="AA103" s="4" t="str">
        <f t="shared" si="12"/>
        <v/>
      </c>
      <c r="AB103" s="4" t="str">
        <f t="shared" si="13"/>
        <v/>
      </c>
      <c r="AC103" s="4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s="3" customFormat="1" ht="18.75" x14ac:dyDescent="0.3">
      <c r="B104" s="13"/>
      <c r="C104" s="13"/>
      <c r="D104" s="13"/>
      <c r="E104" s="34"/>
      <c r="F104" s="35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9"/>
        <v/>
      </c>
      <c r="W104" s="4"/>
      <c r="X104" s="4" t="str">
        <f t="shared" si="10"/>
        <v/>
      </c>
      <c r="Y104" s="12" t="str">
        <f t="shared" si="11"/>
        <v/>
      </c>
      <c r="Z104" s="4"/>
      <c r="AA104" s="4" t="str">
        <f t="shared" si="12"/>
        <v/>
      </c>
      <c r="AB104" s="4" t="str">
        <f t="shared" si="13"/>
        <v/>
      </c>
      <c r="AC104" s="4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2:52" s="3" customFormat="1" ht="18.75" x14ac:dyDescent="0.3">
      <c r="B105" s="13"/>
      <c r="C105" s="13"/>
      <c r="D105" s="13"/>
      <c r="E105" s="34"/>
      <c r="F105" s="35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9"/>
        <v/>
      </c>
      <c r="W105" s="4"/>
      <c r="X105" s="4" t="str">
        <f t="shared" si="10"/>
        <v/>
      </c>
      <c r="Y105" s="12" t="str">
        <f t="shared" si="11"/>
        <v/>
      </c>
      <c r="Z105" s="4"/>
      <c r="AA105" s="4" t="str">
        <f t="shared" si="12"/>
        <v/>
      </c>
      <c r="AB105" s="4" t="str">
        <f t="shared" si="13"/>
        <v/>
      </c>
      <c r="AC105" s="4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2:52" s="3" customFormat="1" ht="18.75" x14ac:dyDescent="0.3">
      <c r="B106" s="13"/>
      <c r="C106" s="13"/>
      <c r="D106" s="13"/>
      <c r="E106" s="34"/>
      <c r="F106" s="35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4" t="str">
        <f t="shared" si="9"/>
        <v/>
      </c>
      <c r="W106" s="4"/>
      <c r="X106" s="4" t="str">
        <f t="shared" si="10"/>
        <v/>
      </c>
      <c r="Y106" s="12" t="str">
        <f t="shared" si="11"/>
        <v/>
      </c>
      <c r="Z106" s="4"/>
      <c r="AA106" s="4" t="str">
        <f t="shared" si="12"/>
        <v/>
      </c>
      <c r="AB106" s="4" t="str">
        <f t="shared" si="13"/>
        <v/>
      </c>
      <c r="AC106" s="4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2:52" s="3" customFormat="1" ht="18.75" x14ac:dyDescent="0.3">
      <c r="B107" s="13"/>
      <c r="C107" s="13"/>
      <c r="D107" s="13"/>
      <c r="E107" s="34"/>
      <c r="F107" s="35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4" t="str">
        <f t="shared" si="9"/>
        <v/>
      </c>
      <c r="W107" s="4"/>
      <c r="X107" s="4" t="str">
        <f t="shared" si="10"/>
        <v/>
      </c>
      <c r="Y107" s="12" t="str">
        <f t="shared" si="11"/>
        <v/>
      </c>
      <c r="Z107" s="4"/>
      <c r="AA107" s="4" t="str">
        <f t="shared" si="12"/>
        <v/>
      </c>
      <c r="AB107" s="4" t="str">
        <f t="shared" si="13"/>
        <v/>
      </c>
      <c r="AC107" s="4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2:52" s="3" customFormat="1" ht="18.75" x14ac:dyDescent="0.3">
      <c r="B108" s="13"/>
      <c r="C108" s="13"/>
      <c r="D108" s="13"/>
      <c r="E108" s="34"/>
      <c r="F108" s="35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4" t="str">
        <f t="shared" si="9"/>
        <v/>
      </c>
      <c r="W108" s="4"/>
      <c r="X108" s="4" t="str">
        <f t="shared" si="10"/>
        <v/>
      </c>
      <c r="Y108" s="12" t="str">
        <f t="shared" si="11"/>
        <v/>
      </c>
      <c r="Z108" s="4"/>
      <c r="AA108" s="4" t="str">
        <f t="shared" si="12"/>
        <v/>
      </c>
      <c r="AB108" s="4" t="str">
        <f t="shared" si="13"/>
        <v/>
      </c>
      <c r="AC108" s="4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s="3" customFormat="1" ht="18.75" x14ac:dyDescent="0.3">
      <c r="B109" s="13"/>
      <c r="C109" s="13"/>
      <c r="D109" s="13"/>
      <c r="E109" s="34"/>
      <c r="F109" s="35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4" t="str">
        <f t="shared" si="9"/>
        <v/>
      </c>
      <c r="W109" s="4"/>
      <c r="X109" s="4" t="str">
        <f t="shared" si="10"/>
        <v/>
      </c>
      <c r="Y109" s="12" t="str">
        <f t="shared" si="11"/>
        <v/>
      </c>
      <c r="Z109" s="4"/>
      <c r="AA109" s="4" t="str">
        <f t="shared" si="12"/>
        <v/>
      </c>
      <c r="AB109" s="4" t="str">
        <f t="shared" si="13"/>
        <v/>
      </c>
      <c r="AC109" s="4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2:52" s="3" customFormat="1" ht="18.75" x14ac:dyDescent="0.3">
      <c r="B110" s="13"/>
      <c r="C110" s="13"/>
      <c r="D110" s="13"/>
      <c r="E110" s="34"/>
      <c r="F110" s="35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4" t="str">
        <f t="shared" si="9"/>
        <v/>
      </c>
      <c r="W110" s="4"/>
      <c r="X110" s="4" t="str">
        <f t="shared" si="10"/>
        <v/>
      </c>
      <c r="Y110" s="12" t="str">
        <f t="shared" si="11"/>
        <v/>
      </c>
      <c r="Z110" s="4"/>
      <c r="AA110" s="4" t="str">
        <f t="shared" si="12"/>
        <v/>
      </c>
      <c r="AB110" s="4" t="str">
        <f t="shared" si="13"/>
        <v/>
      </c>
      <c r="AC110" s="4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2:52" s="3" customFormat="1" ht="18.75" x14ac:dyDescent="0.3">
      <c r="B111" s="13"/>
      <c r="C111" s="13"/>
      <c r="D111" s="13"/>
      <c r="E111" s="34"/>
      <c r="F111" s="35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4" t="str">
        <f t="shared" si="9"/>
        <v/>
      </c>
      <c r="W111" s="4"/>
      <c r="X111" s="4" t="str">
        <f t="shared" si="10"/>
        <v/>
      </c>
      <c r="Y111" s="12" t="str">
        <f t="shared" si="11"/>
        <v/>
      </c>
      <c r="Z111" s="4"/>
      <c r="AA111" s="4" t="str">
        <f t="shared" si="12"/>
        <v/>
      </c>
      <c r="AB111" s="4" t="str">
        <f t="shared" si="13"/>
        <v/>
      </c>
      <c r="AC111" s="4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s="3" customFormat="1" ht="18.75" x14ac:dyDescent="0.3">
      <c r="B112" s="13"/>
      <c r="C112" s="13"/>
      <c r="D112" s="13"/>
      <c r="E112" s="34"/>
      <c r="F112" s="35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4" t="str">
        <f t="shared" si="9"/>
        <v/>
      </c>
      <c r="W112" s="4"/>
      <c r="X112" s="4" t="str">
        <f t="shared" si="10"/>
        <v/>
      </c>
      <c r="Y112" s="12" t="str">
        <f t="shared" si="11"/>
        <v/>
      </c>
      <c r="Z112" s="4"/>
      <c r="AA112" s="4" t="str">
        <f t="shared" si="12"/>
        <v/>
      </c>
      <c r="AB112" s="4" t="str">
        <f t="shared" si="13"/>
        <v/>
      </c>
      <c r="AC112" s="4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2:52" s="3" customFormat="1" ht="18.75" x14ac:dyDescent="0.3">
      <c r="B113" s="13"/>
      <c r="C113" s="13"/>
      <c r="D113" s="13"/>
      <c r="E113" s="34"/>
      <c r="F113" s="35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4" t="str">
        <f t="shared" si="9"/>
        <v/>
      </c>
      <c r="W113" s="4"/>
      <c r="X113" s="4" t="str">
        <f t="shared" si="10"/>
        <v/>
      </c>
      <c r="Y113" s="12" t="str">
        <f t="shared" si="11"/>
        <v/>
      </c>
      <c r="Z113" s="4"/>
      <c r="AA113" s="4" t="str">
        <f t="shared" si="12"/>
        <v/>
      </c>
      <c r="AB113" s="4" t="str">
        <f t="shared" si="13"/>
        <v/>
      </c>
      <c r="AC113" s="4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2:52" s="3" customFormat="1" ht="18.75" x14ac:dyDescent="0.3">
      <c r="B114" s="13"/>
      <c r="C114" s="13"/>
      <c r="D114" s="13"/>
      <c r="E114" s="34"/>
      <c r="F114" s="35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4" t="str">
        <f t="shared" si="9"/>
        <v/>
      </c>
      <c r="W114" s="4"/>
      <c r="X114" s="4" t="str">
        <f t="shared" si="10"/>
        <v/>
      </c>
      <c r="Y114" s="12" t="str">
        <f t="shared" si="11"/>
        <v/>
      </c>
      <c r="Z114" s="4"/>
      <c r="AA114" s="4" t="str">
        <f t="shared" si="12"/>
        <v/>
      </c>
      <c r="AB114" s="4" t="str">
        <f t="shared" si="13"/>
        <v/>
      </c>
      <c r="AC114" s="4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2:52" s="3" customFormat="1" ht="18.75" x14ac:dyDescent="0.3">
      <c r="B115" s="13"/>
      <c r="C115" s="13"/>
      <c r="D115" s="13"/>
      <c r="E115" s="34"/>
      <c r="F115" s="35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4" t="str">
        <f t="shared" si="9"/>
        <v/>
      </c>
      <c r="W115" s="4"/>
      <c r="X115" s="4" t="str">
        <f t="shared" si="10"/>
        <v/>
      </c>
      <c r="Y115" s="12" t="str">
        <f t="shared" si="11"/>
        <v/>
      </c>
      <c r="Z115" s="4"/>
      <c r="AA115" s="4" t="str">
        <f t="shared" si="12"/>
        <v/>
      </c>
      <c r="AB115" s="4" t="str">
        <f t="shared" si="13"/>
        <v/>
      </c>
      <c r="AC115" s="4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2:52" s="3" customFormat="1" ht="18.75" x14ac:dyDescent="0.3">
      <c r="B116" s="13"/>
      <c r="C116" s="13"/>
      <c r="D116" s="13"/>
      <c r="E116" s="34"/>
      <c r="F116" s="35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4" t="str">
        <f t="shared" si="9"/>
        <v/>
      </c>
      <c r="W116" s="4"/>
      <c r="X116" s="4" t="str">
        <f t="shared" si="10"/>
        <v/>
      </c>
      <c r="Y116" s="12" t="str">
        <f t="shared" si="11"/>
        <v/>
      </c>
      <c r="Z116" s="4"/>
      <c r="AA116" s="4" t="str">
        <f t="shared" si="12"/>
        <v/>
      </c>
      <c r="AB116" s="4" t="str">
        <f t="shared" si="13"/>
        <v/>
      </c>
      <c r="AC116" s="4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2:52" s="3" customFormat="1" ht="18.75" x14ac:dyDescent="0.3">
      <c r="B117" s="13"/>
      <c r="C117" s="13"/>
      <c r="D117" s="13"/>
      <c r="E117" s="34"/>
      <c r="F117" s="35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4" t="str">
        <f t="shared" si="9"/>
        <v/>
      </c>
      <c r="W117" s="4"/>
      <c r="X117" s="4" t="str">
        <f t="shared" si="10"/>
        <v/>
      </c>
      <c r="Y117" s="12" t="str">
        <f t="shared" si="11"/>
        <v/>
      </c>
      <c r="Z117" s="4"/>
      <c r="AA117" s="4" t="str">
        <f t="shared" si="12"/>
        <v/>
      </c>
      <c r="AB117" s="4" t="str">
        <f t="shared" si="13"/>
        <v/>
      </c>
      <c r="AC117" s="4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2:52" s="3" customFormat="1" ht="18.75" x14ac:dyDescent="0.3">
      <c r="B118" s="13"/>
      <c r="C118" s="13"/>
      <c r="D118" s="13"/>
      <c r="E118" s="34"/>
      <c r="F118" s="35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4" t="str">
        <f t="shared" si="9"/>
        <v/>
      </c>
      <c r="W118" s="4"/>
      <c r="X118" s="4" t="str">
        <f t="shared" si="10"/>
        <v/>
      </c>
      <c r="Y118" s="12" t="str">
        <f t="shared" si="11"/>
        <v/>
      </c>
      <c r="Z118" s="4"/>
      <c r="AA118" s="4" t="str">
        <f t="shared" si="12"/>
        <v/>
      </c>
      <c r="AB118" s="4" t="str">
        <f t="shared" si="13"/>
        <v/>
      </c>
      <c r="AC118" s="4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2:52" s="3" customFormat="1" ht="18.75" x14ac:dyDescent="0.3">
      <c r="B119" s="13"/>
      <c r="C119" s="13"/>
      <c r="D119" s="13"/>
      <c r="E119" s="34"/>
      <c r="F119" s="35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4" t="str">
        <f t="shared" si="9"/>
        <v/>
      </c>
      <c r="W119" s="4"/>
      <c r="X119" s="4" t="str">
        <f t="shared" si="10"/>
        <v/>
      </c>
      <c r="Y119" s="12" t="str">
        <f t="shared" si="11"/>
        <v/>
      </c>
      <c r="Z119" s="4"/>
      <c r="AA119" s="4" t="str">
        <f t="shared" si="12"/>
        <v/>
      </c>
      <c r="AB119" s="4" t="str">
        <f t="shared" si="13"/>
        <v/>
      </c>
      <c r="AC119" s="4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s="3" customFormat="1" ht="18.75" x14ac:dyDescent="0.3">
      <c r="B120" s="13"/>
      <c r="C120" s="13"/>
      <c r="D120" s="13"/>
      <c r="E120" s="34"/>
      <c r="F120" s="35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4" t="str">
        <f t="shared" si="9"/>
        <v/>
      </c>
      <c r="W120" s="4"/>
      <c r="X120" s="4" t="str">
        <f t="shared" si="10"/>
        <v/>
      </c>
      <c r="Y120" s="12" t="str">
        <f t="shared" si="11"/>
        <v/>
      </c>
      <c r="Z120" s="4"/>
      <c r="AA120" s="4" t="str">
        <f t="shared" si="12"/>
        <v/>
      </c>
      <c r="AB120" s="4" t="str">
        <f t="shared" si="13"/>
        <v/>
      </c>
      <c r="AC120" s="4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2:52" s="3" customFormat="1" ht="18.75" x14ac:dyDescent="0.3">
      <c r="B121" s="13"/>
      <c r="C121" s="13"/>
      <c r="D121" s="13"/>
      <c r="E121" s="34"/>
      <c r="F121" s="35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4" t="str">
        <f t="shared" si="9"/>
        <v/>
      </c>
      <c r="W121" s="4"/>
      <c r="X121" s="4" t="str">
        <f t="shared" si="10"/>
        <v/>
      </c>
      <c r="Y121" s="12" t="str">
        <f t="shared" si="11"/>
        <v/>
      </c>
      <c r="Z121" s="4"/>
      <c r="AA121" s="4" t="str">
        <f t="shared" si="12"/>
        <v/>
      </c>
      <c r="AB121" s="4" t="str">
        <f t="shared" si="13"/>
        <v/>
      </c>
      <c r="AC121" s="4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2:52" s="3" customFormat="1" ht="18.75" x14ac:dyDescent="0.3">
      <c r="B122" s="13"/>
      <c r="C122" s="13"/>
      <c r="D122" s="13"/>
      <c r="E122" s="34"/>
      <c r="F122" s="35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4" t="str">
        <f t="shared" si="9"/>
        <v/>
      </c>
      <c r="W122" s="4"/>
      <c r="X122" s="4" t="str">
        <f t="shared" si="10"/>
        <v/>
      </c>
      <c r="Y122" s="12" t="str">
        <f t="shared" si="11"/>
        <v/>
      </c>
      <c r="Z122" s="4"/>
      <c r="AA122" s="4" t="str">
        <f t="shared" si="12"/>
        <v/>
      </c>
      <c r="AB122" s="4" t="str">
        <f t="shared" si="13"/>
        <v/>
      </c>
      <c r="AC122" s="4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2:52" s="3" customFormat="1" ht="18.75" x14ac:dyDescent="0.3">
      <c r="B123" s="13"/>
      <c r="C123" s="13"/>
      <c r="D123" s="13"/>
      <c r="E123" s="34"/>
      <c r="F123" s="35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4" t="str">
        <f t="shared" si="9"/>
        <v/>
      </c>
      <c r="W123" s="4"/>
      <c r="X123" s="4" t="str">
        <f t="shared" si="10"/>
        <v/>
      </c>
      <c r="Y123" s="12" t="str">
        <f t="shared" si="11"/>
        <v/>
      </c>
      <c r="Z123" s="4"/>
      <c r="AA123" s="4" t="str">
        <f t="shared" si="12"/>
        <v/>
      </c>
      <c r="AB123" s="4" t="str">
        <f t="shared" si="13"/>
        <v/>
      </c>
      <c r="AC123" s="4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2:52" s="3" customFormat="1" ht="18.75" x14ac:dyDescent="0.3">
      <c r="B124" s="13"/>
      <c r="C124" s="13"/>
      <c r="D124" s="13"/>
      <c r="E124" s="34"/>
      <c r="F124" s="35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4" t="str">
        <f t="shared" si="9"/>
        <v/>
      </c>
      <c r="W124" s="4"/>
      <c r="X124" s="4" t="str">
        <f t="shared" si="10"/>
        <v/>
      </c>
      <c r="Y124" s="12" t="str">
        <f t="shared" si="11"/>
        <v/>
      </c>
      <c r="Z124" s="4"/>
      <c r="AA124" s="4" t="str">
        <f t="shared" si="12"/>
        <v/>
      </c>
      <c r="AB124" s="4" t="str">
        <f t="shared" si="13"/>
        <v/>
      </c>
      <c r="AC124" s="4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2:52" s="3" customFormat="1" ht="18.75" x14ac:dyDescent="0.3">
      <c r="B125" s="13"/>
      <c r="C125" s="13"/>
      <c r="D125" s="13"/>
      <c r="E125" s="34"/>
      <c r="F125" s="35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4" t="str">
        <f t="shared" si="9"/>
        <v/>
      </c>
      <c r="W125" s="4"/>
      <c r="X125" s="4" t="str">
        <f t="shared" si="10"/>
        <v/>
      </c>
      <c r="Y125" s="12" t="str">
        <f t="shared" si="11"/>
        <v/>
      </c>
      <c r="Z125" s="4"/>
      <c r="AA125" s="4" t="str">
        <f t="shared" si="12"/>
        <v/>
      </c>
      <c r="AB125" s="4" t="str">
        <f t="shared" si="13"/>
        <v/>
      </c>
      <c r="AC125" s="4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2:52" s="3" customFormat="1" ht="18.75" x14ac:dyDescent="0.3">
      <c r="B126" s="13"/>
      <c r="C126" s="13"/>
      <c r="D126" s="13"/>
      <c r="E126" s="34"/>
      <c r="F126" s="35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4" t="str">
        <f t="shared" si="9"/>
        <v/>
      </c>
      <c r="W126" s="4"/>
      <c r="X126" s="4" t="str">
        <f t="shared" si="10"/>
        <v/>
      </c>
      <c r="Y126" s="12" t="str">
        <f t="shared" si="11"/>
        <v/>
      </c>
      <c r="Z126" s="4"/>
      <c r="AA126" s="4" t="str">
        <f t="shared" si="12"/>
        <v/>
      </c>
      <c r="AB126" s="4" t="str">
        <f t="shared" si="13"/>
        <v/>
      </c>
      <c r="AC126" s="4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2:52" s="3" customFormat="1" ht="18.75" x14ac:dyDescent="0.3">
      <c r="B127" s="13"/>
      <c r="C127" s="13"/>
      <c r="D127" s="13"/>
      <c r="E127" s="34"/>
      <c r="F127" s="35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4" t="str">
        <f t="shared" si="9"/>
        <v/>
      </c>
      <c r="W127" s="4"/>
      <c r="X127" s="4" t="str">
        <f t="shared" si="10"/>
        <v/>
      </c>
      <c r="Y127" s="12" t="str">
        <f t="shared" si="11"/>
        <v/>
      </c>
      <c r="Z127" s="4"/>
      <c r="AA127" s="4" t="str">
        <f t="shared" si="12"/>
        <v/>
      </c>
      <c r="AB127" s="4" t="str">
        <f t="shared" si="13"/>
        <v/>
      </c>
      <c r="AC127" s="4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2:52" s="3" customFormat="1" ht="18.75" x14ac:dyDescent="0.3">
      <c r="B128" s="13"/>
      <c r="C128" s="13"/>
      <c r="D128" s="13"/>
      <c r="E128" s="34"/>
      <c r="F128" s="35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4" t="str">
        <f t="shared" si="9"/>
        <v/>
      </c>
      <c r="W128" s="4"/>
      <c r="X128" s="4" t="str">
        <f t="shared" si="10"/>
        <v/>
      </c>
      <c r="Y128" s="12" t="str">
        <f t="shared" si="11"/>
        <v/>
      </c>
      <c r="Z128" s="4"/>
      <c r="AA128" s="4" t="str">
        <f t="shared" si="12"/>
        <v/>
      </c>
      <c r="AB128" s="4" t="str">
        <f t="shared" si="13"/>
        <v/>
      </c>
      <c r="AC128" s="4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s="3" customFormat="1" ht="18.75" x14ac:dyDescent="0.3">
      <c r="B129" s="13"/>
      <c r="C129" s="13"/>
      <c r="D129" s="13"/>
      <c r="E129" s="34"/>
      <c r="F129" s="35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4" t="str">
        <f t="shared" si="9"/>
        <v/>
      </c>
      <c r="W129" s="4"/>
      <c r="X129" s="4" t="str">
        <f t="shared" si="10"/>
        <v/>
      </c>
      <c r="Y129" s="12" t="str">
        <f t="shared" si="11"/>
        <v/>
      </c>
      <c r="Z129" s="4"/>
      <c r="AA129" s="4" t="str">
        <f t="shared" si="12"/>
        <v/>
      </c>
      <c r="AB129" s="4" t="str">
        <f t="shared" si="13"/>
        <v/>
      </c>
      <c r="AC129" s="4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2:52" s="3" customFormat="1" ht="18.75" x14ac:dyDescent="0.3">
      <c r="B130" s="13"/>
      <c r="C130" s="13"/>
      <c r="D130" s="13"/>
      <c r="E130" s="34"/>
      <c r="F130" s="35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4" t="str">
        <f t="shared" si="9"/>
        <v/>
      </c>
      <c r="W130" s="4"/>
      <c r="X130" s="4" t="str">
        <f t="shared" si="10"/>
        <v/>
      </c>
      <c r="Y130" s="12" t="str">
        <f t="shared" si="11"/>
        <v/>
      </c>
      <c r="Z130" s="4"/>
      <c r="AA130" s="4" t="str">
        <f t="shared" si="12"/>
        <v/>
      </c>
      <c r="AB130" s="4" t="str">
        <f t="shared" si="13"/>
        <v/>
      </c>
      <c r="AC130" s="4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2:52" s="3" customFormat="1" ht="18.75" x14ac:dyDescent="0.3">
      <c r="B131" s="13"/>
      <c r="C131" s="13"/>
      <c r="D131" s="13"/>
      <c r="E131" s="34"/>
      <c r="F131" s="35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4" t="str">
        <f t="shared" si="9"/>
        <v/>
      </c>
      <c r="W131" s="4"/>
      <c r="X131" s="4" t="str">
        <f t="shared" si="10"/>
        <v/>
      </c>
      <c r="Y131" s="12" t="str">
        <f t="shared" si="11"/>
        <v/>
      </c>
      <c r="Z131" s="4"/>
      <c r="AA131" s="4" t="str">
        <f t="shared" si="12"/>
        <v/>
      </c>
      <c r="AB131" s="4" t="str">
        <f t="shared" si="13"/>
        <v/>
      </c>
      <c r="AC131" s="4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2:52" s="3" customFormat="1" ht="18.75" x14ac:dyDescent="0.3">
      <c r="B132" s="13"/>
      <c r="C132" s="13"/>
      <c r="D132" s="13"/>
      <c r="E132" s="34"/>
      <c r="F132" s="35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4" t="str">
        <f t="shared" si="9"/>
        <v/>
      </c>
      <c r="W132" s="4"/>
      <c r="X132" s="4" t="str">
        <f t="shared" si="10"/>
        <v/>
      </c>
      <c r="Y132" s="12" t="str">
        <f t="shared" si="11"/>
        <v/>
      </c>
      <c r="Z132" s="4"/>
      <c r="AA132" s="4" t="str">
        <f t="shared" si="12"/>
        <v/>
      </c>
      <c r="AB132" s="4" t="str">
        <f t="shared" si="13"/>
        <v/>
      </c>
      <c r="AC132" s="4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2:52" s="3" customFormat="1" ht="18.75" x14ac:dyDescent="0.3">
      <c r="B133" s="13"/>
      <c r="C133" s="13"/>
      <c r="D133" s="13"/>
      <c r="E133" s="34"/>
      <c r="F133" s="35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4" t="str">
        <f t="shared" si="9"/>
        <v/>
      </c>
      <c r="W133" s="4"/>
      <c r="X133" s="4" t="str">
        <f t="shared" si="10"/>
        <v/>
      </c>
      <c r="Y133" s="12" t="str">
        <f t="shared" si="11"/>
        <v/>
      </c>
      <c r="Z133" s="4"/>
      <c r="AA133" s="4" t="str">
        <f t="shared" si="12"/>
        <v/>
      </c>
      <c r="AB133" s="4" t="str">
        <f t="shared" si="13"/>
        <v/>
      </c>
      <c r="AC133" s="4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s="3" customFormat="1" ht="18.75" x14ac:dyDescent="0.3">
      <c r="B134" s="13"/>
      <c r="C134" s="13"/>
      <c r="D134" s="13"/>
      <c r="E134" s="34"/>
      <c r="F134" s="35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4" t="str">
        <f t="shared" si="9"/>
        <v/>
      </c>
      <c r="W134" s="4"/>
      <c r="X134" s="4" t="str">
        <f t="shared" si="10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4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2:52" s="3" customFormat="1" ht="18.75" x14ac:dyDescent="0.3">
      <c r="B135" s="13"/>
      <c r="C135" s="13"/>
      <c r="D135" s="13"/>
      <c r="E135" s="34"/>
      <c r="F135" s="35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4" t="str">
        <f t="shared" ref="V135:V198" si="14">IF(G135="","",ROUND(AVERAGE(G135:U135),2))</f>
        <v/>
      </c>
      <c r="W135" s="4"/>
      <c r="X135" s="4" t="str">
        <f t="shared" ref="X135:X198" si="15">IF($I$7="","",$I$7)</f>
        <v/>
      </c>
      <c r="Y135" s="12" t="str">
        <f t="shared" ref="Y135:Y198" si="16">IF(G135="","",IF(V135&gt;=X135,"ĐẠT","KHÔNG ĐẠT"))</f>
        <v/>
      </c>
      <c r="Z135" s="2"/>
      <c r="AA135" s="4" t="str">
        <f t="shared" ref="AA135:AA198" si="17">IF($I$8="","",$I$8)</f>
        <v/>
      </c>
      <c r="AB135" s="4" t="str">
        <f t="shared" ref="AB135:AB198" si="18">IF($I$9="","",$I$9)</f>
        <v/>
      </c>
      <c r="AC135" s="4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2:52" s="3" customFormat="1" ht="18.75" x14ac:dyDescent="0.3">
      <c r="B136" s="13"/>
      <c r="C136" s="13"/>
      <c r="D136" s="13"/>
      <c r="E136" s="34"/>
      <c r="F136" s="35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4" t="str">
        <f t="shared" si="14"/>
        <v/>
      </c>
      <c r="W136" s="4"/>
      <c r="X136" s="4" t="str">
        <f t="shared" si="15"/>
        <v/>
      </c>
      <c r="Y136" s="12" t="str">
        <f t="shared" si="16"/>
        <v/>
      </c>
      <c r="Z136" s="2"/>
      <c r="AA136" s="4" t="str">
        <f t="shared" si="17"/>
        <v/>
      </c>
      <c r="AB136" s="4" t="str">
        <f t="shared" si="18"/>
        <v/>
      </c>
      <c r="AC136" s="4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s="3" customFormat="1" ht="18.75" x14ac:dyDescent="0.3">
      <c r="B137" s="13"/>
      <c r="C137" s="13"/>
      <c r="D137" s="13"/>
      <c r="E137" s="34"/>
      <c r="F137" s="35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4" t="str">
        <f t="shared" si="14"/>
        <v/>
      </c>
      <c r="W137" s="4"/>
      <c r="X137" s="4" t="str">
        <f t="shared" si="15"/>
        <v/>
      </c>
      <c r="Y137" s="12" t="str">
        <f t="shared" si="16"/>
        <v/>
      </c>
      <c r="Z137" s="2"/>
      <c r="AA137" s="4" t="str">
        <f t="shared" si="17"/>
        <v/>
      </c>
      <c r="AB137" s="4" t="str">
        <f t="shared" si="18"/>
        <v/>
      </c>
      <c r="AC137" s="4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2:52" s="3" customFormat="1" ht="18.75" x14ac:dyDescent="0.3">
      <c r="B138" s="13"/>
      <c r="C138" s="13"/>
      <c r="D138" s="13"/>
      <c r="E138" s="34"/>
      <c r="F138" s="35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4" t="str">
        <f t="shared" si="14"/>
        <v/>
      </c>
      <c r="W138" s="4"/>
      <c r="X138" s="4" t="str">
        <f t="shared" si="15"/>
        <v/>
      </c>
      <c r="Y138" s="12" t="str">
        <f t="shared" si="16"/>
        <v/>
      </c>
      <c r="Z138" s="2"/>
      <c r="AA138" s="4" t="str">
        <f t="shared" si="17"/>
        <v/>
      </c>
      <c r="AB138" s="4" t="str">
        <f t="shared" si="18"/>
        <v/>
      </c>
      <c r="AC138" s="4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2:52" s="3" customFormat="1" ht="18.75" x14ac:dyDescent="0.3">
      <c r="B139" s="13"/>
      <c r="C139" s="13"/>
      <c r="D139" s="13"/>
      <c r="E139" s="34"/>
      <c r="F139" s="3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4" t="str">
        <f t="shared" si="14"/>
        <v/>
      </c>
      <c r="W139" s="4"/>
      <c r="X139" s="4" t="str">
        <f t="shared" si="15"/>
        <v/>
      </c>
      <c r="Y139" s="12" t="str">
        <f t="shared" si="16"/>
        <v/>
      </c>
      <c r="Z139" s="2"/>
      <c r="AA139" s="4" t="str">
        <f t="shared" si="17"/>
        <v/>
      </c>
      <c r="AB139" s="4" t="str">
        <f t="shared" si="18"/>
        <v/>
      </c>
      <c r="AC139" s="4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2:52" s="3" customFormat="1" ht="18.75" x14ac:dyDescent="0.3">
      <c r="B140" s="13"/>
      <c r="C140" s="13"/>
      <c r="D140" s="13"/>
      <c r="E140" s="34"/>
      <c r="F140" s="35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4" t="str">
        <f t="shared" si="14"/>
        <v/>
      </c>
      <c r="W140" s="4"/>
      <c r="X140" s="4" t="str">
        <f t="shared" si="15"/>
        <v/>
      </c>
      <c r="Y140" s="12" t="str">
        <f t="shared" si="16"/>
        <v/>
      </c>
      <c r="Z140" s="2"/>
      <c r="AA140" s="4" t="str">
        <f t="shared" si="17"/>
        <v/>
      </c>
      <c r="AB140" s="4" t="str">
        <f t="shared" si="18"/>
        <v/>
      </c>
      <c r="AC140" s="4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2:52" s="3" customFormat="1" ht="18.75" x14ac:dyDescent="0.3">
      <c r="B141" s="13"/>
      <c r="C141" s="13"/>
      <c r="D141" s="13"/>
      <c r="E141" s="34"/>
      <c r="F141" s="35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4" t="str">
        <f t="shared" si="14"/>
        <v/>
      </c>
      <c r="W141" s="4"/>
      <c r="X141" s="4" t="str">
        <f t="shared" si="15"/>
        <v/>
      </c>
      <c r="Y141" s="12" t="str">
        <f t="shared" si="16"/>
        <v/>
      </c>
      <c r="Z141" s="2"/>
      <c r="AA141" s="4" t="str">
        <f t="shared" si="17"/>
        <v/>
      </c>
      <c r="AB141" s="4" t="str">
        <f t="shared" si="18"/>
        <v/>
      </c>
      <c r="AC141" s="4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2:52" s="3" customFormat="1" ht="18.75" x14ac:dyDescent="0.3">
      <c r="B142" s="13"/>
      <c r="C142" s="13"/>
      <c r="D142" s="13"/>
      <c r="E142" s="34"/>
      <c r="F142" s="35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4" t="str">
        <f t="shared" si="14"/>
        <v/>
      </c>
      <c r="W142" s="4"/>
      <c r="X142" s="4" t="str">
        <f t="shared" si="15"/>
        <v/>
      </c>
      <c r="Y142" s="12" t="str">
        <f t="shared" si="16"/>
        <v/>
      </c>
      <c r="Z142" s="2"/>
      <c r="AA142" s="4" t="str">
        <f t="shared" si="17"/>
        <v/>
      </c>
      <c r="AB142" s="4" t="str">
        <f t="shared" si="18"/>
        <v/>
      </c>
      <c r="AC142" s="4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2:52" s="3" customFormat="1" ht="18.75" x14ac:dyDescent="0.3">
      <c r="B143" s="13"/>
      <c r="C143" s="13"/>
      <c r="D143" s="13"/>
      <c r="E143" s="34"/>
      <c r="F143" s="35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4" t="str">
        <f t="shared" si="14"/>
        <v/>
      </c>
      <c r="W143" s="4"/>
      <c r="X143" s="4" t="str">
        <f t="shared" si="15"/>
        <v/>
      </c>
      <c r="Y143" s="12" t="str">
        <f t="shared" si="16"/>
        <v/>
      </c>
      <c r="Z143" s="2"/>
      <c r="AA143" s="4" t="str">
        <f t="shared" si="17"/>
        <v/>
      </c>
      <c r="AB143" s="4" t="str">
        <f t="shared" si="18"/>
        <v/>
      </c>
      <c r="AC143" s="4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2:52" s="3" customFormat="1" ht="18.75" x14ac:dyDescent="0.3">
      <c r="B144" s="13"/>
      <c r="C144" s="13"/>
      <c r="D144" s="13"/>
      <c r="E144" s="34"/>
      <c r="F144" s="35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4" t="str">
        <f t="shared" si="14"/>
        <v/>
      </c>
      <c r="W144" s="4"/>
      <c r="X144" s="4" t="str">
        <f t="shared" si="15"/>
        <v/>
      </c>
      <c r="Y144" s="12" t="str">
        <f t="shared" si="16"/>
        <v/>
      </c>
      <c r="Z144" s="2"/>
      <c r="AA144" s="4" t="str">
        <f t="shared" si="17"/>
        <v/>
      </c>
      <c r="AB144" s="4" t="str">
        <f t="shared" si="18"/>
        <v/>
      </c>
      <c r="AC144" s="4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s="3" customFormat="1" ht="18.75" x14ac:dyDescent="0.3">
      <c r="B145" s="13"/>
      <c r="C145" s="13"/>
      <c r="D145" s="13"/>
      <c r="E145" s="34"/>
      <c r="F145" s="35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4" t="str">
        <f t="shared" si="14"/>
        <v/>
      </c>
      <c r="W145" s="4"/>
      <c r="X145" s="4" t="str">
        <f t="shared" si="15"/>
        <v/>
      </c>
      <c r="Y145" s="12" t="str">
        <f t="shared" si="16"/>
        <v/>
      </c>
      <c r="Z145" s="2"/>
      <c r="AA145" s="4" t="str">
        <f t="shared" si="17"/>
        <v/>
      </c>
      <c r="AB145" s="4" t="str">
        <f t="shared" si="18"/>
        <v/>
      </c>
      <c r="AC145" s="4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2:52" s="3" customFormat="1" ht="18.75" x14ac:dyDescent="0.3">
      <c r="B146" s="13"/>
      <c r="C146" s="13"/>
      <c r="D146" s="13"/>
      <c r="E146" s="34"/>
      <c r="F146" s="35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4" t="str">
        <f t="shared" si="14"/>
        <v/>
      </c>
      <c r="W146" s="4"/>
      <c r="X146" s="4" t="str">
        <f t="shared" si="15"/>
        <v/>
      </c>
      <c r="Y146" s="12" t="str">
        <f t="shared" si="16"/>
        <v/>
      </c>
      <c r="Z146" s="2"/>
      <c r="AA146" s="4" t="str">
        <f t="shared" si="17"/>
        <v/>
      </c>
      <c r="AB146" s="4" t="str">
        <f t="shared" si="18"/>
        <v/>
      </c>
      <c r="AC146" s="4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2:52" s="3" customFormat="1" ht="18.75" x14ac:dyDescent="0.3">
      <c r="B147" s="13"/>
      <c r="C147" s="13"/>
      <c r="D147" s="13"/>
      <c r="E147" s="34"/>
      <c r="F147" s="35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4" t="str">
        <f t="shared" si="14"/>
        <v/>
      </c>
      <c r="W147" s="4"/>
      <c r="X147" s="4" t="str">
        <f t="shared" si="15"/>
        <v/>
      </c>
      <c r="Y147" s="12" t="str">
        <f t="shared" si="16"/>
        <v/>
      </c>
      <c r="Z147" s="2"/>
      <c r="AA147" s="4" t="str">
        <f t="shared" si="17"/>
        <v/>
      </c>
      <c r="AB147" s="4" t="str">
        <f t="shared" si="18"/>
        <v/>
      </c>
      <c r="AC147" s="4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2:52" s="3" customFormat="1" ht="18.75" x14ac:dyDescent="0.3">
      <c r="B148" s="13"/>
      <c r="C148" s="13"/>
      <c r="D148" s="13"/>
      <c r="E148" s="34"/>
      <c r="F148" s="35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4" t="str">
        <f t="shared" si="14"/>
        <v/>
      </c>
      <c r="W148" s="4"/>
      <c r="X148" s="4" t="str">
        <f t="shared" si="15"/>
        <v/>
      </c>
      <c r="Y148" s="12" t="str">
        <f t="shared" si="16"/>
        <v/>
      </c>
      <c r="Z148" s="2"/>
      <c r="AA148" s="4" t="str">
        <f t="shared" si="17"/>
        <v/>
      </c>
      <c r="AB148" s="4" t="str">
        <f t="shared" si="18"/>
        <v/>
      </c>
      <c r="AC148" s="4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2:52" s="3" customFormat="1" ht="18.75" x14ac:dyDescent="0.3">
      <c r="B149" s="13"/>
      <c r="C149" s="13"/>
      <c r="D149" s="13"/>
      <c r="E149" s="34"/>
      <c r="F149" s="35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4" t="str">
        <f t="shared" si="14"/>
        <v/>
      </c>
      <c r="W149" s="4"/>
      <c r="X149" s="4" t="str">
        <f t="shared" si="15"/>
        <v/>
      </c>
      <c r="Y149" s="12" t="str">
        <f t="shared" si="16"/>
        <v/>
      </c>
      <c r="Z149" s="2"/>
      <c r="AA149" s="4" t="str">
        <f t="shared" si="17"/>
        <v/>
      </c>
      <c r="AB149" s="4" t="str">
        <f t="shared" si="18"/>
        <v/>
      </c>
      <c r="AC149" s="4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2:52" s="3" customFormat="1" ht="18.75" x14ac:dyDescent="0.3">
      <c r="B150" s="13"/>
      <c r="C150" s="13"/>
      <c r="D150" s="13"/>
      <c r="E150" s="34"/>
      <c r="F150" s="35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4" t="str">
        <f t="shared" si="14"/>
        <v/>
      </c>
      <c r="W150" s="4"/>
      <c r="X150" s="4" t="str">
        <f t="shared" si="15"/>
        <v/>
      </c>
      <c r="Y150" s="12" t="str">
        <f t="shared" si="16"/>
        <v/>
      </c>
      <c r="Z150" s="2"/>
      <c r="AA150" s="4" t="str">
        <f t="shared" si="17"/>
        <v/>
      </c>
      <c r="AB150" s="4" t="str">
        <f t="shared" si="18"/>
        <v/>
      </c>
      <c r="AC150" s="4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2:52" s="3" customFormat="1" ht="18.75" x14ac:dyDescent="0.3">
      <c r="B151" s="13"/>
      <c r="C151" s="13"/>
      <c r="D151" s="13"/>
      <c r="E151" s="34"/>
      <c r="F151" s="35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4" t="str">
        <f t="shared" si="14"/>
        <v/>
      </c>
      <c r="W151" s="4"/>
      <c r="X151" s="4" t="str">
        <f t="shared" si="15"/>
        <v/>
      </c>
      <c r="Y151" s="12" t="str">
        <f t="shared" si="16"/>
        <v/>
      </c>
      <c r="Z151" s="2"/>
      <c r="AA151" s="4" t="str">
        <f t="shared" si="17"/>
        <v/>
      </c>
      <c r="AB151" s="4" t="str">
        <f t="shared" si="18"/>
        <v/>
      </c>
      <c r="AC151" s="4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2:52" s="3" customFormat="1" ht="18.75" x14ac:dyDescent="0.3">
      <c r="B152" s="13"/>
      <c r="C152" s="13"/>
      <c r="D152" s="13"/>
      <c r="E152" s="34"/>
      <c r="F152" s="35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4" t="str">
        <f t="shared" si="14"/>
        <v/>
      </c>
      <c r="W152" s="4"/>
      <c r="X152" s="4" t="str">
        <f t="shared" si="15"/>
        <v/>
      </c>
      <c r="Y152" s="12" t="str">
        <f t="shared" si="16"/>
        <v/>
      </c>
      <c r="Z152" s="2"/>
      <c r="AA152" s="4" t="str">
        <f t="shared" si="17"/>
        <v/>
      </c>
      <c r="AB152" s="4" t="str">
        <f t="shared" si="18"/>
        <v/>
      </c>
      <c r="AC152" s="4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2:52" s="3" customFormat="1" ht="18.75" x14ac:dyDescent="0.3">
      <c r="B153" s="13"/>
      <c r="C153" s="13"/>
      <c r="D153" s="13"/>
      <c r="E153" s="34"/>
      <c r="F153" s="35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4" t="str">
        <f t="shared" si="14"/>
        <v/>
      </c>
      <c r="W153" s="4"/>
      <c r="X153" s="4" t="str">
        <f t="shared" si="15"/>
        <v/>
      </c>
      <c r="Y153" s="12" t="str">
        <f t="shared" si="16"/>
        <v/>
      </c>
      <c r="Z153" s="2"/>
      <c r="AA153" s="4" t="str">
        <f t="shared" si="17"/>
        <v/>
      </c>
      <c r="AB153" s="4" t="str">
        <f t="shared" si="18"/>
        <v/>
      </c>
      <c r="AC153" s="4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2:52" s="3" customFormat="1" ht="18.75" x14ac:dyDescent="0.3">
      <c r="B154" s="13"/>
      <c r="C154" s="13"/>
      <c r="D154" s="13"/>
      <c r="E154" s="34"/>
      <c r="F154" s="35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4" t="str">
        <f t="shared" si="14"/>
        <v/>
      </c>
      <c r="W154" s="4"/>
      <c r="X154" s="4" t="str">
        <f t="shared" si="15"/>
        <v/>
      </c>
      <c r="Y154" s="12" t="str">
        <f t="shared" si="16"/>
        <v/>
      </c>
      <c r="Z154" s="2"/>
      <c r="AA154" s="4" t="str">
        <f t="shared" si="17"/>
        <v/>
      </c>
      <c r="AB154" s="4" t="str">
        <f t="shared" si="18"/>
        <v/>
      </c>
      <c r="AC154" s="4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2:52" s="3" customFormat="1" ht="18.75" x14ac:dyDescent="0.3">
      <c r="B155" s="13"/>
      <c r="C155" s="13"/>
      <c r="D155" s="13"/>
      <c r="E155" s="34"/>
      <c r="F155" s="35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4" t="str">
        <f t="shared" si="14"/>
        <v/>
      </c>
      <c r="W155" s="4"/>
      <c r="X155" s="4" t="str">
        <f t="shared" si="15"/>
        <v/>
      </c>
      <c r="Y155" s="12" t="str">
        <f t="shared" si="16"/>
        <v/>
      </c>
      <c r="Z155" s="2"/>
      <c r="AA155" s="4" t="str">
        <f t="shared" si="17"/>
        <v/>
      </c>
      <c r="AB155" s="4" t="str">
        <f t="shared" si="18"/>
        <v/>
      </c>
      <c r="AC155" s="4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2:52" s="3" customFormat="1" ht="18.75" x14ac:dyDescent="0.3">
      <c r="B156" s="13"/>
      <c r="C156" s="13"/>
      <c r="D156" s="13"/>
      <c r="E156" s="34"/>
      <c r="F156" s="35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4" t="str">
        <f t="shared" si="14"/>
        <v/>
      </c>
      <c r="W156" s="4"/>
      <c r="X156" s="4" t="str">
        <f t="shared" si="15"/>
        <v/>
      </c>
      <c r="Y156" s="12" t="str">
        <f t="shared" si="16"/>
        <v/>
      </c>
      <c r="Z156" s="2"/>
      <c r="AA156" s="4" t="str">
        <f t="shared" si="17"/>
        <v/>
      </c>
      <c r="AB156" s="4" t="str">
        <f t="shared" si="18"/>
        <v/>
      </c>
      <c r="AC156" s="4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2:52" s="3" customFormat="1" ht="18.75" x14ac:dyDescent="0.3">
      <c r="B157" s="13"/>
      <c r="C157" s="13"/>
      <c r="D157" s="13"/>
      <c r="E157" s="34"/>
      <c r="F157" s="35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4" t="str">
        <f t="shared" si="14"/>
        <v/>
      </c>
      <c r="W157" s="4"/>
      <c r="X157" s="4" t="str">
        <f t="shared" si="15"/>
        <v/>
      </c>
      <c r="Y157" s="12" t="str">
        <f t="shared" si="16"/>
        <v/>
      </c>
      <c r="Z157" s="2"/>
      <c r="AA157" s="4" t="str">
        <f t="shared" si="17"/>
        <v/>
      </c>
      <c r="AB157" s="4" t="str">
        <f t="shared" si="18"/>
        <v/>
      </c>
      <c r="AC157" s="4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2:52" s="3" customFormat="1" ht="18.75" x14ac:dyDescent="0.3">
      <c r="B158" s="13"/>
      <c r="C158" s="13"/>
      <c r="D158" s="13"/>
      <c r="E158" s="34"/>
      <c r="F158" s="35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4" t="str">
        <f t="shared" si="14"/>
        <v/>
      </c>
      <c r="W158" s="4"/>
      <c r="X158" s="4" t="str">
        <f t="shared" si="15"/>
        <v/>
      </c>
      <c r="Y158" s="12" t="str">
        <f t="shared" si="16"/>
        <v/>
      </c>
      <c r="Z158" s="2"/>
      <c r="AA158" s="4" t="str">
        <f t="shared" si="17"/>
        <v/>
      </c>
      <c r="AB158" s="4" t="str">
        <f t="shared" si="18"/>
        <v/>
      </c>
      <c r="AC158" s="4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2:52" s="3" customFormat="1" ht="18.75" x14ac:dyDescent="0.3">
      <c r="B159" s="13"/>
      <c r="C159" s="13"/>
      <c r="D159" s="13"/>
      <c r="E159" s="34"/>
      <c r="F159" s="35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4" t="str">
        <f t="shared" si="14"/>
        <v/>
      </c>
      <c r="W159" s="4"/>
      <c r="X159" s="4" t="str">
        <f t="shared" si="15"/>
        <v/>
      </c>
      <c r="Y159" s="12" t="str">
        <f t="shared" si="16"/>
        <v/>
      </c>
      <c r="Z159" s="2"/>
      <c r="AA159" s="4" t="str">
        <f t="shared" si="17"/>
        <v/>
      </c>
      <c r="AB159" s="4" t="str">
        <f t="shared" si="18"/>
        <v/>
      </c>
      <c r="AC159" s="4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2:52" s="3" customFormat="1" ht="18.75" x14ac:dyDescent="0.3">
      <c r="B160" s="13"/>
      <c r="C160" s="13"/>
      <c r="D160" s="13"/>
      <c r="E160" s="34"/>
      <c r="F160" s="35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4" t="str">
        <f t="shared" si="14"/>
        <v/>
      </c>
      <c r="W160" s="4"/>
      <c r="X160" s="4" t="str">
        <f t="shared" si="15"/>
        <v/>
      </c>
      <c r="Y160" s="12" t="str">
        <f t="shared" si="16"/>
        <v/>
      </c>
      <c r="Z160" s="2"/>
      <c r="AA160" s="4" t="str">
        <f t="shared" si="17"/>
        <v/>
      </c>
      <c r="AB160" s="4" t="str">
        <f t="shared" si="18"/>
        <v/>
      </c>
      <c r="AC160" s="4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2:52" s="3" customFormat="1" ht="18.75" x14ac:dyDescent="0.3">
      <c r="B161" s="13"/>
      <c r="C161" s="13"/>
      <c r="D161" s="13"/>
      <c r="E161" s="34"/>
      <c r="F161" s="35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4" t="str">
        <f t="shared" si="14"/>
        <v/>
      </c>
      <c r="W161" s="4"/>
      <c r="X161" s="4" t="str">
        <f t="shared" si="15"/>
        <v/>
      </c>
      <c r="Y161" s="12" t="str">
        <f t="shared" si="16"/>
        <v/>
      </c>
      <c r="Z161" s="2"/>
      <c r="AA161" s="4" t="str">
        <f t="shared" si="17"/>
        <v/>
      </c>
      <c r="AB161" s="4" t="str">
        <f t="shared" si="18"/>
        <v/>
      </c>
      <c r="AC161" s="4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2:52" s="3" customFormat="1" ht="18.75" x14ac:dyDescent="0.3">
      <c r="B162" s="13"/>
      <c r="C162" s="13"/>
      <c r="D162" s="13"/>
      <c r="E162" s="34"/>
      <c r="F162" s="35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4" t="str">
        <f t="shared" si="14"/>
        <v/>
      </c>
      <c r="W162" s="4"/>
      <c r="X162" s="4" t="str">
        <f t="shared" si="15"/>
        <v/>
      </c>
      <c r="Y162" s="12" t="str">
        <f t="shared" si="16"/>
        <v/>
      </c>
      <c r="Z162" s="2"/>
      <c r="AA162" s="4" t="str">
        <f t="shared" si="17"/>
        <v/>
      </c>
      <c r="AB162" s="4" t="str">
        <f t="shared" si="18"/>
        <v/>
      </c>
      <c r="AC162" s="4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2:52" s="3" customFormat="1" ht="18.75" x14ac:dyDescent="0.3">
      <c r="B163" s="13"/>
      <c r="C163" s="13"/>
      <c r="D163" s="13"/>
      <c r="E163" s="34"/>
      <c r="F163" s="35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4" t="str">
        <f t="shared" si="14"/>
        <v/>
      </c>
      <c r="W163" s="4"/>
      <c r="X163" s="4" t="str">
        <f t="shared" si="15"/>
        <v/>
      </c>
      <c r="Y163" s="12" t="str">
        <f t="shared" si="16"/>
        <v/>
      </c>
      <c r="Z163" s="2"/>
      <c r="AA163" s="4" t="str">
        <f t="shared" si="17"/>
        <v/>
      </c>
      <c r="AB163" s="4" t="str">
        <f t="shared" si="18"/>
        <v/>
      </c>
      <c r="AC163" s="4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2:52" s="3" customFormat="1" ht="18.75" x14ac:dyDescent="0.3">
      <c r="B164" s="13"/>
      <c r="C164" s="13"/>
      <c r="D164" s="13"/>
      <c r="E164" s="37"/>
      <c r="F164" s="35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4" t="str">
        <f t="shared" si="14"/>
        <v/>
      </c>
      <c r="W164" s="4"/>
      <c r="X164" s="4" t="str">
        <f t="shared" si="15"/>
        <v/>
      </c>
      <c r="Y164" s="12" t="str">
        <f t="shared" si="16"/>
        <v/>
      </c>
      <c r="Z164" s="2"/>
      <c r="AA164" s="4" t="str">
        <f t="shared" si="17"/>
        <v/>
      </c>
      <c r="AB164" s="4" t="str">
        <f t="shared" si="18"/>
        <v/>
      </c>
      <c r="AC164" s="4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2:52" s="3" customFormat="1" ht="18.75" x14ac:dyDescent="0.3">
      <c r="B165" s="13"/>
      <c r="C165" s="13"/>
      <c r="D165" s="13"/>
      <c r="E165" s="37"/>
      <c r="F165" s="35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4" t="str">
        <f t="shared" si="14"/>
        <v/>
      </c>
      <c r="W165" s="4"/>
      <c r="X165" s="4" t="str">
        <f t="shared" si="15"/>
        <v/>
      </c>
      <c r="Y165" s="12" t="str">
        <f t="shared" si="16"/>
        <v/>
      </c>
      <c r="Z165" s="2"/>
      <c r="AA165" s="4" t="str">
        <f t="shared" si="17"/>
        <v/>
      </c>
      <c r="AB165" s="4" t="str">
        <f t="shared" si="18"/>
        <v/>
      </c>
      <c r="AC165" s="4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2:52" s="3" customFormat="1" ht="18.75" x14ac:dyDescent="0.3">
      <c r="B166" s="13"/>
      <c r="C166" s="13"/>
      <c r="D166" s="13"/>
      <c r="E166" s="37"/>
      <c r="F166" s="35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4" t="str">
        <f t="shared" si="14"/>
        <v/>
      </c>
      <c r="W166" s="4"/>
      <c r="X166" s="4" t="str">
        <f t="shared" si="15"/>
        <v/>
      </c>
      <c r="Y166" s="12" t="str">
        <f t="shared" si="16"/>
        <v/>
      </c>
      <c r="Z166" s="2"/>
      <c r="AA166" s="4" t="str">
        <f t="shared" si="17"/>
        <v/>
      </c>
      <c r="AB166" s="4" t="str">
        <f t="shared" si="18"/>
        <v/>
      </c>
      <c r="AC166" s="4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2:52" s="3" customFormat="1" ht="18.75" x14ac:dyDescent="0.3">
      <c r="B167" s="13"/>
      <c r="C167" s="13"/>
      <c r="D167" s="13"/>
      <c r="E167" s="37"/>
      <c r="F167" s="35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4" t="str">
        <f t="shared" si="14"/>
        <v/>
      </c>
      <c r="W167" s="4"/>
      <c r="X167" s="4" t="str">
        <f t="shared" si="15"/>
        <v/>
      </c>
      <c r="Y167" s="12" t="str">
        <f t="shared" si="16"/>
        <v/>
      </c>
      <c r="Z167" s="2"/>
      <c r="AA167" s="4" t="str">
        <f t="shared" si="17"/>
        <v/>
      </c>
      <c r="AB167" s="4" t="str">
        <f t="shared" si="18"/>
        <v/>
      </c>
      <c r="AC167" s="4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2:52" s="3" customFormat="1" ht="18.75" x14ac:dyDescent="0.3">
      <c r="B168" s="13"/>
      <c r="C168" s="13"/>
      <c r="D168" s="13"/>
      <c r="E168" s="37"/>
      <c r="F168" s="35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4" t="str">
        <f t="shared" si="14"/>
        <v/>
      </c>
      <c r="W168" s="4"/>
      <c r="X168" s="4" t="str">
        <f t="shared" si="15"/>
        <v/>
      </c>
      <c r="Y168" s="12" t="str">
        <f t="shared" si="16"/>
        <v/>
      </c>
      <c r="Z168" s="2"/>
      <c r="AA168" s="4" t="str">
        <f t="shared" si="17"/>
        <v/>
      </c>
      <c r="AB168" s="4" t="str">
        <f t="shared" si="18"/>
        <v/>
      </c>
      <c r="AC168" s="4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s="3" customFormat="1" ht="18.75" x14ac:dyDescent="0.3">
      <c r="B169" s="13"/>
      <c r="C169" s="13"/>
      <c r="D169" s="13"/>
      <c r="E169" s="37"/>
      <c r="F169" s="35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4" t="str">
        <f t="shared" si="14"/>
        <v/>
      </c>
      <c r="W169" s="4"/>
      <c r="X169" s="4" t="str">
        <f t="shared" si="15"/>
        <v/>
      </c>
      <c r="Y169" s="12" t="str">
        <f t="shared" si="16"/>
        <v/>
      </c>
      <c r="Z169" s="2"/>
      <c r="AA169" s="4" t="str">
        <f t="shared" si="17"/>
        <v/>
      </c>
      <c r="AB169" s="4" t="str">
        <f t="shared" si="18"/>
        <v/>
      </c>
      <c r="AC169" s="4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2:52" s="3" customFormat="1" ht="18.75" x14ac:dyDescent="0.3">
      <c r="B170" s="13"/>
      <c r="C170" s="13"/>
      <c r="D170" s="13"/>
      <c r="E170" s="37"/>
      <c r="F170" s="35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4" t="str">
        <f t="shared" si="14"/>
        <v/>
      </c>
      <c r="W170" s="4"/>
      <c r="X170" s="4" t="str">
        <f t="shared" si="15"/>
        <v/>
      </c>
      <c r="Y170" s="12" t="str">
        <f t="shared" si="16"/>
        <v/>
      </c>
      <c r="Z170" s="2"/>
      <c r="AA170" s="4" t="str">
        <f t="shared" si="17"/>
        <v/>
      </c>
      <c r="AB170" s="4" t="str">
        <f t="shared" si="18"/>
        <v/>
      </c>
      <c r="AC170" s="4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2:52" s="3" customFormat="1" ht="18.75" x14ac:dyDescent="0.3">
      <c r="B171" s="13"/>
      <c r="C171" s="13"/>
      <c r="D171" s="13"/>
      <c r="E171" s="37"/>
      <c r="F171" s="35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4" t="str">
        <f t="shared" si="14"/>
        <v/>
      </c>
      <c r="W171" s="4"/>
      <c r="X171" s="4" t="str">
        <f t="shared" si="15"/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4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2:52" s="3" customFormat="1" ht="18.75" x14ac:dyDescent="0.3">
      <c r="B172" s="13"/>
      <c r="C172" s="13"/>
      <c r="D172" s="13"/>
      <c r="E172" s="37"/>
      <c r="F172" s="35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4" t="str">
        <f t="shared" si="14"/>
        <v/>
      </c>
      <c r="W172" s="4"/>
      <c r="X172" s="4" t="str">
        <f t="shared" si="15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4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2:52" s="3" customFormat="1" ht="18.75" x14ac:dyDescent="0.3">
      <c r="B173" s="13"/>
      <c r="C173" s="13"/>
      <c r="D173" s="13"/>
      <c r="E173" s="37"/>
      <c r="F173" s="35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4" t="str">
        <f t="shared" si="14"/>
        <v/>
      </c>
      <c r="W173" s="4"/>
      <c r="X173" s="4" t="str">
        <f t="shared" si="15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4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2:52" s="3" customFormat="1" ht="18.75" x14ac:dyDescent="0.3">
      <c r="B174" s="13"/>
      <c r="C174" s="13"/>
      <c r="D174" s="13"/>
      <c r="E174" s="37"/>
      <c r="F174" s="35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4" t="str">
        <f t="shared" si="14"/>
        <v/>
      </c>
      <c r="W174" s="4"/>
      <c r="X174" s="4" t="str">
        <f t="shared" si="15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4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2:52" s="3" customFormat="1" ht="18.75" x14ac:dyDescent="0.3">
      <c r="B175" s="13"/>
      <c r="C175" s="13"/>
      <c r="D175" s="13"/>
      <c r="E175" s="37"/>
      <c r="F175" s="35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4" t="str">
        <f t="shared" si="14"/>
        <v/>
      </c>
      <c r="W175" s="4"/>
      <c r="X175" s="4" t="str">
        <f t="shared" si="15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4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2:52" s="3" customFormat="1" ht="18.75" x14ac:dyDescent="0.3">
      <c r="B176" s="13"/>
      <c r="C176" s="13"/>
      <c r="D176" s="13"/>
      <c r="E176" s="37"/>
      <c r="F176" s="35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4" t="str">
        <f t="shared" si="14"/>
        <v/>
      </c>
      <c r="W176" s="4"/>
      <c r="X176" s="4" t="str">
        <f t="shared" si="15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4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2:52" s="3" customFormat="1" ht="18.75" x14ac:dyDescent="0.3">
      <c r="B177" s="13"/>
      <c r="C177" s="13"/>
      <c r="D177" s="13"/>
      <c r="E177" s="37"/>
      <c r="F177" s="35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4" t="str">
        <f t="shared" si="14"/>
        <v/>
      </c>
      <c r="W177" s="4"/>
      <c r="X177" s="4" t="str">
        <f t="shared" si="15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4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2:52" s="3" customFormat="1" ht="18.75" x14ac:dyDescent="0.3">
      <c r="B178" s="13"/>
      <c r="C178" s="13"/>
      <c r="D178" s="13"/>
      <c r="E178" s="37"/>
      <c r="F178" s="35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4" t="str">
        <f t="shared" si="14"/>
        <v/>
      </c>
      <c r="W178" s="4"/>
      <c r="X178" s="4" t="str">
        <f t="shared" si="15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4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2:52" s="3" customFormat="1" ht="18.75" x14ac:dyDescent="0.3">
      <c r="B179" s="13"/>
      <c r="C179" s="13"/>
      <c r="D179" s="13"/>
      <c r="E179" s="37"/>
      <c r="F179" s="35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4" t="str">
        <f t="shared" si="14"/>
        <v/>
      </c>
      <c r="W179" s="4"/>
      <c r="X179" s="4" t="str">
        <f t="shared" si="15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4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2:52" s="3" customFormat="1" ht="18.75" x14ac:dyDescent="0.3">
      <c r="B180" s="13"/>
      <c r="C180" s="13"/>
      <c r="D180" s="13"/>
      <c r="E180" s="37"/>
      <c r="F180" s="35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4" t="str">
        <f t="shared" si="14"/>
        <v/>
      </c>
      <c r="W180" s="4"/>
      <c r="X180" s="4" t="str">
        <f t="shared" si="15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4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2:52" s="3" customFormat="1" ht="18.75" x14ac:dyDescent="0.3">
      <c r="B181" s="13"/>
      <c r="C181" s="13"/>
      <c r="D181" s="13"/>
      <c r="E181" s="37"/>
      <c r="F181" s="35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4" t="str">
        <f t="shared" si="14"/>
        <v/>
      </c>
      <c r="W181" s="4"/>
      <c r="X181" s="4" t="str">
        <f t="shared" si="15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4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2:52" s="3" customFormat="1" ht="18.75" x14ac:dyDescent="0.3">
      <c r="B182" s="13"/>
      <c r="C182" s="13"/>
      <c r="D182" s="13"/>
      <c r="E182" s="37"/>
      <c r="F182" s="35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4" t="str">
        <f t="shared" si="14"/>
        <v/>
      </c>
      <c r="W182" s="4"/>
      <c r="X182" s="4" t="str">
        <f t="shared" si="15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4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2:52" s="3" customFormat="1" ht="18.75" x14ac:dyDescent="0.3">
      <c r="B183" s="13"/>
      <c r="C183" s="13"/>
      <c r="D183" s="13"/>
      <c r="E183" s="37"/>
      <c r="F183" s="35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4" t="str">
        <f t="shared" si="14"/>
        <v/>
      </c>
      <c r="W183" s="4"/>
      <c r="X183" s="4" t="str">
        <f t="shared" si="15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4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2:52" s="3" customFormat="1" ht="18.75" x14ac:dyDescent="0.3">
      <c r="B184" s="13"/>
      <c r="C184" s="13"/>
      <c r="D184" s="13"/>
      <c r="E184" s="37"/>
      <c r="F184" s="35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4" t="str">
        <f t="shared" si="14"/>
        <v/>
      </c>
      <c r="W184" s="4"/>
      <c r="X184" s="4" t="str">
        <f t="shared" si="15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4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2:52" s="3" customFormat="1" ht="18.75" x14ac:dyDescent="0.3">
      <c r="B185" s="13"/>
      <c r="C185" s="13"/>
      <c r="D185" s="13"/>
      <c r="E185" s="37"/>
      <c r="F185" s="35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4" t="str">
        <f t="shared" si="14"/>
        <v/>
      </c>
      <c r="W185" s="4"/>
      <c r="X185" s="4" t="str">
        <f t="shared" si="15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4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2:52" s="3" customFormat="1" ht="18.75" x14ac:dyDescent="0.3">
      <c r="B186" s="13"/>
      <c r="C186" s="13"/>
      <c r="D186" s="13"/>
      <c r="E186" s="37"/>
      <c r="F186" s="35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4" t="str">
        <f t="shared" si="14"/>
        <v/>
      </c>
      <c r="W186" s="4"/>
      <c r="X186" s="4" t="str">
        <f t="shared" si="15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4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2:52" s="3" customFormat="1" ht="18.75" x14ac:dyDescent="0.3">
      <c r="B187" s="13"/>
      <c r="C187" s="13"/>
      <c r="D187" s="13"/>
      <c r="E187" s="37"/>
      <c r="F187" s="35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4" t="str">
        <f t="shared" si="14"/>
        <v/>
      </c>
      <c r="W187" s="4"/>
      <c r="X187" s="4" t="str">
        <f t="shared" si="15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4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2:52" s="3" customFormat="1" ht="18.75" x14ac:dyDescent="0.3">
      <c r="B188" s="13"/>
      <c r="C188" s="13"/>
      <c r="D188" s="13"/>
      <c r="E188" s="37"/>
      <c r="F188" s="35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4" t="str">
        <f t="shared" si="14"/>
        <v/>
      </c>
      <c r="W188" s="4"/>
      <c r="X188" s="4" t="str">
        <f t="shared" si="15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4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2:52" s="3" customFormat="1" ht="18.75" x14ac:dyDescent="0.3">
      <c r="B189" s="13"/>
      <c r="C189" s="13"/>
      <c r="D189" s="13"/>
      <c r="E189" s="37"/>
      <c r="F189" s="35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4" t="str">
        <f t="shared" si="14"/>
        <v/>
      </c>
      <c r="W189" s="4"/>
      <c r="X189" s="4" t="str">
        <f t="shared" si="15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4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2:52" s="3" customFormat="1" ht="18.75" x14ac:dyDescent="0.3">
      <c r="B190" s="13"/>
      <c r="C190" s="13"/>
      <c r="D190" s="13"/>
      <c r="E190" s="37"/>
      <c r="F190" s="35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4" t="str">
        <f t="shared" si="14"/>
        <v/>
      </c>
      <c r="W190" s="4"/>
      <c r="X190" s="4" t="str">
        <f t="shared" si="15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4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:52" s="3" customFormat="1" ht="18.75" x14ac:dyDescent="0.3">
      <c r="B191" s="13"/>
      <c r="C191" s="13"/>
      <c r="D191" s="13"/>
      <c r="E191" s="37"/>
      <c r="F191" s="35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4" t="str">
        <f t="shared" si="14"/>
        <v/>
      </c>
      <c r="W191" s="4"/>
      <c r="X191" s="4" t="str">
        <f t="shared" si="15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4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2:52" s="3" customFormat="1" ht="18.75" x14ac:dyDescent="0.3">
      <c r="B192" s="13"/>
      <c r="C192" s="13"/>
      <c r="D192" s="13"/>
      <c r="E192" s="37"/>
      <c r="F192" s="35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4" t="str">
        <f t="shared" si="14"/>
        <v/>
      </c>
      <c r="W192" s="4"/>
      <c r="X192" s="4" t="str">
        <f t="shared" si="15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4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2:52" s="3" customFormat="1" ht="18.75" x14ac:dyDescent="0.3">
      <c r="B193" s="13"/>
      <c r="C193" s="13"/>
      <c r="D193" s="13"/>
      <c r="E193" s="37"/>
      <c r="F193" s="35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4" t="str">
        <f t="shared" si="14"/>
        <v/>
      </c>
      <c r="W193" s="4"/>
      <c r="X193" s="4" t="str">
        <f t="shared" si="15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4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2:52" s="3" customFormat="1" ht="18.75" x14ac:dyDescent="0.3">
      <c r="B194" s="13"/>
      <c r="C194" s="13"/>
      <c r="D194" s="13"/>
      <c r="E194" s="37"/>
      <c r="F194" s="3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4" t="str">
        <f t="shared" si="14"/>
        <v/>
      </c>
      <c r="W194" s="4"/>
      <c r="X194" s="4" t="str">
        <f t="shared" si="15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4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2:52" s="3" customFormat="1" ht="18.75" x14ac:dyDescent="0.3">
      <c r="B195" s="13"/>
      <c r="C195" s="13"/>
      <c r="D195" s="13"/>
      <c r="E195" s="37"/>
      <c r="F195" s="35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4" t="str">
        <f t="shared" si="14"/>
        <v/>
      </c>
      <c r="W195" s="4"/>
      <c r="X195" s="4" t="str">
        <f t="shared" si="15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4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2:52" s="3" customFormat="1" ht="18.75" x14ac:dyDescent="0.3">
      <c r="B196" s="13"/>
      <c r="C196" s="13"/>
      <c r="D196" s="13"/>
      <c r="E196" s="37"/>
      <c r="F196" s="35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4" t="str">
        <f t="shared" si="14"/>
        <v/>
      </c>
      <c r="W196" s="4"/>
      <c r="X196" s="4" t="str">
        <f t="shared" si="15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4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2:52" s="3" customFormat="1" ht="18.75" x14ac:dyDescent="0.3">
      <c r="B197" s="13"/>
      <c r="C197" s="13"/>
      <c r="D197" s="13"/>
      <c r="E197" s="37"/>
      <c r="F197" s="35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4" t="str">
        <f t="shared" si="14"/>
        <v/>
      </c>
      <c r="W197" s="4"/>
      <c r="X197" s="4" t="str">
        <f t="shared" si="15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4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2:52" s="3" customFormat="1" ht="18.75" x14ac:dyDescent="0.3">
      <c r="B198" s="13"/>
      <c r="C198" s="13"/>
      <c r="D198" s="13"/>
      <c r="E198" s="37"/>
      <c r="F198" s="35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4" t="str">
        <f t="shared" si="14"/>
        <v/>
      </c>
      <c r="W198" s="4"/>
      <c r="X198" s="4" t="str">
        <f t="shared" si="15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4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2:52" s="3" customFormat="1" ht="18.75" x14ac:dyDescent="0.3">
      <c r="B199" s="13"/>
      <c r="C199" s="13"/>
      <c r="D199" s="13"/>
      <c r="E199" s="37"/>
      <c r="F199" s="35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4" t="str">
        <f t="shared" ref="V199:V262" si="19">IF(G199="","",ROUND(AVERAGE(G199:U199),2))</f>
        <v/>
      </c>
      <c r="W199" s="4"/>
      <c r="X199" s="4" t="str">
        <f t="shared" ref="X199:X262" si="20">IF($I$7="","",$I$7)</f>
        <v/>
      </c>
      <c r="Y199" s="12" t="str">
        <f t="shared" ref="Y199:Y262" si="21">IF(G199="","",IF(V199&gt;=X199,"ĐẠT","KHÔNG ĐẠT"))</f>
        <v/>
      </c>
      <c r="Z199" s="2"/>
      <c r="AA199" s="4" t="str">
        <f t="shared" ref="AA199:AA262" si="22">IF($I$8="","",$I$8)</f>
        <v/>
      </c>
      <c r="AB199" s="4" t="str">
        <f t="shared" ref="AB199:AB262" si="23">IF($I$9="","",$I$9)</f>
        <v/>
      </c>
      <c r="AC199" s="4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2:52" s="3" customFormat="1" ht="18.75" x14ac:dyDescent="0.3">
      <c r="B200" s="13"/>
      <c r="C200" s="13"/>
      <c r="D200" s="13"/>
      <c r="E200" s="37"/>
      <c r="F200" s="35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4" t="str">
        <f t="shared" si="19"/>
        <v/>
      </c>
      <c r="W200" s="4"/>
      <c r="X200" s="4" t="str">
        <f t="shared" si="20"/>
        <v/>
      </c>
      <c r="Y200" s="12" t="str">
        <f t="shared" si="21"/>
        <v/>
      </c>
      <c r="Z200" s="2"/>
      <c r="AA200" s="4" t="str">
        <f t="shared" si="22"/>
        <v/>
      </c>
      <c r="AB200" s="4" t="str">
        <f t="shared" si="23"/>
        <v/>
      </c>
      <c r="AC200" s="4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2:52" s="3" customFormat="1" ht="18.75" x14ac:dyDescent="0.3">
      <c r="B201" s="13"/>
      <c r="C201" s="13"/>
      <c r="D201" s="13"/>
      <c r="E201" s="37"/>
      <c r="F201" s="35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4" t="str">
        <f t="shared" si="19"/>
        <v/>
      </c>
      <c r="W201" s="4"/>
      <c r="X201" s="4" t="str">
        <f t="shared" si="20"/>
        <v/>
      </c>
      <c r="Y201" s="12" t="str">
        <f t="shared" si="21"/>
        <v/>
      </c>
      <c r="Z201" s="2"/>
      <c r="AA201" s="4" t="str">
        <f t="shared" si="22"/>
        <v/>
      </c>
      <c r="AB201" s="4" t="str">
        <f t="shared" si="23"/>
        <v/>
      </c>
      <c r="AC201" s="4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2:52" s="3" customFormat="1" ht="18.75" x14ac:dyDescent="0.3">
      <c r="B202" s="13"/>
      <c r="C202" s="13"/>
      <c r="D202" s="13"/>
      <c r="E202" s="37"/>
      <c r="F202" s="35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4" t="str">
        <f t="shared" si="19"/>
        <v/>
      </c>
      <c r="W202" s="4"/>
      <c r="X202" s="4" t="str">
        <f t="shared" si="20"/>
        <v/>
      </c>
      <c r="Y202" s="12" t="str">
        <f t="shared" si="21"/>
        <v/>
      </c>
      <c r="Z202" s="2"/>
      <c r="AA202" s="4" t="str">
        <f t="shared" si="22"/>
        <v/>
      </c>
      <c r="AB202" s="4" t="str">
        <f t="shared" si="23"/>
        <v/>
      </c>
      <c r="AC202" s="4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2:52" s="3" customFormat="1" ht="18.75" x14ac:dyDescent="0.3">
      <c r="B203" s="13"/>
      <c r="C203" s="13"/>
      <c r="D203" s="13"/>
      <c r="E203" s="37"/>
      <c r="F203" s="35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4" t="str">
        <f t="shared" si="19"/>
        <v/>
      </c>
      <c r="W203" s="4"/>
      <c r="X203" s="4" t="str">
        <f t="shared" si="20"/>
        <v/>
      </c>
      <c r="Y203" s="12" t="str">
        <f t="shared" si="21"/>
        <v/>
      </c>
      <c r="Z203" s="2"/>
      <c r="AA203" s="4" t="str">
        <f t="shared" si="22"/>
        <v/>
      </c>
      <c r="AB203" s="4" t="str">
        <f t="shared" si="23"/>
        <v/>
      </c>
      <c r="AC203" s="4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2:52" s="3" customFormat="1" ht="18.75" x14ac:dyDescent="0.3">
      <c r="B204" s="13"/>
      <c r="C204" s="13"/>
      <c r="D204" s="13"/>
      <c r="E204" s="37"/>
      <c r="F204" s="35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4" t="str">
        <f t="shared" si="19"/>
        <v/>
      </c>
      <c r="W204" s="4"/>
      <c r="X204" s="4" t="str">
        <f t="shared" si="20"/>
        <v/>
      </c>
      <c r="Y204" s="12" t="str">
        <f t="shared" si="21"/>
        <v/>
      </c>
      <c r="Z204" s="2"/>
      <c r="AA204" s="4" t="str">
        <f t="shared" si="22"/>
        <v/>
      </c>
      <c r="AB204" s="4" t="str">
        <f t="shared" si="23"/>
        <v/>
      </c>
      <c r="AC204" s="4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2:52" s="3" customFormat="1" ht="18.75" x14ac:dyDescent="0.3">
      <c r="B205" s="13"/>
      <c r="C205" s="13"/>
      <c r="D205" s="13"/>
      <c r="E205" s="37"/>
      <c r="F205" s="35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4" t="str">
        <f t="shared" si="19"/>
        <v/>
      </c>
      <c r="W205" s="4"/>
      <c r="X205" s="4" t="str">
        <f t="shared" si="20"/>
        <v/>
      </c>
      <c r="Y205" s="12" t="str">
        <f t="shared" si="21"/>
        <v/>
      </c>
      <c r="Z205" s="2"/>
      <c r="AA205" s="4" t="str">
        <f t="shared" si="22"/>
        <v/>
      </c>
      <c r="AB205" s="4" t="str">
        <f t="shared" si="23"/>
        <v/>
      </c>
      <c r="AC205" s="4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2:52" s="3" customFormat="1" ht="18.75" x14ac:dyDescent="0.3">
      <c r="B206" s="13"/>
      <c r="C206" s="13"/>
      <c r="D206" s="13"/>
      <c r="E206" s="37"/>
      <c r="F206" s="35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4" t="str">
        <f t="shared" si="19"/>
        <v/>
      </c>
      <c r="W206" s="4"/>
      <c r="X206" s="4" t="str">
        <f t="shared" si="20"/>
        <v/>
      </c>
      <c r="Y206" s="12" t="str">
        <f t="shared" si="21"/>
        <v/>
      </c>
      <c r="Z206" s="2"/>
      <c r="AA206" s="4" t="str">
        <f t="shared" si="22"/>
        <v/>
      </c>
      <c r="AB206" s="4" t="str">
        <f t="shared" si="23"/>
        <v/>
      </c>
      <c r="AC206" s="4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2:52" s="3" customFormat="1" ht="18.75" x14ac:dyDescent="0.3">
      <c r="B207" s="13"/>
      <c r="C207" s="13"/>
      <c r="D207" s="13"/>
      <c r="E207" s="37"/>
      <c r="F207" s="35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4" t="str">
        <f t="shared" si="19"/>
        <v/>
      </c>
      <c r="W207" s="4"/>
      <c r="X207" s="4" t="str">
        <f t="shared" si="20"/>
        <v/>
      </c>
      <c r="Y207" s="12" t="str">
        <f t="shared" si="21"/>
        <v/>
      </c>
      <c r="Z207" s="2"/>
      <c r="AA207" s="4" t="str">
        <f t="shared" si="22"/>
        <v/>
      </c>
      <c r="AB207" s="4" t="str">
        <f t="shared" si="23"/>
        <v/>
      </c>
      <c r="AC207" s="4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2:52" s="3" customFormat="1" ht="18.75" x14ac:dyDescent="0.3">
      <c r="B208" s="13"/>
      <c r="C208" s="13"/>
      <c r="D208" s="13"/>
      <c r="E208" s="37"/>
      <c r="F208" s="35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4" t="str">
        <f t="shared" si="19"/>
        <v/>
      </c>
      <c r="W208" s="4"/>
      <c r="X208" s="4" t="str">
        <f t="shared" si="20"/>
        <v/>
      </c>
      <c r="Y208" s="12" t="str">
        <f t="shared" si="21"/>
        <v/>
      </c>
      <c r="Z208" s="2"/>
      <c r="AA208" s="4" t="str">
        <f t="shared" si="22"/>
        <v/>
      </c>
      <c r="AB208" s="4" t="str">
        <f t="shared" si="23"/>
        <v/>
      </c>
      <c r="AC208" s="4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2:52" s="3" customFormat="1" ht="18.75" customHeight="1" x14ac:dyDescent="0.3">
      <c r="B209" s="13"/>
      <c r="C209" s="13"/>
      <c r="D209" s="13"/>
      <c r="E209" s="37"/>
      <c r="F209" s="35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4" t="str">
        <f t="shared" si="19"/>
        <v/>
      </c>
      <c r="W209" s="4"/>
      <c r="X209" s="4" t="str">
        <f t="shared" si="20"/>
        <v/>
      </c>
      <c r="Y209" s="12" t="str">
        <f t="shared" si="21"/>
        <v/>
      </c>
      <c r="Z209" s="2"/>
      <c r="AA209" s="4" t="str">
        <f t="shared" si="22"/>
        <v/>
      </c>
      <c r="AB209" s="4" t="str">
        <f t="shared" si="23"/>
        <v/>
      </c>
      <c r="AC209" s="4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2:52" s="3" customFormat="1" ht="18.75" customHeight="1" x14ac:dyDescent="0.3">
      <c r="B210" s="13"/>
      <c r="C210" s="13"/>
      <c r="D210" s="13"/>
      <c r="E210" s="37"/>
      <c r="F210" s="35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4" t="str">
        <f t="shared" si="19"/>
        <v/>
      </c>
      <c r="W210" s="4"/>
      <c r="X210" s="4" t="str">
        <f t="shared" si="20"/>
        <v/>
      </c>
      <c r="Y210" s="12" t="str">
        <f t="shared" si="21"/>
        <v/>
      </c>
      <c r="Z210" s="2"/>
      <c r="AA210" s="4" t="str">
        <f t="shared" si="22"/>
        <v/>
      </c>
      <c r="AB210" s="4" t="str">
        <f t="shared" si="23"/>
        <v/>
      </c>
      <c r="AC210" s="4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2:52" s="3" customFormat="1" ht="18.75" customHeight="1" x14ac:dyDescent="0.3">
      <c r="B211" s="13"/>
      <c r="C211" s="13"/>
      <c r="D211" s="13"/>
      <c r="E211" s="37"/>
      <c r="F211" s="35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4" t="str">
        <f t="shared" si="19"/>
        <v/>
      </c>
      <c r="W211" s="4"/>
      <c r="X211" s="4" t="str">
        <f t="shared" si="20"/>
        <v/>
      </c>
      <c r="Y211" s="12" t="str">
        <f t="shared" si="21"/>
        <v/>
      </c>
      <c r="Z211" s="2"/>
      <c r="AA211" s="4" t="str">
        <f t="shared" si="22"/>
        <v/>
      </c>
      <c r="AB211" s="4" t="str">
        <f t="shared" si="23"/>
        <v/>
      </c>
      <c r="AC211" s="4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2:52" s="3" customFormat="1" ht="18.75" customHeight="1" x14ac:dyDescent="0.3">
      <c r="B212" s="13"/>
      <c r="C212" s="13"/>
      <c r="D212" s="13"/>
      <c r="E212" s="37"/>
      <c r="F212" s="35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4" t="str">
        <f t="shared" si="19"/>
        <v/>
      </c>
      <c r="W212" s="4"/>
      <c r="X212" s="4" t="str">
        <f t="shared" si="20"/>
        <v/>
      </c>
      <c r="Y212" s="12" t="str">
        <f t="shared" si="21"/>
        <v/>
      </c>
      <c r="Z212" s="2"/>
      <c r="AA212" s="4" t="str">
        <f t="shared" si="22"/>
        <v/>
      </c>
      <c r="AB212" s="4" t="str">
        <f t="shared" si="23"/>
        <v/>
      </c>
      <c r="AC212" s="4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2:52" s="3" customFormat="1" ht="18.75" customHeight="1" x14ac:dyDescent="0.3">
      <c r="B213" s="13"/>
      <c r="C213" s="13"/>
      <c r="D213" s="13"/>
      <c r="E213" s="37"/>
      <c r="F213" s="35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4" t="str">
        <f t="shared" si="19"/>
        <v/>
      </c>
      <c r="W213" s="4"/>
      <c r="X213" s="4" t="str">
        <f t="shared" si="20"/>
        <v/>
      </c>
      <c r="Y213" s="12" t="str">
        <f t="shared" si="21"/>
        <v/>
      </c>
      <c r="Z213" s="2"/>
      <c r="AA213" s="4" t="str">
        <f t="shared" si="22"/>
        <v/>
      </c>
      <c r="AB213" s="4" t="str">
        <f t="shared" si="23"/>
        <v/>
      </c>
      <c r="AC213" s="4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2:52" s="3" customFormat="1" ht="18.75" customHeight="1" x14ac:dyDescent="0.3">
      <c r="B214" s="13"/>
      <c r="C214" s="13"/>
      <c r="D214" s="13"/>
      <c r="E214" s="37"/>
      <c r="F214" s="35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4" t="str">
        <f t="shared" si="19"/>
        <v/>
      </c>
      <c r="W214" s="4"/>
      <c r="X214" s="4" t="str">
        <f t="shared" si="20"/>
        <v/>
      </c>
      <c r="Y214" s="12" t="str">
        <f t="shared" si="21"/>
        <v/>
      </c>
      <c r="Z214" s="2"/>
      <c r="AA214" s="4" t="str">
        <f t="shared" si="22"/>
        <v/>
      </c>
      <c r="AB214" s="4" t="str">
        <f t="shared" si="23"/>
        <v/>
      </c>
      <c r="AC214" s="4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2:52" s="3" customFormat="1" ht="18.75" customHeight="1" x14ac:dyDescent="0.3">
      <c r="B215" s="13"/>
      <c r="C215" s="13"/>
      <c r="D215" s="13"/>
      <c r="E215" s="37"/>
      <c r="F215" s="35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4" t="str">
        <f t="shared" si="19"/>
        <v/>
      </c>
      <c r="W215" s="4"/>
      <c r="X215" s="4" t="str">
        <f t="shared" si="20"/>
        <v/>
      </c>
      <c r="Y215" s="12" t="str">
        <f t="shared" si="21"/>
        <v/>
      </c>
      <c r="Z215" s="2"/>
      <c r="AA215" s="4" t="str">
        <f t="shared" si="22"/>
        <v/>
      </c>
      <c r="AB215" s="4" t="str">
        <f t="shared" si="23"/>
        <v/>
      </c>
      <c r="AC215" s="4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2:52" s="3" customFormat="1" ht="18.75" customHeight="1" x14ac:dyDescent="0.3">
      <c r="B216" s="13"/>
      <c r="C216" s="13"/>
      <c r="D216" s="13"/>
      <c r="E216" s="37"/>
      <c r="F216" s="35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4" t="str">
        <f t="shared" si="19"/>
        <v/>
      </c>
      <c r="W216" s="4"/>
      <c r="X216" s="4" t="str">
        <f t="shared" si="20"/>
        <v/>
      </c>
      <c r="Y216" s="12" t="str">
        <f t="shared" si="21"/>
        <v/>
      </c>
      <c r="Z216" s="2"/>
      <c r="AA216" s="4" t="str">
        <f t="shared" si="22"/>
        <v/>
      </c>
      <c r="AB216" s="4" t="str">
        <f t="shared" si="23"/>
        <v/>
      </c>
      <c r="AC216" s="4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2:52" s="3" customFormat="1" ht="18.75" customHeight="1" x14ac:dyDescent="0.3">
      <c r="B217" s="13"/>
      <c r="C217" s="13"/>
      <c r="D217" s="13"/>
      <c r="E217" s="37"/>
      <c r="F217" s="35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4" t="str">
        <f t="shared" si="19"/>
        <v/>
      </c>
      <c r="W217" s="4"/>
      <c r="X217" s="4" t="str">
        <f t="shared" si="20"/>
        <v/>
      </c>
      <c r="Y217" s="12" t="str">
        <f t="shared" si="21"/>
        <v/>
      </c>
      <c r="Z217" s="2"/>
      <c r="AA217" s="4" t="str">
        <f t="shared" si="22"/>
        <v/>
      </c>
      <c r="AB217" s="4" t="str">
        <f t="shared" si="23"/>
        <v/>
      </c>
      <c r="AC217" s="4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2:52" s="3" customFormat="1" ht="18.75" customHeight="1" x14ac:dyDescent="0.3">
      <c r="B218" s="13"/>
      <c r="C218" s="13"/>
      <c r="D218" s="13"/>
      <c r="E218" s="37"/>
      <c r="F218" s="35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4" t="str">
        <f t="shared" si="19"/>
        <v/>
      </c>
      <c r="W218" s="4"/>
      <c r="X218" s="4" t="str">
        <f t="shared" si="20"/>
        <v/>
      </c>
      <c r="Y218" s="12" t="str">
        <f t="shared" si="21"/>
        <v/>
      </c>
      <c r="Z218" s="2"/>
      <c r="AA218" s="4" t="str">
        <f t="shared" si="22"/>
        <v/>
      </c>
      <c r="AB218" s="4" t="str">
        <f t="shared" si="23"/>
        <v/>
      </c>
      <c r="AC218" s="4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2:52" s="3" customFormat="1" ht="18.75" customHeight="1" x14ac:dyDescent="0.3">
      <c r="B219" s="13"/>
      <c r="C219" s="13"/>
      <c r="D219" s="13"/>
      <c r="E219" s="37"/>
      <c r="F219" s="35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4" t="str">
        <f t="shared" si="19"/>
        <v/>
      </c>
      <c r="W219" s="4"/>
      <c r="X219" s="4" t="str">
        <f t="shared" si="20"/>
        <v/>
      </c>
      <c r="Y219" s="12" t="str">
        <f t="shared" si="21"/>
        <v/>
      </c>
      <c r="Z219" s="2"/>
      <c r="AA219" s="4" t="str">
        <f t="shared" si="22"/>
        <v/>
      </c>
      <c r="AB219" s="4" t="str">
        <f t="shared" si="23"/>
        <v/>
      </c>
      <c r="AC219" s="4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2:52" s="3" customFormat="1" ht="18.75" customHeight="1" x14ac:dyDescent="0.3">
      <c r="B220" s="13"/>
      <c r="C220" s="13"/>
      <c r="D220" s="13"/>
      <c r="E220" s="37"/>
      <c r="F220" s="35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4" t="str">
        <f t="shared" si="19"/>
        <v/>
      </c>
      <c r="W220" s="4"/>
      <c r="X220" s="4" t="str">
        <f t="shared" si="20"/>
        <v/>
      </c>
      <c r="Y220" s="12" t="str">
        <f t="shared" si="21"/>
        <v/>
      </c>
      <c r="Z220" s="2"/>
      <c r="AA220" s="4" t="str">
        <f t="shared" si="22"/>
        <v/>
      </c>
      <c r="AB220" s="4" t="str">
        <f t="shared" si="23"/>
        <v/>
      </c>
      <c r="AC220" s="4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2:52" s="3" customFormat="1" ht="18.75" customHeight="1" x14ac:dyDescent="0.3">
      <c r="B221" s="13"/>
      <c r="C221" s="13"/>
      <c r="D221" s="13"/>
      <c r="E221" s="37"/>
      <c r="F221" s="35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4" t="str">
        <f t="shared" si="19"/>
        <v/>
      </c>
      <c r="W221" s="4"/>
      <c r="X221" s="4" t="str">
        <f t="shared" si="20"/>
        <v/>
      </c>
      <c r="Y221" s="12" t="str">
        <f t="shared" si="21"/>
        <v/>
      </c>
      <c r="Z221" s="2"/>
      <c r="AA221" s="4" t="str">
        <f t="shared" si="22"/>
        <v/>
      </c>
      <c r="AB221" s="4" t="str">
        <f t="shared" si="23"/>
        <v/>
      </c>
      <c r="AC221" s="4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2:52" s="3" customFormat="1" ht="18.75" customHeight="1" x14ac:dyDescent="0.3">
      <c r="B222" s="13"/>
      <c r="C222" s="13"/>
      <c r="D222" s="13"/>
      <c r="E222" s="37"/>
      <c r="F222" s="35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4" t="str">
        <f t="shared" si="19"/>
        <v/>
      </c>
      <c r="W222" s="4"/>
      <c r="X222" s="4" t="str">
        <f t="shared" si="20"/>
        <v/>
      </c>
      <c r="Y222" s="12" t="str">
        <f t="shared" si="21"/>
        <v/>
      </c>
      <c r="Z222" s="2"/>
      <c r="AA222" s="4" t="str">
        <f t="shared" si="22"/>
        <v/>
      </c>
      <c r="AB222" s="4" t="str">
        <f t="shared" si="23"/>
        <v/>
      </c>
      <c r="AC222" s="4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2:52" s="3" customFormat="1" ht="18.75" customHeight="1" x14ac:dyDescent="0.3">
      <c r="B223" s="13"/>
      <c r="C223" s="13"/>
      <c r="D223" s="13"/>
      <c r="E223" s="37"/>
      <c r="F223" s="35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4" t="str">
        <f t="shared" si="19"/>
        <v/>
      </c>
      <c r="W223" s="4"/>
      <c r="X223" s="4" t="str">
        <f t="shared" si="20"/>
        <v/>
      </c>
      <c r="Y223" s="12" t="str">
        <f t="shared" si="21"/>
        <v/>
      </c>
      <c r="Z223" s="2"/>
      <c r="AA223" s="4" t="str">
        <f t="shared" si="22"/>
        <v/>
      </c>
      <c r="AB223" s="4" t="str">
        <f t="shared" si="23"/>
        <v/>
      </c>
      <c r="AC223" s="4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2:52" s="3" customFormat="1" ht="18.75" customHeight="1" x14ac:dyDescent="0.3">
      <c r="B224" s="13"/>
      <c r="C224" s="13"/>
      <c r="D224" s="13"/>
      <c r="E224" s="37"/>
      <c r="F224" s="35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4" t="str">
        <f t="shared" si="19"/>
        <v/>
      </c>
      <c r="W224" s="4"/>
      <c r="X224" s="4" t="str">
        <f t="shared" si="20"/>
        <v/>
      </c>
      <c r="Y224" s="12" t="str">
        <f t="shared" si="21"/>
        <v/>
      </c>
      <c r="Z224" s="2"/>
      <c r="AA224" s="4" t="str">
        <f t="shared" si="22"/>
        <v/>
      </c>
      <c r="AB224" s="4" t="str">
        <f t="shared" si="23"/>
        <v/>
      </c>
      <c r="AC224" s="4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2:52" s="3" customFormat="1" ht="18.75" customHeight="1" x14ac:dyDescent="0.3">
      <c r="B225" s="13"/>
      <c r="C225" s="13"/>
      <c r="D225" s="13"/>
      <c r="E225" s="37"/>
      <c r="F225" s="35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4" t="str">
        <f t="shared" si="19"/>
        <v/>
      </c>
      <c r="W225" s="4"/>
      <c r="X225" s="4" t="str">
        <f t="shared" si="20"/>
        <v/>
      </c>
      <c r="Y225" s="12" t="str">
        <f t="shared" si="21"/>
        <v/>
      </c>
      <c r="Z225" s="2"/>
      <c r="AA225" s="4" t="str">
        <f t="shared" si="22"/>
        <v/>
      </c>
      <c r="AB225" s="4" t="str">
        <f t="shared" si="23"/>
        <v/>
      </c>
      <c r="AC225" s="4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2:52" s="3" customFormat="1" ht="18.75" customHeight="1" x14ac:dyDescent="0.3">
      <c r="B226" s="13"/>
      <c r="C226" s="13"/>
      <c r="D226" s="13"/>
      <c r="E226" s="37"/>
      <c r="F226" s="35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4" t="str">
        <f t="shared" si="19"/>
        <v/>
      </c>
      <c r="W226" s="4"/>
      <c r="X226" s="4" t="str">
        <f t="shared" si="20"/>
        <v/>
      </c>
      <c r="Y226" s="12" t="str">
        <f t="shared" si="21"/>
        <v/>
      </c>
      <c r="Z226" s="2"/>
      <c r="AA226" s="4" t="str">
        <f t="shared" si="22"/>
        <v/>
      </c>
      <c r="AB226" s="4" t="str">
        <f t="shared" si="23"/>
        <v/>
      </c>
      <c r="AC226" s="4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2:52" s="3" customFormat="1" ht="18.75" customHeight="1" x14ac:dyDescent="0.3">
      <c r="B227" s="13"/>
      <c r="C227" s="13"/>
      <c r="D227" s="13"/>
      <c r="E227" s="37"/>
      <c r="F227" s="35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4" t="str">
        <f t="shared" si="19"/>
        <v/>
      </c>
      <c r="W227" s="4"/>
      <c r="X227" s="4" t="str">
        <f t="shared" si="20"/>
        <v/>
      </c>
      <c r="Y227" s="12" t="str">
        <f t="shared" si="21"/>
        <v/>
      </c>
      <c r="Z227" s="2"/>
      <c r="AA227" s="4" t="str">
        <f t="shared" si="22"/>
        <v/>
      </c>
      <c r="AB227" s="4" t="str">
        <f t="shared" si="23"/>
        <v/>
      </c>
      <c r="AC227" s="4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2:5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4" t="str">
        <f t="shared" si="19"/>
        <v/>
      </c>
      <c r="W228" s="4"/>
      <c r="X228" s="4" t="str">
        <f t="shared" si="20"/>
        <v/>
      </c>
      <c r="Y228" s="12" t="str">
        <f t="shared" si="21"/>
        <v/>
      </c>
      <c r="Z228" s="2"/>
      <c r="AA228" s="4" t="str">
        <f t="shared" si="22"/>
        <v/>
      </c>
      <c r="AB228" s="4" t="str">
        <f t="shared" si="23"/>
        <v/>
      </c>
      <c r="AC228" s="4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2:5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4" t="str">
        <f t="shared" si="19"/>
        <v/>
      </c>
      <c r="W229" s="4"/>
      <c r="X229" s="4" t="str">
        <f t="shared" si="20"/>
        <v/>
      </c>
      <c r="Y229" s="12" t="str">
        <f t="shared" si="21"/>
        <v/>
      </c>
      <c r="Z229" s="2"/>
      <c r="AA229" s="4" t="str">
        <f t="shared" si="22"/>
        <v/>
      </c>
      <c r="AB229" s="4" t="str">
        <f t="shared" si="23"/>
        <v/>
      </c>
      <c r="AC229" s="4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2:5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4" t="str">
        <f t="shared" si="19"/>
        <v/>
      </c>
      <c r="W230" s="4"/>
      <c r="X230" s="4" t="str">
        <f t="shared" si="20"/>
        <v/>
      </c>
      <c r="Y230" s="12" t="str">
        <f t="shared" si="21"/>
        <v/>
      </c>
      <c r="Z230" s="2"/>
      <c r="AA230" s="4" t="str">
        <f t="shared" si="22"/>
        <v/>
      </c>
      <c r="AB230" s="4" t="str">
        <f t="shared" si="23"/>
        <v/>
      </c>
      <c r="AC230" s="4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2:5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4" t="str">
        <f t="shared" si="19"/>
        <v/>
      </c>
      <c r="W231" s="4"/>
      <c r="X231" s="4" t="str">
        <f t="shared" si="20"/>
        <v/>
      </c>
      <c r="Y231" s="12" t="str">
        <f t="shared" si="21"/>
        <v/>
      </c>
      <c r="Z231" s="2"/>
      <c r="AA231" s="4" t="str">
        <f t="shared" si="22"/>
        <v/>
      </c>
      <c r="AB231" s="4" t="str">
        <f t="shared" si="23"/>
        <v/>
      </c>
      <c r="AC231" s="4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2:5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4" t="str">
        <f t="shared" si="19"/>
        <v/>
      </c>
      <c r="W232" s="4"/>
      <c r="X232" s="4" t="str">
        <f t="shared" si="20"/>
        <v/>
      </c>
      <c r="Y232" s="12" t="str">
        <f t="shared" si="21"/>
        <v/>
      </c>
      <c r="Z232" s="2"/>
      <c r="AA232" s="4" t="str">
        <f t="shared" si="22"/>
        <v/>
      </c>
      <c r="AB232" s="4" t="str">
        <f t="shared" si="23"/>
        <v/>
      </c>
      <c r="AC232" s="4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2:5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4" t="str">
        <f t="shared" si="19"/>
        <v/>
      </c>
      <c r="W233" s="4"/>
      <c r="X233" s="4" t="str">
        <f t="shared" si="20"/>
        <v/>
      </c>
      <c r="Y233" s="12" t="str">
        <f t="shared" si="21"/>
        <v/>
      </c>
      <c r="Z233" s="2"/>
      <c r="AA233" s="4" t="str">
        <f t="shared" si="22"/>
        <v/>
      </c>
      <c r="AB233" s="4" t="str">
        <f t="shared" si="23"/>
        <v/>
      </c>
      <c r="AC233" s="4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2:52" s="3" customFormat="1" ht="18.75" x14ac:dyDescent="0.3">
      <c r="B234" s="13"/>
      <c r="C234" s="13"/>
      <c r="D234" s="13"/>
      <c r="E234" s="37"/>
      <c r="F234" s="35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4" t="str">
        <f t="shared" si="19"/>
        <v/>
      </c>
      <c r="W234" s="4"/>
      <c r="X234" s="4" t="str">
        <f t="shared" si="20"/>
        <v/>
      </c>
      <c r="Y234" s="12" t="str">
        <f t="shared" si="21"/>
        <v/>
      </c>
      <c r="Z234" s="2"/>
      <c r="AA234" s="4" t="str">
        <f t="shared" si="22"/>
        <v/>
      </c>
      <c r="AB234" s="4" t="str">
        <f t="shared" si="23"/>
        <v/>
      </c>
      <c r="AC234" s="4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2:52" s="3" customFormat="1" ht="18.75" x14ac:dyDescent="0.3">
      <c r="B235" s="13"/>
      <c r="C235" s="13"/>
      <c r="D235" s="13"/>
      <c r="E235" s="37"/>
      <c r="F235" s="35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4" t="str">
        <f t="shared" si="19"/>
        <v/>
      </c>
      <c r="W235" s="4"/>
      <c r="X235" s="4" t="str">
        <f t="shared" si="20"/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4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2:52" s="3" customFormat="1" ht="18.75" x14ac:dyDescent="0.3">
      <c r="B236" s="13"/>
      <c r="C236" s="13"/>
      <c r="D236" s="13"/>
      <c r="E236" s="37"/>
      <c r="F236" s="35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4" t="str">
        <f t="shared" si="19"/>
        <v/>
      </c>
      <c r="W236" s="4"/>
      <c r="X236" s="4" t="str">
        <f t="shared" si="20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4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2:52" s="3" customFormat="1" ht="18.75" x14ac:dyDescent="0.3">
      <c r="B237" s="13"/>
      <c r="C237" s="13"/>
      <c r="D237" s="13"/>
      <c r="E237" s="37"/>
      <c r="F237" s="35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4" t="str">
        <f t="shared" si="19"/>
        <v/>
      </c>
      <c r="W237" s="4"/>
      <c r="X237" s="4" t="str">
        <f t="shared" si="20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4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:52" s="3" customFormat="1" ht="18.75" x14ac:dyDescent="0.3">
      <c r="B238" s="13"/>
      <c r="C238" s="13"/>
      <c r="D238" s="13"/>
      <c r="E238" s="37"/>
      <c r="F238" s="35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4" t="str">
        <f t="shared" si="19"/>
        <v/>
      </c>
      <c r="W238" s="4"/>
      <c r="X238" s="4" t="str">
        <f t="shared" si="20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4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2:52" s="3" customFormat="1" ht="18.75" x14ac:dyDescent="0.3">
      <c r="B239" s="13"/>
      <c r="C239" s="13"/>
      <c r="D239" s="13"/>
      <c r="E239" s="37"/>
      <c r="F239" s="35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4" t="str">
        <f t="shared" si="19"/>
        <v/>
      </c>
      <c r="W239" s="4"/>
      <c r="X239" s="4" t="str">
        <f t="shared" si="20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4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2:52" s="3" customFormat="1" ht="18.75" x14ac:dyDescent="0.3">
      <c r="B240" s="13"/>
      <c r="C240" s="13"/>
      <c r="D240" s="13"/>
      <c r="E240" s="37"/>
      <c r="F240" s="35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4" t="str">
        <f t="shared" si="19"/>
        <v/>
      </c>
      <c r="W240" s="4"/>
      <c r="X240" s="4" t="str">
        <f t="shared" si="20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4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2:52" s="3" customFormat="1" ht="18.75" x14ac:dyDescent="0.3">
      <c r="B241" s="13"/>
      <c r="C241" s="13"/>
      <c r="D241" s="13"/>
      <c r="E241" s="37"/>
      <c r="F241" s="35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4" t="str">
        <f t="shared" si="19"/>
        <v/>
      </c>
      <c r="W241" s="4"/>
      <c r="X241" s="4" t="str">
        <f t="shared" si="20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4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2:52" s="3" customFormat="1" ht="18.75" x14ac:dyDescent="0.3">
      <c r="B242" s="13"/>
      <c r="C242" s="13"/>
      <c r="D242" s="13"/>
      <c r="E242" s="37"/>
      <c r="F242" s="35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4" t="str">
        <f t="shared" si="19"/>
        <v/>
      </c>
      <c r="W242" s="4"/>
      <c r="X242" s="4" t="str">
        <f t="shared" si="20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4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2:52" s="3" customFormat="1" ht="18.75" x14ac:dyDescent="0.3">
      <c r="B243" s="13"/>
      <c r="C243" s="13"/>
      <c r="D243" s="13"/>
      <c r="E243" s="37"/>
      <c r="F243" s="35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4" t="str">
        <f t="shared" si="19"/>
        <v/>
      </c>
      <c r="W243" s="4"/>
      <c r="X243" s="4" t="str">
        <f t="shared" si="20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4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2:52" s="3" customFormat="1" ht="18.75" x14ac:dyDescent="0.3">
      <c r="B244" s="13"/>
      <c r="C244" s="13"/>
      <c r="D244" s="13"/>
      <c r="E244" s="37"/>
      <c r="F244" s="35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4" t="str">
        <f t="shared" si="19"/>
        <v/>
      </c>
      <c r="W244" s="4"/>
      <c r="X244" s="4" t="str">
        <f t="shared" si="20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4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2:52" s="3" customFormat="1" ht="18.75" x14ac:dyDescent="0.3">
      <c r="B245" s="13"/>
      <c r="C245" s="13"/>
      <c r="D245" s="13"/>
      <c r="E245" s="37"/>
      <c r="F245" s="35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4" t="str">
        <f t="shared" si="19"/>
        <v/>
      </c>
      <c r="W245" s="4"/>
      <c r="X245" s="4" t="str">
        <f t="shared" si="20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4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2:52" s="3" customFormat="1" ht="18.75" x14ac:dyDescent="0.3">
      <c r="B246" s="13"/>
      <c r="C246" s="13"/>
      <c r="D246" s="13"/>
      <c r="E246" s="37"/>
      <c r="F246" s="35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4" t="str">
        <f t="shared" si="19"/>
        <v/>
      </c>
      <c r="W246" s="4"/>
      <c r="X246" s="4" t="str">
        <f t="shared" si="20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4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2:52" s="3" customFormat="1" ht="18.75" x14ac:dyDescent="0.3">
      <c r="B247" s="13"/>
      <c r="C247" s="13"/>
      <c r="D247" s="13"/>
      <c r="E247" s="37"/>
      <c r="F247" s="35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4" t="str">
        <f t="shared" si="19"/>
        <v/>
      </c>
      <c r="W247" s="4"/>
      <c r="X247" s="4" t="str">
        <f t="shared" si="20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4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:52" s="3" customFormat="1" ht="18.75" x14ac:dyDescent="0.3">
      <c r="B248" s="13"/>
      <c r="C248" s="13"/>
      <c r="D248" s="13"/>
      <c r="E248" s="37"/>
      <c r="F248" s="35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4" t="str">
        <f t="shared" si="19"/>
        <v/>
      </c>
      <c r="W248" s="4"/>
      <c r="X248" s="4" t="str">
        <f t="shared" si="20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4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2:52" s="3" customFormat="1" ht="18.75" x14ac:dyDescent="0.3">
      <c r="B249" s="13"/>
      <c r="C249" s="13"/>
      <c r="D249" s="13"/>
      <c r="E249" s="37"/>
      <c r="F249" s="35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4" t="str">
        <f t="shared" si="19"/>
        <v/>
      </c>
      <c r="W249" s="4"/>
      <c r="X249" s="4" t="str">
        <f t="shared" si="20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4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2:52" s="3" customFormat="1" ht="18.75" x14ac:dyDescent="0.3">
      <c r="B250" s="13"/>
      <c r="C250" s="13"/>
      <c r="D250" s="13"/>
      <c r="E250" s="37"/>
      <c r="F250" s="35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4" t="str">
        <f t="shared" si="19"/>
        <v/>
      </c>
      <c r="W250" s="4"/>
      <c r="X250" s="4" t="str">
        <f t="shared" si="20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4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2:52" s="3" customFormat="1" ht="18.75" x14ac:dyDescent="0.3">
      <c r="B251" s="13"/>
      <c r="C251" s="13"/>
      <c r="D251" s="13"/>
      <c r="E251" s="37"/>
      <c r="F251" s="35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4" t="str">
        <f t="shared" si="19"/>
        <v/>
      </c>
      <c r="W251" s="4"/>
      <c r="X251" s="4" t="str">
        <f t="shared" si="20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4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2:52" s="3" customFormat="1" ht="18.75" x14ac:dyDescent="0.3">
      <c r="B252" s="13"/>
      <c r="C252" s="13"/>
      <c r="D252" s="13"/>
      <c r="E252" s="37"/>
      <c r="F252" s="35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4" t="str">
        <f t="shared" si="19"/>
        <v/>
      </c>
      <c r="W252" s="4"/>
      <c r="X252" s="4" t="str">
        <f t="shared" si="20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4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2:52" s="3" customFormat="1" ht="18.75" x14ac:dyDescent="0.3">
      <c r="B253" s="13"/>
      <c r="C253" s="13"/>
      <c r="D253" s="13"/>
      <c r="E253" s="37"/>
      <c r="F253" s="35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4" t="str">
        <f t="shared" si="19"/>
        <v/>
      </c>
      <c r="W253" s="4"/>
      <c r="X253" s="4" t="str">
        <f t="shared" si="20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4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2:52" s="3" customFormat="1" ht="18.75" x14ac:dyDescent="0.3">
      <c r="B254" s="13"/>
      <c r="C254" s="13"/>
      <c r="D254" s="13"/>
      <c r="E254" s="37"/>
      <c r="F254" s="35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4" t="str">
        <f t="shared" si="19"/>
        <v/>
      </c>
      <c r="W254" s="4"/>
      <c r="X254" s="4" t="str">
        <f t="shared" si="20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4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2:52" s="3" customFormat="1" ht="18.75" x14ac:dyDescent="0.3">
      <c r="B255" s="13"/>
      <c r="C255" s="13"/>
      <c r="D255" s="13"/>
      <c r="E255" s="37"/>
      <c r="F255" s="35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4" t="str">
        <f t="shared" si="19"/>
        <v/>
      </c>
      <c r="W255" s="4"/>
      <c r="X255" s="4" t="str">
        <f t="shared" si="20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4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2:52" s="3" customFormat="1" ht="18.75" x14ac:dyDescent="0.3">
      <c r="B256" s="13"/>
      <c r="C256" s="13"/>
      <c r="D256" s="13"/>
      <c r="E256" s="37"/>
      <c r="F256" s="35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4" t="str">
        <f t="shared" si="19"/>
        <v/>
      </c>
      <c r="W256" s="4"/>
      <c r="X256" s="4" t="str">
        <f t="shared" si="20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4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2:52" s="3" customFormat="1" ht="18.75" x14ac:dyDescent="0.3">
      <c r="B257" s="13"/>
      <c r="C257" s="13"/>
      <c r="D257" s="13"/>
      <c r="E257" s="37"/>
      <c r="F257" s="35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4" t="str">
        <f t="shared" si="19"/>
        <v/>
      </c>
      <c r="W257" s="4"/>
      <c r="X257" s="4" t="str">
        <f t="shared" si="20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4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2:52" s="3" customFormat="1" ht="18.75" x14ac:dyDescent="0.3">
      <c r="B258" s="13"/>
      <c r="C258" s="13"/>
      <c r="D258" s="13"/>
      <c r="E258" s="37"/>
      <c r="F258" s="35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4" t="str">
        <f t="shared" si="19"/>
        <v/>
      </c>
      <c r="W258" s="4"/>
      <c r="X258" s="4" t="str">
        <f t="shared" si="20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4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2:52" s="3" customFormat="1" ht="18.75" x14ac:dyDescent="0.3">
      <c r="B259" s="13"/>
      <c r="C259" s="13"/>
      <c r="D259" s="13"/>
      <c r="E259" s="37"/>
      <c r="F259" s="35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4" t="str">
        <f t="shared" si="19"/>
        <v/>
      </c>
      <c r="W259" s="4"/>
      <c r="X259" s="4" t="str">
        <f t="shared" si="20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4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2:52" s="3" customFormat="1" ht="18.75" x14ac:dyDescent="0.3">
      <c r="B260" s="13"/>
      <c r="C260" s="13"/>
      <c r="D260" s="13"/>
      <c r="E260" s="37"/>
      <c r="F260" s="35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4" t="str">
        <f t="shared" si="19"/>
        <v/>
      </c>
      <c r="W260" s="4"/>
      <c r="X260" s="4" t="str">
        <f t="shared" si="20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4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2:52" s="3" customFormat="1" ht="18.75" x14ac:dyDescent="0.3">
      <c r="B261" s="13"/>
      <c r="C261" s="13"/>
      <c r="D261" s="13"/>
      <c r="E261" s="37"/>
      <c r="F261" s="35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4" t="str">
        <f t="shared" si="19"/>
        <v/>
      </c>
      <c r="W261" s="4"/>
      <c r="X261" s="4" t="str">
        <f t="shared" si="20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4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2:52" s="3" customFormat="1" ht="18.75" x14ac:dyDescent="0.3">
      <c r="B262" s="13"/>
      <c r="C262" s="13"/>
      <c r="D262" s="13"/>
      <c r="E262" s="37"/>
      <c r="F262" s="35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4" t="str">
        <f t="shared" si="19"/>
        <v/>
      </c>
      <c r="W262" s="4"/>
      <c r="X262" s="4" t="str">
        <f t="shared" si="20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4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2:52" s="3" customFormat="1" ht="18.75" x14ac:dyDescent="0.3">
      <c r="B263" s="13"/>
      <c r="C263" s="13"/>
      <c r="D263" s="13"/>
      <c r="E263" s="37"/>
      <c r="F263" s="35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4" t="str">
        <f t="shared" ref="V263:V326" si="24">IF(G263="","",ROUND(AVERAGE(G263:U263),2))</f>
        <v/>
      </c>
      <c r="W263" s="4"/>
      <c r="X263" s="4" t="str">
        <f t="shared" ref="X263:X326" si="25">IF($I$7="","",$I$7)</f>
        <v/>
      </c>
      <c r="Y263" s="12" t="str">
        <f t="shared" ref="Y263:Y326" si="26">IF(G263="","",IF(V263&gt;=X263,"ĐẠT","KHÔNG ĐẠT"))</f>
        <v/>
      </c>
      <c r="Z263" s="2"/>
      <c r="AA263" s="4" t="str">
        <f t="shared" ref="AA263:AA326" si="27">IF($I$8="","",$I$8)</f>
        <v/>
      </c>
      <c r="AB263" s="4" t="str">
        <f t="shared" ref="AB263:AB326" si="28">IF($I$9="","",$I$9)</f>
        <v/>
      </c>
      <c r="AC263" s="4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2:52" s="3" customFormat="1" ht="18.75" x14ac:dyDescent="0.3">
      <c r="B264" s="13"/>
      <c r="C264" s="13"/>
      <c r="D264" s="13"/>
      <c r="E264" s="37"/>
      <c r="F264" s="35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4" t="str">
        <f t="shared" si="24"/>
        <v/>
      </c>
      <c r="W264" s="4"/>
      <c r="X264" s="4" t="str">
        <f t="shared" si="25"/>
        <v/>
      </c>
      <c r="Y264" s="12" t="str">
        <f t="shared" si="26"/>
        <v/>
      </c>
      <c r="Z264" s="2"/>
      <c r="AA264" s="4" t="str">
        <f t="shared" si="27"/>
        <v/>
      </c>
      <c r="AB264" s="4" t="str">
        <f t="shared" si="28"/>
        <v/>
      </c>
      <c r="AC264" s="4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2:52" s="3" customFormat="1" ht="18.75" x14ac:dyDescent="0.3">
      <c r="B265" s="13"/>
      <c r="C265" s="13"/>
      <c r="D265" s="13"/>
      <c r="E265" s="37"/>
      <c r="F265" s="35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4" t="str">
        <f t="shared" si="24"/>
        <v/>
      </c>
      <c r="W265" s="4"/>
      <c r="X265" s="4" t="str">
        <f t="shared" si="25"/>
        <v/>
      </c>
      <c r="Y265" s="12" t="str">
        <f t="shared" si="26"/>
        <v/>
      </c>
      <c r="Z265" s="2"/>
      <c r="AA265" s="4" t="str">
        <f t="shared" si="27"/>
        <v/>
      </c>
      <c r="AB265" s="4" t="str">
        <f t="shared" si="28"/>
        <v/>
      </c>
      <c r="AC265" s="4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2:52" s="3" customFormat="1" ht="18.75" x14ac:dyDescent="0.3">
      <c r="B266" s="13"/>
      <c r="C266" s="13"/>
      <c r="D266" s="13"/>
      <c r="E266" s="37"/>
      <c r="F266" s="35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4" t="str">
        <f t="shared" si="24"/>
        <v/>
      </c>
      <c r="W266" s="4"/>
      <c r="X266" s="4" t="str">
        <f t="shared" si="25"/>
        <v/>
      </c>
      <c r="Y266" s="12" t="str">
        <f t="shared" si="26"/>
        <v/>
      </c>
      <c r="Z266" s="2"/>
      <c r="AA266" s="4" t="str">
        <f t="shared" si="27"/>
        <v/>
      </c>
      <c r="AB266" s="4" t="str">
        <f t="shared" si="28"/>
        <v/>
      </c>
      <c r="AC266" s="4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2:52" s="3" customFormat="1" ht="18.75" x14ac:dyDescent="0.3">
      <c r="B267" s="13"/>
      <c r="C267" s="13"/>
      <c r="D267" s="13"/>
      <c r="E267" s="37"/>
      <c r="F267" s="35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4" t="str">
        <f t="shared" si="24"/>
        <v/>
      </c>
      <c r="W267" s="4"/>
      <c r="X267" s="4" t="str">
        <f t="shared" si="25"/>
        <v/>
      </c>
      <c r="Y267" s="12" t="str">
        <f t="shared" si="26"/>
        <v/>
      </c>
      <c r="Z267" s="2"/>
      <c r="AA267" s="4" t="str">
        <f t="shared" si="27"/>
        <v/>
      </c>
      <c r="AB267" s="4" t="str">
        <f t="shared" si="28"/>
        <v/>
      </c>
      <c r="AC267" s="4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2:52" s="3" customFormat="1" ht="18.75" x14ac:dyDescent="0.3">
      <c r="B268" s="13"/>
      <c r="C268" s="13"/>
      <c r="D268" s="13"/>
      <c r="E268" s="37"/>
      <c r="F268" s="35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4" t="str">
        <f t="shared" si="24"/>
        <v/>
      </c>
      <c r="W268" s="4"/>
      <c r="X268" s="4" t="str">
        <f t="shared" si="25"/>
        <v/>
      </c>
      <c r="Y268" s="12" t="str">
        <f t="shared" si="26"/>
        <v/>
      </c>
      <c r="Z268" s="2"/>
      <c r="AA268" s="4" t="str">
        <f t="shared" si="27"/>
        <v/>
      </c>
      <c r="AB268" s="4" t="str">
        <f t="shared" si="28"/>
        <v/>
      </c>
      <c r="AC268" s="4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2:52" s="3" customFormat="1" ht="18.75" x14ac:dyDescent="0.3">
      <c r="B269" s="13"/>
      <c r="C269" s="13"/>
      <c r="D269" s="13"/>
      <c r="E269" s="37"/>
      <c r="F269" s="35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4" t="str">
        <f t="shared" si="24"/>
        <v/>
      </c>
      <c r="W269" s="4"/>
      <c r="X269" s="4" t="str">
        <f t="shared" si="25"/>
        <v/>
      </c>
      <c r="Y269" s="12" t="str">
        <f t="shared" si="26"/>
        <v/>
      </c>
      <c r="Z269" s="2"/>
      <c r="AA269" s="4" t="str">
        <f t="shared" si="27"/>
        <v/>
      </c>
      <c r="AB269" s="4" t="str">
        <f t="shared" si="28"/>
        <v/>
      </c>
      <c r="AC269" s="4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2:52" s="3" customFormat="1" ht="18.75" x14ac:dyDescent="0.3">
      <c r="B270" s="13"/>
      <c r="C270" s="13"/>
      <c r="D270" s="13"/>
      <c r="E270" s="37"/>
      <c r="F270" s="35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4" t="str">
        <f t="shared" si="24"/>
        <v/>
      </c>
      <c r="W270" s="4"/>
      <c r="X270" s="4" t="str">
        <f t="shared" si="25"/>
        <v/>
      </c>
      <c r="Y270" s="12" t="str">
        <f t="shared" si="26"/>
        <v/>
      </c>
      <c r="Z270" s="2"/>
      <c r="AA270" s="4" t="str">
        <f t="shared" si="27"/>
        <v/>
      </c>
      <c r="AB270" s="4" t="str">
        <f t="shared" si="28"/>
        <v/>
      </c>
      <c r="AC270" s="4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2:52" s="3" customFormat="1" ht="18.75" x14ac:dyDescent="0.3">
      <c r="B271" s="13"/>
      <c r="C271" s="13"/>
      <c r="D271" s="13"/>
      <c r="E271" s="37"/>
      <c r="F271" s="35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4" t="str">
        <f t="shared" si="24"/>
        <v/>
      </c>
      <c r="W271" s="4"/>
      <c r="X271" s="4" t="str">
        <f t="shared" si="25"/>
        <v/>
      </c>
      <c r="Y271" s="12" t="str">
        <f t="shared" si="26"/>
        <v/>
      </c>
      <c r="Z271" s="2"/>
      <c r="AA271" s="4" t="str">
        <f t="shared" si="27"/>
        <v/>
      </c>
      <c r="AB271" s="4" t="str">
        <f t="shared" si="28"/>
        <v/>
      </c>
      <c r="AC271" s="4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2:52" s="3" customFormat="1" ht="18.75" x14ac:dyDescent="0.3">
      <c r="B272" s="13"/>
      <c r="C272" s="13"/>
      <c r="D272" s="13"/>
      <c r="E272" s="37"/>
      <c r="F272" s="35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4" t="str">
        <f t="shared" si="24"/>
        <v/>
      </c>
      <c r="W272" s="4"/>
      <c r="X272" s="4" t="str">
        <f t="shared" si="25"/>
        <v/>
      </c>
      <c r="Y272" s="12" t="str">
        <f t="shared" si="26"/>
        <v/>
      </c>
      <c r="Z272" s="2"/>
      <c r="AA272" s="4" t="str">
        <f t="shared" si="27"/>
        <v/>
      </c>
      <c r="AB272" s="4" t="str">
        <f t="shared" si="28"/>
        <v/>
      </c>
      <c r="AC272" s="4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2:52" s="3" customFormat="1" ht="18.75" x14ac:dyDescent="0.3">
      <c r="B273" s="13"/>
      <c r="C273" s="13"/>
      <c r="D273" s="13"/>
      <c r="E273" s="37"/>
      <c r="F273" s="35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4" t="str">
        <f t="shared" si="24"/>
        <v/>
      </c>
      <c r="W273" s="4"/>
      <c r="X273" s="4" t="str">
        <f t="shared" si="25"/>
        <v/>
      </c>
      <c r="Y273" s="12" t="str">
        <f t="shared" si="26"/>
        <v/>
      </c>
      <c r="Z273" s="2"/>
      <c r="AA273" s="4" t="str">
        <f t="shared" si="27"/>
        <v/>
      </c>
      <c r="AB273" s="4" t="str">
        <f t="shared" si="28"/>
        <v/>
      </c>
      <c r="AC273" s="4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2:52" s="3" customFormat="1" ht="18.75" x14ac:dyDescent="0.3">
      <c r="B274" s="13"/>
      <c r="C274" s="13"/>
      <c r="D274" s="13"/>
      <c r="E274" s="37"/>
      <c r="F274" s="35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4" t="str">
        <f t="shared" si="24"/>
        <v/>
      </c>
      <c r="W274" s="4"/>
      <c r="X274" s="4" t="str">
        <f t="shared" si="25"/>
        <v/>
      </c>
      <c r="Y274" s="12" t="str">
        <f t="shared" si="26"/>
        <v/>
      </c>
      <c r="Z274" s="2"/>
      <c r="AA274" s="4" t="str">
        <f t="shared" si="27"/>
        <v/>
      </c>
      <c r="AB274" s="4" t="str">
        <f t="shared" si="28"/>
        <v/>
      </c>
      <c r="AC274" s="4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2:52" s="3" customFormat="1" ht="18.75" x14ac:dyDescent="0.3">
      <c r="B275" s="13"/>
      <c r="C275" s="13"/>
      <c r="D275" s="13"/>
      <c r="E275" s="37"/>
      <c r="F275" s="35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4" t="str">
        <f t="shared" si="24"/>
        <v/>
      </c>
      <c r="W275" s="4"/>
      <c r="X275" s="4" t="str">
        <f t="shared" si="25"/>
        <v/>
      </c>
      <c r="Y275" s="12" t="str">
        <f t="shared" si="26"/>
        <v/>
      </c>
      <c r="Z275" s="2"/>
      <c r="AA275" s="4" t="str">
        <f t="shared" si="27"/>
        <v/>
      </c>
      <c r="AB275" s="4" t="str">
        <f t="shared" si="28"/>
        <v/>
      </c>
      <c r="AC275" s="4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2:52" s="3" customFormat="1" ht="18.75" x14ac:dyDescent="0.3">
      <c r="B276" s="13"/>
      <c r="C276" s="13"/>
      <c r="D276" s="13"/>
      <c r="E276" s="37"/>
      <c r="F276" s="35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4" t="str">
        <f t="shared" si="24"/>
        <v/>
      </c>
      <c r="W276" s="4"/>
      <c r="X276" s="4" t="str">
        <f t="shared" si="25"/>
        <v/>
      </c>
      <c r="Y276" s="12" t="str">
        <f t="shared" si="26"/>
        <v/>
      </c>
      <c r="Z276" s="2"/>
      <c r="AA276" s="4" t="str">
        <f t="shared" si="27"/>
        <v/>
      </c>
      <c r="AB276" s="4" t="str">
        <f t="shared" si="28"/>
        <v/>
      </c>
      <c r="AC276" s="4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2:52" s="3" customFormat="1" ht="18.75" x14ac:dyDescent="0.3">
      <c r="B277" s="13"/>
      <c r="C277" s="13"/>
      <c r="D277" s="13"/>
      <c r="E277" s="37"/>
      <c r="F277" s="35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4" t="str">
        <f t="shared" si="24"/>
        <v/>
      </c>
      <c r="W277" s="4"/>
      <c r="X277" s="4" t="str">
        <f t="shared" si="25"/>
        <v/>
      </c>
      <c r="Y277" s="12" t="str">
        <f t="shared" si="26"/>
        <v/>
      </c>
      <c r="Z277" s="2"/>
      <c r="AA277" s="4" t="str">
        <f t="shared" si="27"/>
        <v/>
      </c>
      <c r="AB277" s="4" t="str">
        <f t="shared" si="28"/>
        <v/>
      </c>
      <c r="AC277" s="4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2:52" s="3" customFormat="1" ht="18.75" x14ac:dyDescent="0.3">
      <c r="B278" s="13"/>
      <c r="C278" s="13"/>
      <c r="D278" s="13"/>
      <c r="E278" s="37"/>
      <c r="F278" s="35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4" t="str">
        <f t="shared" si="24"/>
        <v/>
      </c>
      <c r="W278" s="4"/>
      <c r="X278" s="4" t="str">
        <f t="shared" si="25"/>
        <v/>
      </c>
      <c r="Y278" s="12" t="str">
        <f t="shared" si="26"/>
        <v/>
      </c>
      <c r="Z278" s="2"/>
      <c r="AA278" s="4" t="str">
        <f t="shared" si="27"/>
        <v/>
      </c>
      <c r="AB278" s="4" t="str">
        <f t="shared" si="28"/>
        <v/>
      </c>
      <c r="AC278" s="4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:52" s="3" customFormat="1" ht="18.75" x14ac:dyDescent="0.3">
      <c r="B279" s="13"/>
      <c r="C279" s="13"/>
      <c r="D279" s="13"/>
      <c r="E279" s="37"/>
      <c r="F279" s="35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4" t="str">
        <f t="shared" si="24"/>
        <v/>
      </c>
      <c r="W279" s="4"/>
      <c r="X279" s="4" t="str">
        <f t="shared" si="25"/>
        <v/>
      </c>
      <c r="Y279" s="12" t="str">
        <f t="shared" si="26"/>
        <v/>
      </c>
      <c r="Z279" s="2"/>
      <c r="AA279" s="4" t="str">
        <f t="shared" si="27"/>
        <v/>
      </c>
      <c r="AB279" s="4" t="str">
        <f t="shared" si="28"/>
        <v/>
      </c>
      <c r="AC279" s="4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2:52" s="3" customFormat="1" ht="18.75" x14ac:dyDescent="0.3">
      <c r="B280" s="13"/>
      <c r="C280" s="13"/>
      <c r="D280" s="13"/>
      <c r="E280" s="37"/>
      <c r="F280" s="35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4" t="str">
        <f t="shared" si="24"/>
        <v/>
      </c>
      <c r="W280" s="4"/>
      <c r="X280" s="4" t="str">
        <f t="shared" si="25"/>
        <v/>
      </c>
      <c r="Y280" s="12" t="str">
        <f t="shared" si="26"/>
        <v/>
      </c>
      <c r="Z280" s="2"/>
      <c r="AA280" s="4" t="str">
        <f t="shared" si="27"/>
        <v/>
      </c>
      <c r="AB280" s="4" t="str">
        <f t="shared" si="28"/>
        <v/>
      </c>
      <c r="AC280" s="4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2:52" s="3" customFormat="1" ht="18.75" x14ac:dyDescent="0.3">
      <c r="B281" s="13"/>
      <c r="C281" s="13"/>
      <c r="D281" s="13"/>
      <c r="E281" s="37"/>
      <c r="F281" s="35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4" t="str">
        <f t="shared" si="24"/>
        <v/>
      </c>
      <c r="W281" s="4"/>
      <c r="X281" s="4" t="str">
        <f t="shared" si="25"/>
        <v/>
      </c>
      <c r="Y281" s="12" t="str">
        <f t="shared" si="26"/>
        <v/>
      </c>
      <c r="Z281" s="2"/>
      <c r="AA281" s="4" t="str">
        <f t="shared" si="27"/>
        <v/>
      </c>
      <c r="AB281" s="4" t="str">
        <f t="shared" si="28"/>
        <v/>
      </c>
      <c r="AC281" s="4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2:52" s="3" customFormat="1" ht="18.75" x14ac:dyDescent="0.3">
      <c r="B282" s="13"/>
      <c r="C282" s="13"/>
      <c r="D282" s="13"/>
      <c r="E282" s="37"/>
      <c r="F282" s="35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4" t="str">
        <f t="shared" si="24"/>
        <v/>
      </c>
      <c r="W282" s="4"/>
      <c r="X282" s="4" t="str">
        <f t="shared" si="25"/>
        <v/>
      </c>
      <c r="Y282" s="12" t="str">
        <f t="shared" si="26"/>
        <v/>
      </c>
      <c r="Z282" s="2"/>
      <c r="AA282" s="4" t="str">
        <f t="shared" si="27"/>
        <v/>
      </c>
      <c r="AB282" s="4" t="str">
        <f t="shared" si="28"/>
        <v/>
      </c>
      <c r="AC282" s="4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2:52" s="3" customFormat="1" ht="18.75" x14ac:dyDescent="0.3">
      <c r="B283" s="13"/>
      <c r="C283" s="13"/>
      <c r="D283" s="13"/>
      <c r="E283" s="37"/>
      <c r="F283" s="35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4" t="str">
        <f t="shared" si="24"/>
        <v/>
      </c>
      <c r="W283" s="4"/>
      <c r="X283" s="4" t="str">
        <f t="shared" si="25"/>
        <v/>
      </c>
      <c r="Y283" s="12" t="str">
        <f t="shared" si="26"/>
        <v/>
      </c>
      <c r="Z283" s="2"/>
      <c r="AA283" s="4" t="str">
        <f t="shared" si="27"/>
        <v/>
      </c>
      <c r="AB283" s="4" t="str">
        <f t="shared" si="28"/>
        <v/>
      </c>
      <c r="AC283" s="4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2:52" s="3" customFormat="1" ht="18.75" x14ac:dyDescent="0.3">
      <c r="B284" s="13"/>
      <c r="C284" s="13"/>
      <c r="D284" s="13"/>
      <c r="E284" s="37"/>
      <c r="F284" s="35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4" t="str">
        <f t="shared" si="24"/>
        <v/>
      </c>
      <c r="W284" s="4"/>
      <c r="X284" s="4" t="str">
        <f t="shared" si="25"/>
        <v/>
      </c>
      <c r="Y284" s="12" t="str">
        <f t="shared" si="26"/>
        <v/>
      </c>
      <c r="Z284" s="2"/>
      <c r="AA284" s="4" t="str">
        <f t="shared" si="27"/>
        <v/>
      </c>
      <c r="AB284" s="4" t="str">
        <f t="shared" si="28"/>
        <v/>
      </c>
      <c r="AC284" s="4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2:52" s="3" customFormat="1" ht="18.75" x14ac:dyDescent="0.3">
      <c r="B285" s="13"/>
      <c r="C285" s="13"/>
      <c r="D285" s="13"/>
      <c r="E285" s="37"/>
      <c r="F285" s="35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4" t="str">
        <f t="shared" si="24"/>
        <v/>
      </c>
      <c r="W285" s="4"/>
      <c r="X285" s="4" t="str">
        <f t="shared" si="25"/>
        <v/>
      </c>
      <c r="Y285" s="12" t="str">
        <f t="shared" si="26"/>
        <v/>
      </c>
      <c r="Z285" s="2"/>
      <c r="AA285" s="4" t="str">
        <f t="shared" si="27"/>
        <v/>
      </c>
      <c r="AB285" s="4" t="str">
        <f t="shared" si="28"/>
        <v/>
      </c>
      <c r="AC285" s="4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2:52" s="3" customFormat="1" ht="18.75" x14ac:dyDescent="0.3">
      <c r="B286" s="13"/>
      <c r="C286" s="13"/>
      <c r="D286" s="13"/>
      <c r="E286" s="37"/>
      <c r="F286" s="35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4" t="str">
        <f t="shared" si="24"/>
        <v/>
      </c>
      <c r="W286" s="4"/>
      <c r="X286" s="4" t="str">
        <f t="shared" si="25"/>
        <v/>
      </c>
      <c r="Y286" s="12" t="str">
        <f t="shared" si="26"/>
        <v/>
      </c>
      <c r="Z286" s="2"/>
      <c r="AA286" s="4" t="str">
        <f t="shared" si="27"/>
        <v/>
      </c>
      <c r="AB286" s="4" t="str">
        <f t="shared" si="28"/>
        <v/>
      </c>
      <c r="AC286" s="4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2:52" s="3" customFormat="1" ht="18.75" x14ac:dyDescent="0.3">
      <c r="B287" s="13"/>
      <c r="C287" s="13"/>
      <c r="D287" s="13"/>
      <c r="E287" s="37"/>
      <c r="F287" s="35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4" t="str">
        <f t="shared" si="24"/>
        <v/>
      </c>
      <c r="W287" s="4"/>
      <c r="X287" s="4" t="str">
        <f t="shared" si="25"/>
        <v/>
      </c>
      <c r="Y287" s="12" t="str">
        <f t="shared" si="26"/>
        <v/>
      </c>
      <c r="Z287" s="2"/>
      <c r="AA287" s="4" t="str">
        <f t="shared" si="27"/>
        <v/>
      </c>
      <c r="AB287" s="4" t="str">
        <f t="shared" si="28"/>
        <v/>
      </c>
      <c r="AC287" s="4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2:52" s="3" customFormat="1" ht="18.75" x14ac:dyDescent="0.3">
      <c r="B288" s="13"/>
      <c r="C288" s="13"/>
      <c r="D288" s="13"/>
      <c r="E288" s="37"/>
      <c r="F288" s="35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4" t="str">
        <f t="shared" si="24"/>
        <v/>
      </c>
      <c r="W288" s="4"/>
      <c r="X288" s="4" t="str">
        <f t="shared" si="25"/>
        <v/>
      </c>
      <c r="Y288" s="12" t="str">
        <f t="shared" si="26"/>
        <v/>
      </c>
      <c r="Z288" s="2"/>
      <c r="AA288" s="4" t="str">
        <f t="shared" si="27"/>
        <v/>
      </c>
      <c r="AB288" s="4" t="str">
        <f t="shared" si="28"/>
        <v/>
      </c>
      <c r="AC288" s="4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2:52" s="3" customFormat="1" ht="18.75" x14ac:dyDescent="0.3">
      <c r="B289" s="13"/>
      <c r="C289" s="13"/>
      <c r="D289" s="13"/>
      <c r="E289" s="37"/>
      <c r="F289" s="35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4" t="str">
        <f t="shared" si="24"/>
        <v/>
      </c>
      <c r="W289" s="4"/>
      <c r="X289" s="4" t="str">
        <f t="shared" si="25"/>
        <v/>
      </c>
      <c r="Y289" s="12" t="str">
        <f t="shared" si="26"/>
        <v/>
      </c>
      <c r="Z289" s="2"/>
      <c r="AA289" s="4" t="str">
        <f t="shared" si="27"/>
        <v/>
      </c>
      <c r="AB289" s="4" t="str">
        <f t="shared" si="28"/>
        <v/>
      </c>
      <c r="AC289" s="4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2:52" s="3" customFormat="1" ht="18.75" x14ac:dyDescent="0.3">
      <c r="B290" s="13"/>
      <c r="C290" s="13"/>
      <c r="D290" s="13"/>
      <c r="E290" s="37"/>
      <c r="F290" s="35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4" t="str">
        <f t="shared" si="24"/>
        <v/>
      </c>
      <c r="W290" s="4"/>
      <c r="X290" s="4" t="str">
        <f t="shared" si="25"/>
        <v/>
      </c>
      <c r="Y290" s="12" t="str">
        <f t="shared" si="26"/>
        <v/>
      </c>
      <c r="Z290" s="2"/>
      <c r="AA290" s="4" t="str">
        <f t="shared" si="27"/>
        <v/>
      </c>
      <c r="AB290" s="4" t="str">
        <f t="shared" si="28"/>
        <v/>
      </c>
      <c r="AC290" s="4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2:52" s="3" customFormat="1" ht="18.75" x14ac:dyDescent="0.3">
      <c r="B291" s="13"/>
      <c r="C291" s="13"/>
      <c r="D291" s="13"/>
      <c r="E291" s="37"/>
      <c r="F291" s="35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4" t="str">
        <f t="shared" si="24"/>
        <v/>
      </c>
      <c r="W291" s="4"/>
      <c r="X291" s="4" t="str">
        <f t="shared" si="25"/>
        <v/>
      </c>
      <c r="Y291" s="12" t="str">
        <f t="shared" si="26"/>
        <v/>
      </c>
      <c r="Z291" s="2"/>
      <c r="AA291" s="4" t="str">
        <f t="shared" si="27"/>
        <v/>
      </c>
      <c r="AB291" s="4" t="str">
        <f t="shared" si="28"/>
        <v/>
      </c>
      <c r="AC291" s="4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2:52" s="3" customFormat="1" ht="18.75" x14ac:dyDescent="0.3">
      <c r="B292" s="13"/>
      <c r="C292" s="13"/>
      <c r="D292" s="13"/>
      <c r="E292" s="37"/>
      <c r="F292" s="35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4" t="str">
        <f t="shared" si="24"/>
        <v/>
      </c>
      <c r="W292" s="4"/>
      <c r="X292" s="4" t="str">
        <f t="shared" si="25"/>
        <v/>
      </c>
      <c r="Y292" s="12" t="str">
        <f t="shared" si="26"/>
        <v/>
      </c>
      <c r="Z292" s="2"/>
      <c r="AA292" s="4" t="str">
        <f t="shared" si="27"/>
        <v/>
      </c>
      <c r="AB292" s="4" t="str">
        <f t="shared" si="28"/>
        <v/>
      </c>
      <c r="AC292" s="4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2:52" s="3" customFormat="1" ht="18.75" x14ac:dyDescent="0.3">
      <c r="B293" s="13"/>
      <c r="C293" s="13"/>
      <c r="D293" s="13"/>
      <c r="E293" s="37"/>
      <c r="F293" s="35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4" t="str">
        <f t="shared" si="24"/>
        <v/>
      </c>
      <c r="W293" s="4"/>
      <c r="X293" s="4" t="str">
        <f t="shared" si="25"/>
        <v/>
      </c>
      <c r="Y293" s="12" t="str">
        <f t="shared" si="26"/>
        <v/>
      </c>
      <c r="Z293" s="2"/>
      <c r="AA293" s="4" t="str">
        <f t="shared" si="27"/>
        <v/>
      </c>
      <c r="AB293" s="4" t="str">
        <f t="shared" si="28"/>
        <v/>
      </c>
      <c r="AC293" s="4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2:52" s="3" customFormat="1" ht="18.75" x14ac:dyDescent="0.3">
      <c r="B294" s="13"/>
      <c r="C294" s="13"/>
      <c r="D294" s="13"/>
      <c r="E294" s="37"/>
      <c r="F294" s="35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4" t="str">
        <f t="shared" si="24"/>
        <v/>
      </c>
      <c r="W294" s="4"/>
      <c r="X294" s="4" t="str">
        <f t="shared" si="25"/>
        <v/>
      </c>
      <c r="Y294" s="12" t="str">
        <f t="shared" si="26"/>
        <v/>
      </c>
      <c r="Z294" s="2"/>
      <c r="AA294" s="4" t="str">
        <f t="shared" si="27"/>
        <v/>
      </c>
      <c r="AB294" s="4" t="str">
        <f t="shared" si="28"/>
        <v/>
      </c>
      <c r="AC294" s="4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2:52" s="3" customFormat="1" ht="18.75" x14ac:dyDescent="0.3">
      <c r="B295" s="13"/>
      <c r="C295" s="13"/>
      <c r="D295" s="13"/>
      <c r="E295" s="37"/>
      <c r="F295" s="35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4" t="str">
        <f t="shared" si="24"/>
        <v/>
      </c>
      <c r="W295" s="4"/>
      <c r="X295" s="4" t="str">
        <f t="shared" si="25"/>
        <v/>
      </c>
      <c r="Y295" s="12" t="str">
        <f t="shared" si="26"/>
        <v/>
      </c>
      <c r="Z295" s="2"/>
      <c r="AA295" s="4" t="str">
        <f t="shared" si="27"/>
        <v/>
      </c>
      <c r="AB295" s="4" t="str">
        <f t="shared" si="28"/>
        <v/>
      </c>
      <c r="AC295" s="4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2:52" s="3" customFormat="1" ht="18.75" x14ac:dyDescent="0.3">
      <c r="B296" s="13"/>
      <c r="C296" s="13"/>
      <c r="D296" s="13"/>
      <c r="E296" s="37"/>
      <c r="F296" s="35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4" t="str">
        <f t="shared" si="24"/>
        <v/>
      </c>
      <c r="W296" s="4"/>
      <c r="X296" s="4" t="str">
        <f t="shared" si="25"/>
        <v/>
      </c>
      <c r="Y296" s="12" t="str">
        <f t="shared" si="26"/>
        <v/>
      </c>
      <c r="Z296" s="2"/>
      <c r="AA296" s="4" t="str">
        <f t="shared" si="27"/>
        <v/>
      </c>
      <c r="AB296" s="4" t="str">
        <f t="shared" si="28"/>
        <v/>
      </c>
      <c r="AC296" s="4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2:52" s="3" customFormat="1" ht="18.75" x14ac:dyDescent="0.3">
      <c r="B297" s="13"/>
      <c r="C297" s="13"/>
      <c r="D297" s="13"/>
      <c r="E297" s="37"/>
      <c r="F297" s="35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4" t="str">
        <f t="shared" si="24"/>
        <v/>
      </c>
      <c r="W297" s="4"/>
      <c r="X297" s="4" t="str">
        <f t="shared" si="25"/>
        <v/>
      </c>
      <c r="Y297" s="12" t="str">
        <f t="shared" si="26"/>
        <v/>
      </c>
      <c r="Z297" s="2"/>
      <c r="AA297" s="4" t="str">
        <f t="shared" si="27"/>
        <v/>
      </c>
      <c r="AB297" s="4" t="str">
        <f t="shared" si="28"/>
        <v/>
      </c>
      <c r="AC297" s="4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2:52" s="3" customFormat="1" ht="18.75" x14ac:dyDescent="0.3">
      <c r="B298" s="13"/>
      <c r="C298" s="13"/>
      <c r="D298" s="13"/>
      <c r="E298" s="37"/>
      <c r="F298" s="35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4" t="str">
        <f t="shared" si="24"/>
        <v/>
      </c>
      <c r="W298" s="4"/>
      <c r="X298" s="4" t="str">
        <f t="shared" si="25"/>
        <v/>
      </c>
      <c r="Y298" s="12" t="str">
        <f t="shared" si="26"/>
        <v/>
      </c>
      <c r="Z298" s="2"/>
      <c r="AA298" s="4" t="str">
        <f t="shared" si="27"/>
        <v/>
      </c>
      <c r="AB298" s="4" t="str">
        <f t="shared" si="28"/>
        <v/>
      </c>
      <c r="AC298" s="4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2:52" s="3" customFormat="1" ht="18.75" x14ac:dyDescent="0.3">
      <c r="B299" s="13"/>
      <c r="C299" s="13"/>
      <c r="D299" s="13"/>
      <c r="E299" s="37"/>
      <c r="F299" s="35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4" t="str">
        <f t="shared" si="24"/>
        <v/>
      </c>
      <c r="W299" s="4"/>
      <c r="X299" s="4" t="str">
        <f t="shared" si="25"/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4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2:52" s="3" customFormat="1" ht="18.75" x14ac:dyDescent="0.3">
      <c r="B300" s="13"/>
      <c r="C300" s="13"/>
      <c r="D300" s="13"/>
      <c r="E300" s="37"/>
      <c r="F300" s="35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4" t="str">
        <f t="shared" si="24"/>
        <v/>
      </c>
      <c r="W300" s="4"/>
      <c r="X300" s="4" t="str">
        <f t="shared" si="25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4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2:52" s="3" customFormat="1" ht="18.75" x14ac:dyDescent="0.3">
      <c r="B301" s="13"/>
      <c r="C301" s="13"/>
      <c r="D301" s="13"/>
      <c r="E301" s="37"/>
      <c r="F301" s="35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4" t="str">
        <f t="shared" si="24"/>
        <v/>
      </c>
      <c r="W301" s="4"/>
      <c r="X301" s="4" t="str">
        <f t="shared" si="25"/>
        <v/>
      </c>
      <c r="Y301" s="12" t="str">
        <f t="shared" si="26"/>
        <v/>
      </c>
      <c r="Z301" s="2"/>
      <c r="AA301" s="4" t="str">
        <f t="shared" si="27"/>
        <v/>
      </c>
      <c r="AB301" s="4" t="str">
        <f t="shared" si="28"/>
        <v/>
      </c>
      <c r="AC301" s="4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2:52" s="3" customFormat="1" ht="18.75" x14ac:dyDescent="0.3">
      <c r="B302" s="13"/>
      <c r="C302" s="13"/>
      <c r="D302" s="13"/>
      <c r="E302" s="37"/>
      <c r="F302" s="35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4" t="str">
        <f t="shared" si="24"/>
        <v/>
      </c>
      <c r="W302" s="4"/>
      <c r="X302" s="4" t="str">
        <f t="shared" si="25"/>
        <v/>
      </c>
      <c r="Y302" s="12" t="str">
        <f t="shared" si="26"/>
        <v/>
      </c>
      <c r="Z302" s="2"/>
      <c r="AA302" s="4" t="str">
        <f t="shared" si="27"/>
        <v/>
      </c>
      <c r="AB302" s="4" t="str">
        <f t="shared" si="28"/>
        <v/>
      </c>
      <c r="AC302" s="4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2:52" s="3" customFormat="1" ht="18.75" x14ac:dyDescent="0.3">
      <c r="B303" s="13"/>
      <c r="C303" s="13"/>
      <c r="D303" s="13"/>
      <c r="E303" s="37"/>
      <c r="F303" s="35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4" t="str">
        <f t="shared" si="24"/>
        <v/>
      </c>
      <c r="W303" s="4"/>
      <c r="X303" s="4" t="str">
        <f t="shared" si="25"/>
        <v/>
      </c>
      <c r="Y303" s="12" t="str">
        <f t="shared" si="26"/>
        <v/>
      </c>
      <c r="Z303" s="2"/>
      <c r="AA303" s="4" t="str">
        <f t="shared" si="27"/>
        <v/>
      </c>
      <c r="AB303" s="4" t="str">
        <f t="shared" si="28"/>
        <v/>
      </c>
      <c r="AC303" s="4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2:52" s="3" customFormat="1" ht="18.75" x14ac:dyDescent="0.3">
      <c r="B304" s="13"/>
      <c r="C304" s="13"/>
      <c r="D304" s="13"/>
      <c r="E304" s="37"/>
      <c r="F304" s="35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4" t="str">
        <f t="shared" si="24"/>
        <v/>
      </c>
      <c r="W304" s="4"/>
      <c r="X304" s="4" t="str">
        <f t="shared" si="25"/>
        <v/>
      </c>
      <c r="Y304" s="12" t="str">
        <f t="shared" si="26"/>
        <v/>
      </c>
      <c r="Z304" s="2"/>
      <c r="AA304" s="4" t="str">
        <f t="shared" si="27"/>
        <v/>
      </c>
      <c r="AB304" s="4" t="str">
        <f t="shared" si="28"/>
        <v/>
      </c>
      <c r="AC304" s="4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2:52" s="3" customFormat="1" ht="18.75" x14ac:dyDescent="0.3">
      <c r="B305" s="13"/>
      <c r="C305" s="13"/>
      <c r="D305" s="13"/>
      <c r="E305" s="37"/>
      <c r="F305" s="35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4" t="str">
        <f t="shared" si="24"/>
        <v/>
      </c>
      <c r="W305" s="4"/>
      <c r="X305" s="4" t="str">
        <f t="shared" si="25"/>
        <v/>
      </c>
      <c r="Y305" s="12" t="str">
        <f t="shared" si="26"/>
        <v/>
      </c>
      <c r="Z305" s="2"/>
      <c r="AA305" s="4" t="str">
        <f t="shared" si="27"/>
        <v/>
      </c>
      <c r="AB305" s="4" t="str">
        <f t="shared" si="28"/>
        <v/>
      </c>
      <c r="AC305" s="4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2:52" s="3" customFormat="1" ht="18.75" x14ac:dyDescent="0.3">
      <c r="B306" s="13"/>
      <c r="C306" s="13"/>
      <c r="D306" s="13"/>
      <c r="E306" s="37"/>
      <c r="F306" s="35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4" t="str">
        <f t="shared" si="24"/>
        <v/>
      </c>
      <c r="W306" s="4"/>
      <c r="X306" s="4" t="str">
        <f t="shared" si="25"/>
        <v/>
      </c>
      <c r="Y306" s="12" t="str">
        <f t="shared" si="26"/>
        <v/>
      </c>
      <c r="Z306" s="2"/>
      <c r="AA306" s="4" t="str">
        <f t="shared" si="27"/>
        <v/>
      </c>
      <c r="AB306" s="4" t="str">
        <f t="shared" si="28"/>
        <v/>
      </c>
      <c r="AC306" s="4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2:52" s="3" customFormat="1" ht="18.75" x14ac:dyDescent="0.3">
      <c r="B307" s="13"/>
      <c r="C307" s="13"/>
      <c r="D307" s="13"/>
      <c r="E307" s="37"/>
      <c r="F307" s="35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4" t="str">
        <f t="shared" si="24"/>
        <v/>
      </c>
      <c r="W307" s="4"/>
      <c r="X307" s="4" t="str">
        <f t="shared" si="25"/>
        <v/>
      </c>
      <c r="Y307" s="12" t="str">
        <f t="shared" si="26"/>
        <v/>
      </c>
      <c r="Z307" s="2"/>
      <c r="AA307" s="4" t="str">
        <f t="shared" si="27"/>
        <v/>
      </c>
      <c r="AB307" s="4" t="str">
        <f t="shared" si="28"/>
        <v/>
      </c>
      <c r="AC307" s="4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2:52" s="3" customFormat="1" ht="18.75" x14ac:dyDescent="0.3">
      <c r="B308" s="13"/>
      <c r="C308" s="13"/>
      <c r="D308" s="13"/>
      <c r="E308" s="37"/>
      <c r="F308" s="35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4" t="str">
        <f t="shared" si="24"/>
        <v/>
      </c>
      <c r="W308" s="4"/>
      <c r="X308" s="4" t="str">
        <f t="shared" si="25"/>
        <v/>
      </c>
      <c r="Y308" s="12" t="str">
        <f t="shared" si="26"/>
        <v/>
      </c>
      <c r="Z308" s="2"/>
      <c r="AA308" s="4" t="str">
        <f t="shared" si="27"/>
        <v/>
      </c>
      <c r="AB308" s="4" t="str">
        <f t="shared" si="28"/>
        <v/>
      </c>
      <c r="AC308" s="4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2:52" s="3" customFormat="1" ht="18.75" x14ac:dyDescent="0.3">
      <c r="B309" s="13"/>
      <c r="C309" s="13"/>
      <c r="D309" s="13"/>
      <c r="E309" s="37"/>
      <c r="F309" s="35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4" t="str">
        <f t="shared" si="24"/>
        <v/>
      </c>
      <c r="W309" s="4"/>
      <c r="X309" s="4" t="str">
        <f t="shared" si="25"/>
        <v/>
      </c>
      <c r="Y309" s="12" t="str">
        <f t="shared" si="26"/>
        <v/>
      </c>
      <c r="Z309" s="2"/>
      <c r="AA309" s="4" t="str">
        <f t="shared" si="27"/>
        <v/>
      </c>
      <c r="AB309" s="4" t="str">
        <f t="shared" si="28"/>
        <v/>
      </c>
      <c r="AC309" s="4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2:52" s="3" customFormat="1" ht="18.75" x14ac:dyDescent="0.3">
      <c r="B310" s="13"/>
      <c r="C310" s="13"/>
      <c r="D310" s="13"/>
      <c r="E310" s="37"/>
      <c r="F310" s="35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4" t="str">
        <f t="shared" si="24"/>
        <v/>
      </c>
      <c r="W310" s="4"/>
      <c r="X310" s="4" t="str">
        <f t="shared" si="25"/>
        <v/>
      </c>
      <c r="Y310" s="12" t="str">
        <f t="shared" si="26"/>
        <v/>
      </c>
      <c r="Z310" s="2"/>
      <c r="AA310" s="4" t="str">
        <f t="shared" si="27"/>
        <v/>
      </c>
      <c r="AB310" s="4" t="str">
        <f t="shared" si="28"/>
        <v/>
      </c>
      <c r="AC310" s="4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2:52" s="3" customFormat="1" ht="18.75" x14ac:dyDescent="0.3">
      <c r="B311" s="13"/>
      <c r="C311" s="13"/>
      <c r="D311" s="13"/>
      <c r="E311" s="37"/>
      <c r="F311" s="35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4" t="str">
        <f t="shared" si="24"/>
        <v/>
      </c>
      <c r="W311" s="4"/>
      <c r="X311" s="4" t="str">
        <f t="shared" si="25"/>
        <v/>
      </c>
      <c r="Y311" s="12" t="str">
        <f t="shared" si="26"/>
        <v/>
      </c>
      <c r="Z311" s="2"/>
      <c r="AA311" s="4" t="str">
        <f t="shared" si="27"/>
        <v/>
      </c>
      <c r="AB311" s="4" t="str">
        <f t="shared" si="28"/>
        <v/>
      </c>
      <c r="AC311" s="4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2:52" s="3" customFormat="1" ht="18.75" x14ac:dyDescent="0.3">
      <c r="B312" s="13"/>
      <c r="C312" s="13"/>
      <c r="D312" s="13"/>
      <c r="E312" s="37"/>
      <c r="F312" s="35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4" t="str">
        <f t="shared" si="24"/>
        <v/>
      </c>
      <c r="W312" s="4"/>
      <c r="X312" s="4" t="str">
        <f t="shared" si="25"/>
        <v/>
      </c>
      <c r="Y312" s="12" t="str">
        <f t="shared" si="26"/>
        <v/>
      </c>
      <c r="Z312" s="2"/>
      <c r="AA312" s="4" t="str">
        <f t="shared" si="27"/>
        <v/>
      </c>
      <c r="AB312" s="4" t="str">
        <f t="shared" si="28"/>
        <v/>
      </c>
      <c r="AC312" s="4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2:52" s="3" customFormat="1" ht="18.75" x14ac:dyDescent="0.3">
      <c r="B313" s="13"/>
      <c r="C313" s="13"/>
      <c r="D313" s="13"/>
      <c r="E313" s="37"/>
      <c r="F313" s="35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4" t="str">
        <f t="shared" si="24"/>
        <v/>
      </c>
      <c r="W313" s="4"/>
      <c r="X313" s="4" t="str">
        <f t="shared" si="25"/>
        <v/>
      </c>
      <c r="Y313" s="12" t="str">
        <f t="shared" si="26"/>
        <v/>
      </c>
      <c r="Z313" s="2"/>
      <c r="AA313" s="4" t="str">
        <f t="shared" si="27"/>
        <v/>
      </c>
      <c r="AB313" s="4" t="str">
        <f t="shared" si="28"/>
        <v/>
      </c>
      <c r="AC313" s="4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2:52" s="3" customFormat="1" ht="18.75" x14ac:dyDescent="0.3">
      <c r="B314" s="13"/>
      <c r="C314" s="13"/>
      <c r="D314" s="13"/>
      <c r="E314" s="37"/>
      <c r="F314" s="35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4" t="str">
        <f t="shared" si="24"/>
        <v/>
      </c>
      <c r="W314" s="4"/>
      <c r="X314" s="4" t="str">
        <f t="shared" si="25"/>
        <v/>
      </c>
      <c r="Y314" s="12" t="str">
        <f t="shared" si="26"/>
        <v/>
      </c>
      <c r="Z314" s="2"/>
      <c r="AA314" s="4" t="str">
        <f t="shared" si="27"/>
        <v/>
      </c>
      <c r="AB314" s="4" t="str">
        <f t="shared" si="28"/>
        <v/>
      </c>
      <c r="AC314" s="4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2:52" s="3" customFormat="1" ht="18.75" x14ac:dyDescent="0.3">
      <c r="B315" s="13"/>
      <c r="C315" s="13"/>
      <c r="D315" s="13"/>
      <c r="E315" s="37"/>
      <c r="F315" s="35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4" t="str">
        <f t="shared" si="24"/>
        <v/>
      </c>
      <c r="W315" s="4"/>
      <c r="X315" s="4" t="str">
        <f t="shared" si="25"/>
        <v/>
      </c>
      <c r="Y315" s="12" t="str">
        <f t="shared" si="26"/>
        <v/>
      </c>
      <c r="Z315" s="2"/>
      <c r="AA315" s="4" t="str">
        <f t="shared" si="27"/>
        <v/>
      </c>
      <c r="AB315" s="4" t="str">
        <f t="shared" si="28"/>
        <v/>
      </c>
      <c r="AC315" s="4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:52" s="3" customFormat="1" ht="18.75" x14ac:dyDescent="0.3">
      <c r="B316" s="13"/>
      <c r="C316" s="13"/>
      <c r="D316" s="13"/>
      <c r="E316" s="37"/>
      <c r="F316" s="35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4" t="str">
        <f t="shared" si="24"/>
        <v/>
      </c>
      <c r="W316" s="4"/>
      <c r="X316" s="4" t="str">
        <f t="shared" si="25"/>
        <v/>
      </c>
      <c r="Y316" s="12" t="str">
        <f t="shared" si="26"/>
        <v/>
      </c>
      <c r="Z316" s="2"/>
      <c r="AA316" s="4" t="str">
        <f t="shared" si="27"/>
        <v/>
      </c>
      <c r="AB316" s="4" t="str">
        <f t="shared" si="28"/>
        <v/>
      </c>
      <c r="AC316" s="4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2:52" s="3" customFormat="1" ht="18.75" x14ac:dyDescent="0.3">
      <c r="B317" s="13"/>
      <c r="C317" s="13"/>
      <c r="D317" s="13"/>
      <c r="E317" s="37"/>
      <c r="F317" s="35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4" t="str">
        <f t="shared" si="24"/>
        <v/>
      </c>
      <c r="W317" s="4"/>
      <c r="X317" s="4" t="str">
        <f t="shared" si="25"/>
        <v/>
      </c>
      <c r="Y317" s="12" t="str">
        <f t="shared" si="26"/>
        <v/>
      </c>
      <c r="Z317" s="2"/>
      <c r="AA317" s="4" t="str">
        <f t="shared" si="27"/>
        <v/>
      </c>
      <c r="AB317" s="4" t="str">
        <f t="shared" si="28"/>
        <v/>
      </c>
      <c r="AC317" s="4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2:52" s="3" customFormat="1" ht="18.75" x14ac:dyDescent="0.3">
      <c r="B318" s="13"/>
      <c r="C318" s="13"/>
      <c r="D318" s="13"/>
      <c r="E318" s="37"/>
      <c r="F318" s="35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4" t="str">
        <f t="shared" si="24"/>
        <v/>
      </c>
      <c r="W318" s="4"/>
      <c r="X318" s="4" t="str">
        <f t="shared" si="25"/>
        <v/>
      </c>
      <c r="Y318" s="12" t="str">
        <f t="shared" si="26"/>
        <v/>
      </c>
      <c r="Z318" s="2"/>
      <c r="AA318" s="4" t="str">
        <f t="shared" si="27"/>
        <v/>
      </c>
      <c r="AB318" s="4" t="str">
        <f t="shared" si="28"/>
        <v/>
      </c>
      <c r="AC318" s="4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2:52" s="3" customFormat="1" ht="18.75" x14ac:dyDescent="0.3">
      <c r="B319" s="13"/>
      <c r="C319" s="13"/>
      <c r="D319" s="13"/>
      <c r="E319" s="37"/>
      <c r="F319" s="35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4" t="str">
        <f t="shared" si="24"/>
        <v/>
      </c>
      <c r="W319" s="4"/>
      <c r="X319" s="4" t="str">
        <f t="shared" si="25"/>
        <v/>
      </c>
      <c r="Y319" s="12" t="str">
        <f t="shared" si="26"/>
        <v/>
      </c>
      <c r="Z319" s="2"/>
      <c r="AA319" s="4" t="str">
        <f t="shared" si="27"/>
        <v/>
      </c>
      <c r="AB319" s="4" t="str">
        <f t="shared" si="28"/>
        <v/>
      </c>
      <c r="AC319" s="4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2:52" s="3" customFormat="1" ht="18.75" x14ac:dyDescent="0.3">
      <c r="B320" s="13"/>
      <c r="C320" s="13"/>
      <c r="D320" s="13"/>
      <c r="E320" s="37"/>
      <c r="F320" s="35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4" t="str">
        <f t="shared" si="24"/>
        <v/>
      </c>
      <c r="W320" s="4"/>
      <c r="X320" s="4" t="str">
        <f t="shared" si="25"/>
        <v/>
      </c>
      <c r="Y320" s="12" t="str">
        <f t="shared" si="26"/>
        <v/>
      </c>
      <c r="Z320" s="2"/>
      <c r="AA320" s="4" t="str">
        <f t="shared" si="27"/>
        <v/>
      </c>
      <c r="AB320" s="4" t="str">
        <f t="shared" si="28"/>
        <v/>
      </c>
      <c r="AC320" s="4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2:52" s="3" customFormat="1" ht="18.75" x14ac:dyDescent="0.3">
      <c r="B321" s="13"/>
      <c r="C321" s="13"/>
      <c r="D321" s="13"/>
      <c r="E321" s="37"/>
      <c r="F321" s="35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4" t="str">
        <f t="shared" si="24"/>
        <v/>
      </c>
      <c r="W321" s="4"/>
      <c r="X321" s="4" t="str">
        <f t="shared" si="25"/>
        <v/>
      </c>
      <c r="Y321" s="12" t="str">
        <f t="shared" si="26"/>
        <v/>
      </c>
      <c r="Z321" s="2"/>
      <c r="AA321" s="4" t="str">
        <f t="shared" si="27"/>
        <v/>
      </c>
      <c r="AB321" s="4" t="str">
        <f t="shared" si="28"/>
        <v/>
      </c>
      <c r="AC321" s="4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2:52" s="3" customFormat="1" ht="18.75" x14ac:dyDescent="0.3">
      <c r="B322" s="13"/>
      <c r="C322" s="13"/>
      <c r="D322" s="13"/>
      <c r="E322" s="37"/>
      <c r="F322" s="35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4" t="str">
        <f t="shared" si="24"/>
        <v/>
      </c>
      <c r="W322" s="4"/>
      <c r="X322" s="4" t="str">
        <f t="shared" si="25"/>
        <v/>
      </c>
      <c r="Y322" s="12" t="str">
        <f t="shared" si="26"/>
        <v/>
      </c>
      <c r="Z322" s="2"/>
      <c r="AA322" s="4" t="str">
        <f t="shared" si="27"/>
        <v/>
      </c>
      <c r="AB322" s="4" t="str">
        <f t="shared" si="28"/>
        <v/>
      </c>
      <c r="AC322" s="4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2:52" s="3" customFormat="1" ht="18.75" x14ac:dyDescent="0.3">
      <c r="B323" s="13"/>
      <c r="C323" s="13"/>
      <c r="D323" s="13"/>
      <c r="E323" s="37"/>
      <c r="F323" s="35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4" t="str">
        <f t="shared" si="24"/>
        <v/>
      </c>
      <c r="W323" s="4"/>
      <c r="X323" s="4" t="str">
        <f t="shared" si="25"/>
        <v/>
      </c>
      <c r="Y323" s="12" t="str">
        <f t="shared" si="26"/>
        <v/>
      </c>
      <c r="Z323" s="2"/>
      <c r="AA323" s="4" t="str">
        <f t="shared" si="27"/>
        <v/>
      </c>
      <c r="AB323" s="4" t="str">
        <f t="shared" si="28"/>
        <v/>
      </c>
      <c r="AC323" s="4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2:52" s="3" customFormat="1" ht="18.75" x14ac:dyDescent="0.3">
      <c r="B324" s="13"/>
      <c r="C324" s="13"/>
      <c r="D324" s="13"/>
      <c r="E324" s="37"/>
      <c r="F324" s="35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4" t="str">
        <f t="shared" si="24"/>
        <v/>
      </c>
      <c r="W324" s="4"/>
      <c r="X324" s="4" t="str">
        <f t="shared" si="25"/>
        <v/>
      </c>
      <c r="Y324" s="12" t="str">
        <f t="shared" si="26"/>
        <v/>
      </c>
      <c r="Z324" s="2"/>
      <c r="AA324" s="4" t="str">
        <f t="shared" si="27"/>
        <v/>
      </c>
      <c r="AB324" s="4" t="str">
        <f t="shared" si="28"/>
        <v/>
      </c>
      <c r="AC324" s="4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2:52" s="3" customFormat="1" ht="18.75" x14ac:dyDescent="0.3">
      <c r="B325" s="13"/>
      <c r="C325" s="13"/>
      <c r="D325" s="13"/>
      <c r="E325" s="37"/>
      <c r="F325" s="35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4" t="str">
        <f t="shared" si="24"/>
        <v/>
      </c>
      <c r="W325" s="4"/>
      <c r="X325" s="4" t="str">
        <f t="shared" si="25"/>
        <v/>
      </c>
      <c r="Y325" s="12" t="str">
        <f t="shared" si="26"/>
        <v/>
      </c>
      <c r="Z325" s="2"/>
      <c r="AA325" s="4" t="str">
        <f t="shared" si="27"/>
        <v/>
      </c>
      <c r="AB325" s="4" t="str">
        <f t="shared" si="28"/>
        <v/>
      </c>
      <c r="AC325" s="4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2:52" s="3" customFormat="1" ht="18.75" x14ac:dyDescent="0.3">
      <c r="B326" s="13"/>
      <c r="C326" s="13"/>
      <c r="D326" s="13"/>
      <c r="E326" s="37"/>
      <c r="F326" s="35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4" t="str">
        <f t="shared" si="24"/>
        <v/>
      </c>
      <c r="W326" s="4"/>
      <c r="X326" s="4" t="str">
        <f t="shared" si="25"/>
        <v/>
      </c>
      <c r="Y326" s="12" t="str">
        <f t="shared" si="26"/>
        <v/>
      </c>
      <c r="Z326" s="2"/>
      <c r="AA326" s="4" t="str">
        <f t="shared" si="27"/>
        <v/>
      </c>
      <c r="AB326" s="4" t="str">
        <f t="shared" si="28"/>
        <v/>
      </c>
      <c r="AC326" s="4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2:52" s="3" customFormat="1" ht="18.75" x14ac:dyDescent="0.3">
      <c r="B327" s="13"/>
      <c r="C327" s="13"/>
      <c r="D327" s="13"/>
      <c r="E327" s="37"/>
      <c r="F327" s="35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4" t="str">
        <f t="shared" ref="V327:V328" si="29">IF(G327="","",ROUND(AVERAGE(G327:U327),2))</f>
        <v/>
      </c>
      <c r="W327" s="4"/>
      <c r="X327" s="4" t="str">
        <f t="shared" ref="X327:X328" si="30">IF($I$7="","",$I$7)</f>
        <v/>
      </c>
      <c r="Y327" s="12" t="str">
        <f t="shared" ref="Y327:Y328" si="31">IF(G327="","",IF(V327&gt;=X327,"ĐẠT","KHÔNG ĐẠT"))</f>
        <v/>
      </c>
      <c r="Z327" s="2"/>
      <c r="AA327" s="4" t="str">
        <f t="shared" ref="AA327:AA328" si="32">IF($I$8="","",$I$8)</f>
        <v/>
      </c>
      <c r="AB327" s="4" t="str">
        <f t="shared" ref="AB327:AB328" si="33">IF($I$9="","",$I$9)</f>
        <v/>
      </c>
      <c r="AC327" s="4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2:52" s="3" customFormat="1" ht="18.75" x14ac:dyDescent="0.3">
      <c r="B328" s="13"/>
      <c r="C328" s="13"/>
      <c r="D328" s="13"/>
      <c r="E328" s="37"/>
      <c r="F328" s="35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4" t="str">
        <f t="shared" si="29"/>
        <v/>
      </c>
      <c r="W328" s="4"/>
      <c r="X328" s="4" t="str">
        <f t="shared" si="30"/>
        <v/>
      </c>
      <c r="Y328" s="12" t="str">
        <f t="shared" si="31"/>
        <v/>
      </c>
      <c r="Z328" s="2"/>
      <c r="AA328" s="4" t="str">
        <f t="shared" si="32"/>
        <v/>
      </c>
      <c r="AB328" s="4" t="str">
        <f t="shared" si="33"/>
        <v/>
      </c>
      <c r="AC328" s="4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2:5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2:5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2:5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2:5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2:5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</sheetData>
  <sheetProtection formatCells="0" formatColumns="0" formatRows="0" insertColumns="0" insertRows="0" insertHyperlinks="0" deleteColumns="0" deleteRows="0" sort="0" autoFilter="0" pivotTables="0"/>
  <mergeCells count="327">
    <mergeCell ref="AL68:AZ68"/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AB15:AC15"/>
    <mergeCell ref="X15:Y15"/>
    <mergeCell ref="Z15:AA15"/>
    <mergeCell ref="C17:D17"/>
    <mergeCell ref="E69:F69"/>
    <mergeCell ref="E70:F70"/>
    <mergeCell ref="E71:F71"/>
    <mergeCell ref="E72:F72"/>
    <mergeCell ref="O15:P15"/>
    <mergeCell ref="Q15:R15"/>
    <mergeCell ref="S15:U15"/>
    <mergeCell ref="V15:W15"/>
    <mergeCell ref="E79:F79"/>
    <mergeCell ref="E80:F80"/>
    <mergeCell ref="E81:F81"/>
    <mergeCell ref="E82:F82"/>
    <mergeCell ref="E83:F83"/>
    <mergeCell ref="E84:F84"/>
    <mergeCell ref="E73:F73"/>
    <mergeCell ref="E74:F74"/>
    <mergeCell ref="E75:F75"/>
    <mergeCell ref="E76:F76"/>
    <mergeCell ref="E77:F77"/>
    <mergeCell ref="E78:F78"/>
    <mergeCell ref="E91:F91"/>
    <mergeCell ref="E92:F92"/>
    <mergeCell ref="E93:F93"/>
    <mergeCell ref="E94:F94"/>
    <mergeCell ref="E95:F95"/>
    <mergeCell ref="E96:F96"/>
    <mergeCell ref="E85:F85"/>
    <mergeCell ref="E86:F86"/>
    <mergeCell ref="E87:F87"/>
    <mergeCell ref="E88:F88"/>
    <mergeCell ref="E89:F89"/>
    <mergeCell ref="E90:F90"/>
    <mergeCell ref="E103:F103"/>
    <mergeCell ref="E104:F104"/>
    <mergeCell ref="E105:F105"/>
    <mergeCell ref="E106:F106"/>
    <mergeCell ref="E107:F107"/>
    <mergeCell ref="E108:F108"/>
    <mergeCell ref="E97:F97"/>
    <mergeCell ref="E98:F98"/>
    <mergeCell ref="E99:F99"/>
    <mergeCell ref="E100:F100"/>
    <mergeCell ref="E101:F101"/>
    <mergeCell ref="E102:F102"/>
    <mergeCell ref="E115:F115"/>
    <mergeCell ref="E116:F116"/>
    <mergeCell ref="E117:F117"/>
    <mergeCell ref="E118:F118"/>
    <mergeCell ref="E119:F119"/>
    <mergeCell ref="E120:F120"/>
    <mergeCell ref="E109:F109"/>
    <mergeCell ref="E110:F110"/>
    <mergeCell ref="E111:F111"/>
    <mergeCell ref="E112:F112"/>
    <mergeCell ref="E113:F113"/>
    <mergeCell ref="E114:F114"/>
    <mergeCell ref="E127:F127"/>
    <mergeCell ref="E128:F128"/>
    <mergeCell ref="E129:F129"/>
    <mergeCell ref="E130:F130"/>
    <mergeCell ref="E131:F131"/>
    <mergeCell ref="E132:F132"/>
    <mergeCell ref="E121:F121"/>
    <mergeCell ref="E122:F122"/>
    <mergeCell ref="E123:F123"/>
    <mergeCell ref="E124:F124"/>
    <mergeCell ref="E125:F125"/>
    <mergeCell ref="E126:F126"/>
    <mergeCell ref="E139:F139"/>
    <mergeCell ref="E140:F140"/>
    <mergeCell ref="E141:F141"/>
    <mergeCell ref="E142:F142"/>
    <mergeCell ref="E143:F143"/>
    <mergeCell ref="E144:F144"/>
    <mergeCell ref="E133:F133"/>
    <mergeCell ref="E134:F134"/>
    <mergeCell ref="E135:F135"/>
    <mergeCell ref="E136:F136"/>
    <mergeCell ref="E137:F137"/>
    <mergeCell ref="E138:F138"/>
    <mergeCell ref="E151:F151"/>
    <mergeCell ref="E152:F152"/>
    <mergeCell ref="E153:F153"/>
    <mergeCell ref="E154:F154"/>
    <mergeCell ref="E155:F155"/>
    <mergeCell ref="E156:F156"/>
    <mergeCell ref="E145:F145"/>
    <mergeCell ref="E146:F146"/>
    <mergeCell ref="E147:F147"/>
    <mergeCell ref="E148:F148"/>
    <mergeCell ref="E149:F149"/>
    <mergeCell ref="E150:F150"/>
    <mergeCell ref="E163:F163"/>
    <mergeCell ref="E164:F164"/>
    <mergeCell ref="E165:F165"/>
    <mergeCell ref="E166:F166"/>
    <mergeCell ref="E167:F167"/>
    <mergeCell ref="E168:F168"/>
    <mergeCell ref="E157:F157"/>
    <mergeCell ref="E158:F158"/>
    <mergeCell ref="E159:F159"/>
    <mergeCell ref="E160:F160"/>
    <mergeCell ref="E161:F161"/>
    <mergeCell ref="E162:F162"/>
    <mergeCell ref="E175:F175"/>
    <mergeCell ref="E176:F176"/>
    <mergeCell ref="E177:F177"/>
    <mergeCell ref="E178:F178"/>
    <mergeCell ref="E179:F179"/>
    <mergeCell ref="E180:F180"/>
    <mergeCell ref="E169:F169"/>
    <mergeCell ref="E170:F170"/>
    <mergeCell ref="E171:F171"/>
    <mergeCell ref="E172:F172"/>
    <mergeCell ref="E173:F173"/>
    <mergeCell ref="E174:F174"/>
    <mergeCell ref="E187:F187"/>
    <mergeCell ref="E188:F188"/>
    <mergeCell ref="E189:F189"/>
    <mergeCell ref="E190:F190"/>
    <mergeCell ref="E191:F191"/>
    <mergeCell ref="E192:F192"/>
    <mergeCell ref="E181:F181"/>
    <mergeCell ref="E182:F182"/>
    <mergeCell ref="E183:F183"/>
    <mergeCell ref="E184:F184"/>
    <mergeCell ref="E185:F185"/>
    <mergeCell ref="E186:F186"/>
    <mergeCell ref="E199:F199"/>
    <mergeCell ref="E200:F200"/>
    <mergeCell ref="E201:F201"/>
    <mergeCell ref="E202:F202"/>
    <mergeCell ref="E203:F203"/>
    <mergeCell ref="E204:F204"/>
    <mergeCell ref="E193:F193"/>
    <mergeCell ref="E194:F194"/>
    <mergeCell ref="E195:F195"/>
    <mergeCell ref="E196:F196"/>
    <mergeCell ref="E197:F197"/>
    <mergeCell ref="E198:F198"/>
    <mergeCell ref="E211:F211"/>
    <mergeCell ref="E212:F212"/>
    <mergeCell ref="E213:F213"/>
    <mergeCell ref="E214:F214"/>
    <mergeCell ref="E215:F215"/>
    <mergeCell ref="E216:F216"/>
    <mergeCell ref="E205:F205"/>
    <mergeCell ref="E206:F206"/>
    <mergeCell ref="E207:F207"/>
    <mergeCell ref="E208:F208"/>
    <mergeCell ref="E209:F209"/>
    <mergeCell ref="E210:F210"/>
    <mergeCell ref="E223:F223"/>
    <mergeCell ref="E224:F224"/>
    <mergeCell ref="E225:F225"/>
    <mergeCell ref="E226:F226"/>
    <mergeCell ref="E227:F227"/>
    <mergeCell ref="E234:F234"/>
    <mergeCell ref="E217:F217"/>
    <mergeCell ref="E218:F218"/>
    <mergeCell ref="E219:F219"/>
    <mergeCell ref="E220:F220"/>
    <mergeCell ref="E221:F221"/>
    <mergeCell ref="E222:F222"/>
    <mergeCell ref="E241:F241"/>
    <mergeCell ref="E242:F242"/>
    <mergeCell ref="E243:F243"/>
    <mergeCell ref="E244:F244"/>
    <mergeCell ref="E245:F245"/>
    <mergeCell ref="E246:F246"/>
    <mergeCell ref="E235:F235"/>
    <mergeCell ref="E236:F236"/>
    <mergeCell ref="E237:F237"/>
    <mergeCell ref="E238:F238"/>
    <mergeCell ref="E239:F239"/>
    <mergeCell ref="E240:F240"/>
    <mergeCell ref="E253:F253"/>
    <mergeCell ref="E254:F254"/>
    <mergeCell ref="E255:F255"/>
    <mergeCell ref="E256:F256"/>
    <mergeCell ref="E257:F257"/>
    <mergeCell ref="E258:F258"/>
    <mergeCell ref="E247:F247"/>
    <mergeCell ref="E248:F248"/>
    <mergeCell ref="E249:F249"/>
    <mergeCell ref="E250:F250"/>
    <mergeCell ref="E251:F251"/>
    <mergeCell ref="E252:F252"/>
    <mergeCell ref="E265:F265"/>
    <mergeCell ref="E266:F266"/>
    <mergeCell ref="E267:F267"/>
    <mergeCell ref="E268:F268"/>
    <mergeCell ref="E269:F269"/>
    <mergeCell ref="E270:F270"/>
    <mergeCell ref="E259:F259"/>
    <mergeCell ref="E260:F260"/>
    <mergeCell ref="E261:F261"/>
    <mergeCell ref="E262:F262"/>
    <mergeCell ref="E263:F263"/>
    <mergeCell ref="E264:F264"/>
    <mergeCell ref="E277:F277"/>
    <mergeCell ref="E278:F278"/>
    <mergeCell ref="E279:F279"/>
    <mergeCell ref="E280:F280"/>
    <mergeCell ref="E281:F281"/>
    <mergeCell ref="E282:F282"/>
    <mergeCell ref="E271:F271"/>
    <mergeCell ref="E272:F272"/>
    <mergeCell ref="E273:F273"/>
    <mergeCell ref="E274:F274"/>
    <mergeCell ref="E275:F275"/>
    <mergeCell ref="E276:F276"/>
    <mergeCell ref="E289:F289"/>
    <mergeCell ref="E290:F290"/>
    <mergeCell ref="E291:F291"/>
    <mergeCell ref="E292:F292"/>
    <mergeCell ref="E293:F293"/>
    <mergeCell ref="E294:F294"/>
    <mergeCell ref="E283:F283"/>
    <mergeCell ref="E284:F284"/>
    <mergeCell ref="E285:F285"/>
    <mergeCell ref="E286:F286"/>
    <mergeCell ref="E287:F287"/>
    <mergeCell ref="E288:F288"/>
    <mergeCell ref="E301:F301"/>
    <mergeCell ref="E302:F302"/>
    <mergeCell ref="E303:F303"/>
    <mergeCell ref="E304:F304"/>
    <mergeCell ref="E305:F305"/>
    <mergeCell ref="E306:F306"/>
    <mergeCell ref="E295:F295"/>
    <mergeCell ref="E296:F296"/>
    <mergeCell ref="E297:F297"/>
    <mergeCell ref="E298:F298"/>
    <mergeCell ref="E299:F299"/>
    <mergeCell ref="E300:F300"/>
    <mergeCell ref="E313:F313"/>
    <mergeCell ref="E314:F314"/>
    <mergeCell ref="E315:F315"/>
    <mergeCell ref="E316:F316"/>
    <mergeCell ref="E317:F317"/>
    <mergeCell ref="E318:F318"/>
    <mergeCell ref="E307:F307"/>
    <mergeCell ref="E308:F308"/>
    <mergeCell ref="E309:F309"/>
    <mergeCell ref="E310:F310"/>
    <mergeCell ref="E311:F311"/>
    <mergeCell ref="E312:F312"/>
    <mergeCell ref="E325:F325"/>
    <mergeCell ref="E326:F326"/>
    <mergeCell ref="E327:F327"/>
    <mergeCell ref="E328:F328"/>
    <mergeCell ref="E319:F319"/>
    <mergeCell ref="E320:F320"/>
    <mergeCell ref="E321:F321"/>
    <mergeCell ref="E322:F322"/>
    <mergeCell ref="E323:F323"/>
    <mergeCell ref="E324:F324"/>
  </mergeCells>
  <conditionalFormatting sqref="Q13:R13">
    <cfRule type="expression" dxfId="69" priority="8">
      <formula>$Q$13="KHÔNG ĐẠT"</formula>
    </cfRule>
    <cfRule type="expression" dxfId="68" priority="9">
      <formula>$Q$13="ĐẠT"</formula>
    </cfRule>
  </conditionalFormatting>
  <conditionalFormatting sqref="Q14:R14">
    <cfRule type="expression" dxfId="67" priority="6">
      <formula>$Q$14="KHÔNG ĐẠT"</formula>
    </cfRule>
    <cfRule type="expression" dxfId="66" priority="7">
      <formula>$Q$14="ĐẠT"</formula>
    </cfRule>
  </conditionalFormatting>
  <conditionalFormatting sqref="Q15:R15">
    <cfRule type="expression" dxfId="65" priority="4">
      <formula>$Q$15="KHÔNG ĐẠT"</formula>
    </cfRule>
    <cfRule type="expression" dxfId="64" priority="5">
      <formula>$Q$15="ĐẠT"</formula>
    </cfRule>
  </conditionalFormatting>
  <conditionalFormatting sqref="Q6:AC10">
    <cfRule type="expression" dxfId="63" priority="2">
      <formula>$Q$6="TRỌNG LƯỢNG TRUNG BÌNH CHƯA ĐẠT"</formula>
    </cfRule>
    <cfRule type="expression" dxfId="62" priority="3">
      <formula>$Q$6="TRỌNG LƯỢNG TRUNG BÌNH ĐẠT"</formula>
    </cfRule>
  </conditionalFormatting>
  <conditionalFormatting sqref="Y70:Y328">
    <cfRule type="expression" dxfId="61" priority="1">
      <formula>V70&lt;X70</formula>
    </cfRule>
  </conditionalFormatting>
  <conditionalFormatting sqref="Y329:Y333">
    <cfRule type="expression" dxfId="60" priority="10">
      <formula>V329&lt;X329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B70B-F2F5-4C6A-9310-D31D5C8483A7}">
  <dimension ref="A1:AZ333"/>
  <sheetViews>
    <sheetView zoomScale="70" zoomScaleNormal="70" workbookViewId="0">
      <selection activeCell="AL68" sqref="AL68:AZ32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21" width="11.5703125" style="1" customWidth="1"/>
    <col min="22" max="22" width="13.42578125" style="1" customWidth="1"/>
    <col min="23" max="23" width="20" style="1" customWidth="1"/>
    <col min="24" max="24" width="15.5703125" style="1" customWidth="1"/>
    <col min="25" max="25" width="21.5703125" style="1" customWidth="1"/>
    <col min="26" max="26" width="11.5703125" style="1" customWidth="1"/>
    <col min="27" max="27" width="19.42578125" style="1" customWidth="1"/>
    <col min="28" max="28" width="19" style="1" customWidth="1"/>
    <col min="29" max="29" width="13" style="1" customWidth="1"/>
    <col min="30" max="30" width="2.5703125" style="1" customWidth="1"/>
    <col min="31" max="31" width="18.140625" style="1" hidden="1" customWidth="1"/>
    <col min="32" max="32" width="16.85546875" style="1" hidden="1" customWidth="1"/>
    <col min="33" max="37" width="9.140625" style="1" hidden="1" customWidth="1"/>
    <col min="38" max="40" width="9.140625" style="1" customWidth="1"/>
    <col min="41" max="16384" width="9.140625" style="1"/>
  </cols>
  <sheetData>
    <row r="1" spans="1:29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6.75" customHeight="1" x14ac:dyDescent="0.25"/>
    <row r="3" spans="1:29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32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IF(I7="","",IF(AVERAGE(G13:H15)&gt;=I7,"TRỌNG LƯỢNG TRUNG BÌNH ĐẠT","TRỌNG LƯỢNG TRUNG BÌNH CHƯA ĐẠT") )</f>
        <v/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6" t="s">
        <v>33</v>
      </c>
      <c r="C12" s="28"/>
      <c r="D12" s="27"/>
      <c r="E12" s="26" t="s">
        <v>34</v>
      </c>
      <c r="F12" s="27"/>
      <c r="G12" s="21" t="s">
        <v>35</v>
      </c>
      <c r="H12" s="21"/>
      <c r="I12" s="21" t="s">
        <v>26</v>
      </c>
      <c r="J12" s="21"/>
      <c r="K12" s="21" t="s">
        <v>38</v>
      </c>
      <c r="L12" s="21"/>
      <c r="M12" s="21" t="s">
        <v>39</v>
      </c>
      <c r="N12" s="21"/>
      <c r="O12" s="21" t="s">
        <v>40</v>
      </c>
      <c r="P12" s="21"/>
      <c r="Q12" s="21" t="s">
        <v>36</v>
      </c>
      <c r="R12" s="21"/>
      <c r="S12" s="22" t="s">
        <v>37</v>
      </c>
      <c r="T12" s="23"/>
      <c r="U12" s="24"/>
      <c r="V12" s="25" t="s">
        <v>50</v>
      </c>
      <c r="W12" s="25"/>
      <c r="X12" s="25" t="s">
        <v>51</v>
      </c>
      <c r="Y12" s="25"/>
      <c r="Z12" s="26" t="s">
        <v>52</v>
      </c>
      <c r="AA12" s="27"/>
      <c r="AB12" s="21" t="s">
        <v>53</v>
      </c>
      <c r="AC12" s="21"/>
    </row>
    <row r="13" spans="1:29" ht="31.15" customHeight="1" x14ac:dyDescent="0.25">
      <c r="B13" s="29"/>
      <c r="C13" s="31"/>
      <c r="D13" s="30"/>
      <c r="E13" s="29"/>
      <c r="F13" s="30"/>
      <c r="G13" s="29"/>
      <c r="H13" s="30"/>
      <c r="I13" s="29" t="str">
        <f>IF(G13="","",$I$7)</f>
        <v/>
      </c>
      <c r="J13" s="30"/>
      <c r="K13" s="29"/>
      <c r="L13" s="30"/>
      <c r="M13" s="29"/>
      <c r="N13" s="30"/>
      <c r="O13" s="29"/>
      <c r="P13" s="30"/>
      <c r="Q13" s="32" t="str">
        <f>IF(G13="","",IF(G13&gt;=I13,"ĐẠT","KHÔNG ĐẠT") )</f>
        <v/>
      </c>
      <c r="R13" s="33"/>
      <c r="S13" s="29"/>
      <c r="T13" s="31"/>
      <c r="U13" s="30"/>
      <c r="V13" s="29"/>
      <c r="W13" s="30"/>
      <c r="X13" s="29"/>
      <c r="Y13" s="30"/>
      <c r="Z13" s="29" t="str">
        <f t="shared" ref="Z13:Z15" si="0">IF(S13="","",ROUND(((V13+X13)*100)/S13,2))</f>
        <v/>
      </c>
      <c r="AA13" s="30"/>
      <c r="AB13" s="29" t="str">
        <f>IF(G13="","",IF(G13&lt;=I13,0,ROUND((G13-I13)*100/I13,3)))</f>
        <v/>
      </c>
      <c r="AC13" s="30"/>
    </row>
    <row r="14" spans="1:29" ht="31.15" customHeight="1" x14ac:dyDescent="0.25">
      <c r="B14" s="29"/>
      <c r="C14" s="31"/>
      <c r="D14" s="30"/>
      <c r="E14" s="29"/>
      <c r="F14" s="30"/>
      <c r="G14" s="29"/>
      <c r="H14" s="30"/>
      <c r="I14" s="29" t="str">
        <f t="shared" ref="I14:I15" si="1">IF(G14="","",$I$7)</f>
        <v/>
      </c>
      <c r="J14" s="30"/>
      <c r="K14" s="29"/>
      <c r="L14" s="30"/>
      <c r="M14" s="29"/>
      <c r="N14" s="30"/>
      <c r="O14" s="29"/>
      <c r="P14" s="30"/>
      <c r="Q14" s="32" t="str">
        <f t="shared" ref="Q14:Q15" si="2">IF(G14="","",IF(G14&gt;=I14,"ĐẠT","KHÔNG ĐẠT") )</f>
        <v/>
      </c>
      <c r="R14" s="33"/>
      <c r="S14" s="29"/>
      <c r="T14" s="31"/>
      <c r="U14" s="30"/>
      <c r="V14" s="29"/>
      <c r="W14" s="30"/>
      <c r="X14" s="29"/>
      <c r="Y14" s="30"/>
      <c r="Z14" s="29" t="str">
        <f t="shared" si="0"/>
        <v/>
      </c>
      <c r="AA14" s="30"/>
      <c r="AB14" s="29" t="str">
        <f t="shared" ref="AB14:AB15" si="3">IF(G14="","",IF(G14&lt;=I14,0,ROUND((G14-I14)*100/I14,3)))</f>
        <v/>
      </c>
      <c r="AC14" s="30"/>
    </row>
    <row r="15" spans="1:29" ht="35.450000000000003" customHeight="1" x14ac:dyDescent="0.25">
      <c r="B15" s="29"/>
      <c r="C15" s="31"/>
      <c r="D15" s="30"/>
      <c r="E15" s="29"/>
      <c r="F15" s="30"/>
      <c r="G15" s="29"/>
      <c r="H15" s="30"/>
      <c r="I15" s="29" t="str">
        <f t="shared" si="1"/>
        <v/>
      </c>
      <c r="J15" s="30"/>
      <c r="K15" s="29"/>
      <c r="L15" s="30"/>
      <c r="M15" s="29"/>
      <c r="N15" s="30"/>
      <c r="O15" s="29"/>
      <c r="P15" s="30"/>
      <c r="Q15" s="32" t="str">
        <f t="shared" si="2"/>
        <v/>
      </c>
      <c r="R15" s="33"/>
      <c r="S15" s="29"/>
      <c r="T15" s="31"/>
      <c r="U15" s="30"/>
      <c r="V15" s="29"/>
      <c r="W15" s="30"/>
      <c r="X15" s="29"/>
      <c r="Y15" s="30"/>
      <c r="Z15" s="29" t="str">
        <f t="shared" si="0"/>
        <v/>
      </c>
      <c r="AA15" s="30"/>
      <c r="AB15" s="29" t="str">
        <f t="shared" si="3"/>
        <v/>
      </c>
      <c r="AC15" s="30"/>
    </row>
    <row r="16" spans="1:29" ht="22.15" customHeight="1" x14ac:dyDescent="0.25"/>
    <row r="17" spans="2:6" ht="22.5" customHeight="1" x14ac:dyDescent="0.25">
      <c r="B17" s="7" t="s">
        <v>10</v>
      </c>
      <c r="C17" s="36" t="s">
        <v>54</v>
      </c>
      <c r="D17" s="36"/>
      <c r="E17" s="8" t="s">
        <v>55</v>
      </c>
      <c r="F17" s="8" t="s">
        <v>56</v>
      </c>
    </row>
    <row r="18" spans="2:6" ht="22.5" customHeight="1" x14ac:dyDescent="0.3">
      <c r="B18" s="6">
        <v>1</v>
      </c>
      <c r="C18" s="4">
        <f>IF(AF73="","",$AF$73)</f>
        <v>0</v>
      </c>
      <c r="D18" s="4" t="e">
        <f t="shared" ref="D18:D67" si="4">IF(C18="","",C18+$AF$74)</f>
        <v>#VALUE!</v>
      </c>
      <c r="E18" s="5">
        <f t="shared" ref="E18:E36" si="5">IF(B18="","",COUNTIFS(DataSample,"&gt;="&amp;C18, DataSample,"&lt;"&amp;D18))</f>
        <v>0</v>
      </c>
      <c r="F18" s="5">
        <f t="shared" ref="F18:F67" si="6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7">IF(B19="","",C18+$AF$74)</f>
        <v>#VALUE!</v>
      </c>
      <c r="D19" s="4" t="e">
        <f t="shared" si="4"/>
        <v>#VALUE!</v>
      </c>
      <c r="E19" s="5">
        <f t="shared" si="5"/>
        <v>0</v>
      </c>
      <c r="F19" s="5">
        <f t="shared" si="6"/>
        <v>0</v>
      </c>
    </row>
    <row r="20" spans="2:6" ht="22.5" customHeight="1" x14ac:dyDescent="0.3">
      <c r="B20" s="6">
        <v>3</v>
      </c>
      <c r="C20" s="4" t="e">
        <f t="shared" si="7"/>
        <v>#VALUE!</v>
      </c>
      <c r="D20" s="4" t="e">
        <f t="shared" si="4"/>
        <v>#VALUE!</v>
      </c>
      <c r="E20" s="5">
        <f t="shared" si="5"/>
        <v>0</v>
      </c>
      <c r="F20" s="5">
        <f t="shared" si="6"/>
        <v>0</v>
      </c>
    </row>
    <row r="21" spans="2:6" ht="22.5" customHeight="1" x14ac:dyDescent="0.3">
      <c r="B21" s="6">
        <v>4</v>
      </c>
      <c r="C21" s="4" t="e">
        <f t="shared" si="7"/>
        <v>#VALUE!</v>
      </c>
      <c r="D21" s="4" t="e">
        <f t="shared" si="4"/>
        <v>#VALUE!</v>
      </c>
      <c r="E21" s="5">
        <f t="shared" si="5"/>
        <v>0</v>
      </c>
      <c r="F21" s="5">
        <f t="shared" si="6"/>
        <v>0</v>
      </c>
    </row>
    <row r="22" spans="2:6" ht="22.5" customHeight="1" x14ac:dyDescent="0.3">
      <c r="B22" s="6">
        <v>5</v>
      </c>
      <c r="C22" s="4" t="e">
        <f t="shared" si="7"/>
        <v>#VALUE!</v>
      </c>
      <c r="D22" s="4" t="e">
        <f t="shared" si="4"/>
        <v>#VALUE!</v>
      </c>
      <c r="E22" s="5">
        <f t="shared" si="5"/>
        <v>0</v>
      </c>
      <c r="F22" s="5">
        <f t="shared" si="6"/>
        <v>0</v>
      </c>
    </row>
    <row r="23" spans="2:6" ht="22.5" customHeight="1" x14ac:dyDescent="0.3">
      <c r="B23" s="6">
        <v>6</v>
      </c>
      <c r="C23" s="4" t="e">
        <f t="shared" si="7"/>
        <v>#VALUE!</v>
      </c>
      <c r="D23" s="4" t="e">
        <f t="shared" si="4"/>
        <v>#VALUE!</v>
      </c>
      <c r="E23" s="5">
        <f t="shared" si="5"/>
        <v>0</v>
      </c>
      <c r="F23" s="5">
        <f t="shared" si="6"/>
        <v>0</v>
      </c>
    </row>
    <row r="24" spans="2:6" ht="22.5" customHeight="1" x14ac:dyDescent="0.3">
      <c r="B24" s="6">
        <v>7</v>
      </c>
      <c r="C24" s="4" t="e">
        <f t="shared" si="7"/>
        <v>#VALUE!</v>
      </c>
      <c r="D24" s="4" t="e">
        <f t="shared" si="4"/>
        <v>#VALUE!</v>
      </c>
      <c r="E24" s="5">
        <f t="shared" si="5"/>
        <v>0</v>
      </c>
      <c r="F24" s="5">
        <f t="shared" si="6"/>
        <v>0</v>
      </c>
    </row>
    <row r="25" spans="2:6" ht="22.5" customHeight="1" x14ac:dyDescent="0.3">
      <c r="B25" s="6">
        <v>8</v>
      </c>
      <c r="C25" s="4" t="e">
        <f t="shared" si="7"/>
        <v>#VALUE!</v>
      </c>
      <c r="D25" s="4" t="e">
        <f t="shared" si="4"/>
        <v>#VALUE!</v>
      </c>
      <c r="E25" s="5">
        <f t="shared" si="5"/>
        <v>0</v>
      </c>
      <c r="F25" s="5">
        <f t="shared" si="6"/>
        <v>0</v>
      </c>
    </row>
    <row r="26" spans="2:6" ht="22.5" customHeight="1" x14ac:dyDescent="0.3">
      <c r="B26" s="6">
        <v>9</v>
      </c>
      <c r="C26" s="4" t="e">
        <f t="shared" si="7"/>
        <v>#VALUE!</v>
      </c>
      <c r="D26" s="4" t="e">
        <f t="shared" si="4"/>
        <v>#VALUE!</v>
      </c>
      <c r="E26" s="5">
        <f t="shared" si="5"/>
        <v>0</v>
      </c>
      <c r="F26" s="5">
        <f t="shared" si="6"/>
        <v>0</v>
      </c>
    </row>
    <row r="27" spans="2:6" ht="22.5" customHeight="1" x14ac:dyDescent="0.3">
      <c r="B27" s="6">
        <v>10</v>
      </c>
      <c r="C27" s="4" t="e">
        <f t="shared" si="7"/>
        <v>#VALUE!</v>
      </c>
      <c r="D27" s="4" t="e">
        <f t="shared" si="4"/>
        <v>#VALUE!</v>
      </c>
      <c r="E27" s="5">
        <f t="shared" si="5"/>
        <v>0</v>
      </c>
      <c r="F27" s="5">
        <f t="shared" si="6"/>
        <v>0</v>
      </c>
    </row>
    <row r="28" spans="2:6" ht="22.5" customHeight="1" x14ac:dyDescent="0.3">
      <c r="B28" s="6">
        <v>11</v>
      </c>
      <c r="C28" s="4" t="e">
        <f t="shared" si="7"/>
        <v>#VALUE!</v>
      </c>
      <c r="D28" s="4" t="e">
        <f t="shared" si="4"/>
        <v>#VALUE!</v>
      </c>
      <c r="E28" s="5">
        <f t="shared" si="5"/>
        <v>0</v>
      </c>
      <c r="F28" s="5">
        <f t="shared" si="6"/>
        <v>0</v>
      </c>
    </row>
    <row r="29" spans="2:6" ht="22.5" customHeight="1" x14ac:dyDescent="0.3">
      <c r="B29" s="6">
        <v>12</v>
      </c>
      <c r="C29" s="4" t="e">
        <f t="shared" si="7"/>
        <v>#VALUE!</v>
      </c>
      <c r="D29" s="4" t="e">
        <f t="shared" si="4"/>
        <v>#VALUE!</v>
      </c>
      <c r="E29" s="5">
        <f t="shared" si="5"/>
        <v>0</v>
      </c>
      <c r="F29" s="5">
        <f t="shared" si="6"/>
        <v>0</v>
      </c>
    </row>
    <row r="30" spans="2:6" ht="22.5" customHeight="1" x14ac:dyDescent="0.3">
      <c r="B30" s="6">
        <v>13</v>
      </c>
      <c r="C30" s="4" t="e">
        <f t="shared" si="7"/>
        <v>#VALUE!</v>
      </c>
      <c r="D30" s="4" t="e">
        <f t="shared" si="4"/>
        <v>#VALUE!</v>
      </c>
      <c r="E30" s="5">
        <f t="shared" si="5"/>
        <v>0</v>
      </c>
      <c r="F30" s="5">
        <f t="shared" si="6"/>
        <v>0</v>
      </c>
    </row>
    <row r="31" spans="2:6" ht="22.5" customHeight="1" x14ac:dyDescent="0.3">
      <c r="B31" s="6">
        <v>14</v>
      </c>
      <c r="C31" s="4" t="e">
        <f t="shared" si="7"/>
        <v>#VALUE!</v>
      </c>
      <c r="D31" s="4" t="e">
        <f t="shared" si="4"/>
        <v>#VALUE!</v>
      </c>
      <c r="E31" s="5">
        <f t="shared" si="5"/>
        <v>0</v>
      </c>
      <c r="F31" s="5">
        <f t="shared" si="6"/>
        <v>0</v>
      </c>
    </row>
    <row r="32" spans="2:6" ht="22.5" customHeight="1" x14ac:dyDescent="0.3">
      <c r="B32" s="6">
        <v>15</v>
      </c>
      <c r="C32" s="4" t="e">
        <f t="shared" si="7"/>
        <v>#VALUE!</v>
      </c>
      <c r="D32" s="4" t="e">
        <f t="shared" si="4"/>
        <v>#VALUE!</v>
      </c>
      <c r="E32" s="5">
        <f t="shared" si="5"/>
        <v>0</v>
      </c>
      <c r="F32" s="5">
        <f t="shared" si="6"/>
        <v>0</v>
      </c>
    </row>
    <row r="33" spans="2:6" ht="22.5" customHeight="1" x14ac:dyDescent="0.3">
      <c r="B33" s="6">
        <v>16</v>
      </c>
      <c r="C33" s="4" t="e">
        <f t="shared" si="7"/>
        <v>#VALUE!</v>
      </c>
      <c r="D33" s="4" t="e">
        <f t="shared" si="4"/>
        <v>#VALUE!</v>
      </c>
      <c r="E33" s="5">
        <f t="shared" si="5"/>
        <v>0</v>
      </c>
      <c r="F33" s="5">
        <f t="shared" si="6"/>
        <v>0</v>
      </c>
    </row>
    <row r="34" spans="2:6" ht="22.5" customHeight="1" x14ac:dyDescent="0.3">
      <c r="B34" s="6">
        <v>17</v>
      </c>
      <c r="C34" s="4" t="e">
        <f t="shared" si="7"/>
        <v>#VALUE!</v>
      </c>
      <c r="D34" s="4" t="e">
        <f t="shared" si="4"/>
        <v>#VALUE!</v>
      </c>
      <c r="E34" s="5">
        <f t="shared" si="5"/>
        <v>0</v>
      </c>
      <c r="F34" s="5">
        <f t="shared" si="6"/>
        <v>0</v>
      </c>
    </row>
    <row r="35" spans="2:6" ht="22.5" customHeight="1" x14ac:dyDescent="0.3">
      <c r="B35" s="6">
        <v>18</v>
      </c>
      <c r="C35" s="4" t="e">
        <f t="shared" si="7"/>
        <v>#VALUE!</v>
      </c>
      <c r="D35" s="4" t="e">
        <f t="shared" si="4"/>
        <v>#VALUE!</v>
      </c>
      <c r="E35" s="5">
        <f t="shared" si="5"/>
        <v>0</v>
      </c>
      <c r="F35" s="5">
        <f t="shared" si="6"/>
        <v>0</v>
      </c>
    </row>
    <row r="36" spans="2:6" ht="22.5" customHeight="1" x14ac:dyDescent="0.3">
      <c r="B36" s="6">
        <v>19</v>
      </c>
      <c r="C36" s="4" t="e">
        <f t="shared" si="7"/>
        <v>#VALUE!</v>
      </c>
      <c r="D36" s="4" t="e">
        <f t="shared" si="4"/>
        <v>#VALUE!</v>
      </c>
      <c r="E36" s="5">
        <f t="shared" si="5"/>
        <v>0</v>
      </c>
      <c r="F36" s="5">
        <f t="shared" si="6"/>
        <v>0</v>
      </c>
    </row>
    <row r="37" spans="2:6" ht="22.5" customHeight="1" x14ac:dyDescent="0.3">
      <c r="B37" s="6">
        <v>20</v>
      </c>
      <c r="C37" s="4" t="e">
        <f t="shared" si="7"/>
        <v>#VALUE!</v>
      </c>
      <c r="D37" s="4" t="e">
        <f t="shared" si="4"/>
        <v>#VALUE!</v>
      </c>
      <c r="E37" s="5">
        <f t="shared" ref="E37:E67" si="8">IF(B37="","",COUNTIFS(DataSample,"&gt;="&amp;C37, DataSample,"&lt;"&amp;D37))</f>
        <v>0</v>
      </c>
      <c r="F37" s="5">
        <f t="shared" si="6"/>
        <v>0</v>
      </c>
    </row>
    <row r="38" spans="2:6" ht="22.5" customHeight="1" x14ac:dyDescent="0.3">
      <c r="B38" s="6">
        <v>21</v>
      </c>
      <c r="C38" s="4" t="e">
        <f t="shared" si="7"/>
        <v>#VALUE!</v>
      </c>
      <c r="D38" s="4" t="e">
        <f t="shared" si="4"/>
        <v>#VALUE!</v>
      </c>
      <c r="E38" s="5">
        <f t="shared" si="8"/>
        <v>0</v>
      </c>
      <c r="F38" s="5">
        <f t="shared" si="6"/>
        <v>0</v>
      </c>
    </row>
    <row r="39" spans="2:6" ht="22.5" customHeight="1" x14ac:dyDescent="0.3">
      <c r="B39" s="6">
        <v>22</v>
      </c>
      <c r="C39" s="4" t="e">
        <f t="shared" si="7"/>
        <v>#VALUE!</v>
      </c>
      <c r="D39" s="4" t="e">
        <f t="shared" si="4"/>
        <v>#VALUE!</v>
      </c>
      <c r="E39" s="5">
        <f t="shared" si="8"/>
        <v>0</v>
      </c>
      <c r="F39" s="5">
        <f t="shared" si="6"/>
        <v>0</v>
      </c>
    </row>
    <row r="40" spans="2:6" ht="22.5" customHeight="1" x14ac:dyDescent="0.3">
      <c r="B40" s="6">
        <v>23</v>
      </c>
      <c r="C40" s="4" t="e">
        <f t="shared" si="7"/>
        <v>#VALUE!</v>
      </c>
      <c r="D40" s="4" t="e">
        <f t="shared" si="4"/>
        <v>#VALUE!</v>
      </c>
      <c r="E40" s="5">
        <f t="shared" si="8"/>
        <v>0</v>
      </c>
      <c r="F40" s="5">
        <f t="shared" si="6"/>
        <v>0</v>
      </c>
    </row>
    <row r="41" spans="2:6" ht="22.5" customHeight="1" x14ac:dyDescent="0.3">
      <c r="B41" s="6">
        <v>24</v>
      </c>
      <c r="C41" s="4" t="e">
        <f t="shared" si="7"/>
        <v>#VALUE!</v>
      </c>
      <c r="D41" s="4" t="e">
        <f t="shared" si="4"/>
        <v>#VALUE!</v>
      </c>
      <c r="E41" s="5">
        <f t="shared" si="8"/>
        <v>0</v>
      </c>
      <c r="F41" s="5">
        <f t="shared" si="6"/>
        <v>0</v>
      </c>
    </row>
    <row r="42" spans="2:6" ht="22.5" customHeight="1" x14ac:dyDescent="0.3">
      <c r="B42" s="6">
        <v>25</v>
      </c>
      <c r="C42" s="4" t="e">
        <f t="shared" si="7"/>
        <v>#VALUE!</v>
      </c>
      <c r="D42" s="4" t="e">
        <f t="shared" si="4"/>
        <v>#VALUE!</v>
      </c>
      <c r="E42" s="5">
        <f t="shared" si="8"/>
        <v>0</v>
      </c>
      <c r="F42" s="5">
        <f t="shared" si="6"/>
        <v>0</v>
      </c>
    </row>
    <row r="43" spans="2:6" ht="22.5" customHeight="1" x14ac:dyDescent="0.3">
      <c r="B43" s="6">
        <v>26</v>
      </c>
      <c r="C43" s="4" t="e">
        <f t="shared" si="7"/>
        <v>#VALUE!</v>
      </c>
      <c r="D43" s="4" t="e">
        <f t="shared" si="4"/>
        <v>#VALUE!</v>
      </c>
      <c r="E43" s="5">
        <f t="shared" si="8"/>
        <v>0</v>
      </c>
      <c r="F43" s="5">
        <f t="shared" si="6"/>
        <v>0</v>
      </c>
    </row>
    <row r="44" spans="2:6" ht="22.5" customHeight="1" x14ac:dyDescent="0.3">
      <c r="B44" s="6">
        <v>27</v>
      </c>
      <c r="C44" s="4" t="e">
        <f t="shared" si="7"/>
        <v>#VALUE!</v>
      </c>
      <c r="D44" s="4" t="e">
        <f t="shared" si="4"/>
        <v>#VALUE!</v>
      </c>
      <c r="E44" s="5">
        <f t="shared" si="8"/>
        <v>0</v>
      </c>
      <c r="F44" s="5">
        <f t="shared" si="6"/>
        <v>0</v>
      </c>
    </row>
    <row r="45" spans="2:6" ht="22.5" customHeight="1" x14ac:dyDescent="0.3">
      <c r="B45" s="6">
        <v>28</v>
      </c>
      <c r="C45" s="4" t="e">
        <f t="shared" si="7"/>
        <v>#VALUE!</v>
      </c>
      <c r="D45" s="4" t="e">
        <f t="shared" si="4"/>
        <v>#VALUE!</v>
      </c>
      <c r="E45" s="5">
        <f t="shared" si="8"/>
        <v>0</v>
      </c>
      <c r="F45" s="5">
        <f t="shared" si="6"/>
        <v>0</v>
      </c>
    </row>
    <row r="46" spans="2:6" ht="22.5" customHeight="1" x14ac:dyDescent="0.3">
      <c r="B46" s="6">
        <v>29</v>
      </c>
      <c r="C46" s="4" t="e">
        <f t="shared" si="7"/>
        <v>#VALUE!</v>
      </c>
      <c r="D46" s="4" t="e">
        <f t="shared" si="4"/>
        <v>#VALUE!</v>
      </c>
      <c r="E46" s="5">
        <f t="shared" si="8"/>
        <v>0</v>
      </c>
      <c r="F46" s="5">
        <f t="shared" si="6"/>
        <v>0</v>
      </c>
    </row>
    <row r="47" spans="2:6" ht="22.5" customHeight="1" x14ac:dyDescent="0.3">
      <c r="B47" s="6">
        <v>30</v>
      </c>
      <c r="C47" s="4" t="e">
        <f t="shared" si="7"/>
        <v>#VALUE!</v>
      </c>
      <c r="D47" s="4" t="e">
        <f t="shared" si="4"/>
        <v>#VALUE!</v>
      </c>
      <c r="E47" s="5">
        <f t="shared" si="8"/>
        <v>0</v>
      </c>
      <c r="F47" s="5">
        <f t="shared" si="6"/>
        <v>0</v>
      </c>
    </row>
    <row r="48" spans="2:6" ht="22.5" customHeight="1" x14ac:dyDescent="0.3">
      <c r="B48" s="6">
        <v>31</v>
      </c>
      <c r="C48" s="4" t="e">
        <f t="shared" si="7"/>
        <v>#VALUE!</v>
      </c>
      <c r="D48" s="4" t="e">
        <f t="shared" si="4"/>
        <v>#VALUE!</v>
      </c>
      <c r="E48" s="5">
        <f t="shared" si="8"/>
        <v>0</v>
      </c>
      <c r="F48" s="5">
        <f t="shared" si="6"/>
        <v>0</v>
      </c>
    </row>
    <row r="49" spans="2:6" ht="22.5" customHeight="1" x14ac:dyDescent="0.3">
      <c r="B49" s="6">
        <v>32</v>
      </c>
      <c r="C49" s="4" t="e">
        <f t="shared" si="7"/>
        <v>#VALUE!</v>
      </c>
      <c r="D49" s="4" t="e">
        <f t="shared" si="4"/>
        <v>#VALUE!</v>
      </c>
      <c r="E49" s="5">
        <f t="shared" si="8"/>
        <v>0</v>
      </c>
      <c r="F49" s="5">
        <f t="shared" si="6"/>
        <v>0</v>
      </c>
    </row>
    <row r="50" spans="2:6" ht="22.5" customHeight="1" x14ac:dyDescent="0.3">
      <c r="B50" s="6">
        <v>33</v>
      </c>
      <c r="C50" s="4" t="e">
        <f t="shared" si="7"/>
        <v>#VALUE!</v>
      </c>
      <c r="D50" s="4" t="e">
        <f t="shared" si="4"/>
        <v>#VALUE!</v>
      </c>
      <c r="E50" s="5">
        <f t="shared" si="8"/>
        <v>0</v>
      </c>
      <c r="F50" s="5">
        <f t="shared" si="6"/>
        <v>0</v>
      </c>
    </row>
    <row r="51" spans="2:6" ht="22.5" customHeight="1" x14ac:dyDescent="0.3">
      <c r="B51" s="6">
        <v>34</v>
      </c>
      <c r="C51" s="4" t="e">
        <f t="shared" si="7"/>
        <v>#VALUE!</v>
      </c>
      <c r="D51" s="4" t="e">
        <f t="shared" si="4"/>
        <v>#VALUE!</v>
      </c>
      <c r="E51" s="5">
        <f t="shared" si="8"/>
        <v>0</v>
      </c>
      <c r="F51" s="5">
        <f t="shared" si="6"/>
        <v>0</v>
      </c>
    </row>
    <row r="52" spans="2:6" ht="22.5" customHeight="1" x14ac:dyDescent="0.3">
      <c r="B52" s="6">
        <v>35</v>
      </c>
      <c r="C52" s="4" t="e">
        <f t="shared" si="7"/>
        <v>#VALUE!</v>
      </c>
      <c r="D52" s="4" t="e">
        <f t="shared" si="4"/>
        <v>#VALUE!</v>
      </c>
      <c r="E52" s="5">
        <f t="shared" si="8"/>
        <v>0</v>
      </c>
      <c r="F52" s="5">
        <f t="shared" si="6"/>
        <v>0</v>
      </c>
    </row>
    <row r="53" spans="2:6" ht="22.5" customHeight="1" x14ac:dyDescent="0.3">
      <c r="B53" s="6">
        <v>36</v>
      </c>
      <c r="C53" s="4" t="e">
        <f t="shared" si="7"/>
        <v>#VALUE!</v>
      </c>
      <c r="D53" s="4" t="e">
        <f t="shared" si="4"/>
        <v>#VALUE!</v>
      </c>
      <c r="E53" s="5">
        <f t="shared" si="8"/>
        <v>0</v>
      </c>
      <c r="F53" s="5">
        <f t="shared" si="6"/>
        <v>0</v>
      </c>
    </row>
    <row r="54" spans="2:6" ht="22.5" customHeight="1" x14ac:dyDescent="0.3">
      <c r="B54" s="6">
        <v>37</v>
      </c>
      <c r="C54" s="4" t="e">
        <f t="shared" si="7"/>
        <v>#VALUE!</v>
      </c>
      <c r="D54" s="4" t="e">
        <f t="shared" si="4"/>
        <v>#VALUE!</v>
      </c>
      <c r="E54" s="5">
        <f t="shared" si="8"/>
        <v>0</v>
      </c>
      <c r="F54" s="5">
        <f t="shared" si="6"/>
        <v>0</v>
      </c>
    </row>
    <row r="55" spans="2:6" ht="22.5" customHeight="1" x14ac:dyDescent="0.3">
      <c r="B55" s="6">
        <v>38</v>
      </c>
      <c r="C55" s="4" t="e">
        <f t="shared" si="7"/>
        <v>#VALUE!</v>
      </c>
      <c r="D55" s="4" t="e">
        <f t="shared" si="4"/>
        <v>#VALUE!</v>
      </c>
      <c r="E55" s="5">
        <f t="shared" si="8"/>
        <v>0</v>
      </c>
      <c r="F55" s="5">
        <f t="shared" si="6"/>
        <v>0</v>
      </c>
    </row>
    <row r="56" spans="2:6" ht="22.5" customHeight="1" x14ac:dyDescent="0.3">
      <c r="B56" s="6">
        <v>39</v>
      </c>
      <c r="C56" s="4" t="e">
        <f t="shared" si="7"/>
        <v>#VALUE!</v>
      </c>
      <c r="D56" s="4" t="e">
        <f t="shared" si="4"/>
        <v>#VALUE!</v>
      </c>
      <c r="E56" s="5">
        <f t="shared" si="8"/>
        <v>0</v>
      </c>
      <c r="F56" s="5">
        <f t="shared" si="6"/>
        <v>0</v>
      </c>
    </row>
    <row r="57" spans="2:6" ht="22.5" customHeight="1" x14ac:dyDescent="0.3">
      <c r="B57" s="6">
        <v>40</v>
      </c>
      <c r="C57" s="4" t="e">
        <f t="shared" si="7"/>
        <v>#VALUE!</v>
      </c>
      <c r="D57" s="4" t="e">
        <f t="shared" si="4"/>
        <v>#VALUE!</v>
      </c>
      <c r="E57" s="5">
        <f t="shared" si="8"/>
        <v>0</v>
      </c>
      <c r="F57" s="5">
        <f t="shared" si="6"/>
        <v>0</v>
      </c>
    </row>
    <row r="58" spans="2:6" ht="22.5" customHeight="1" x14ac:dyDescent="0.3">
      <c r="B58" s="6">
        <v>41</v>
      </c>
      <c r="C58" s="4" t="e">
        <f t="shared" si="7"/>
        <v>#VALUE!</v>
      </c>
      <c r="D58" s="4" t="e">
        <f t="shared" si="4"/>
        <v>#VALUE!</v>
      </c>
      <c r="E58" s="5">
        <f t="shared" si="8"/>
        <v>0</v>
      </c>
      <c r="F58" s="5">
        <f t="shared" si="6"/>
        <v>0</v>
      </c>
    </row>
    <row r="59" spans="2:6" ht="22.5" customHeight="1" x14ac:dyDescent="0.3">
      <c r="B59" s="6">
        <v>42</v>
      </c>
      <c r="C59" s="4" t="e">
        <f t="shared" si="7"/>
        <v>#VALUE!</v>
      </c>
      <c r="D59" s="4" t="e">
        <f t="shared" si="4"/>
        <v>#VALUE!</v>
      </c>
      <c r="E59" s="5">
        <f t="shared" si="8"/>
        <v>0</v>
      </c>
      <c r="F59" s="5">
        <f t="shared" si="6"/>
        <v>0</v>
      </c>
    </row>
    <row r="60" spans="2:6" ht="22.5" customHeight="1" x14ac:dyDescent="0.3">
      <c r="B60" s="6">
        <v>43</v>
      </c>
      <c r="C60" s="4" t="e">
        <f t="shared" si="7"/>
        <v>#VALUE!</v>
      </c>
      <c r="D60" s="4" t="e">
        <f t="shared" si="4"/>
        <v>#VALUE!</v>
      </c>
      <c r="E60" s="5">
        <f t="shared" si="8"/>
        <v>0</v>
      </c>
      <c r="F60" s="5">
        <f t="shared" si="6"/>
        <v>0</v>
      </c>
    </row>
    <row r="61" spans="2:6" ht="22.5" customHeight="1" x14ac:dyDescent="0.3">
      <c r="B61" s="6">
        <v>44</v>
      </c>
      <c r="C61" s="4" t="e">
        <f t="shared" si="7"/>
        <v>#VALUE!</v>
      </c>
      <c r="D61" s="4" t="e">
        <f t="shared" si="4"/>
        <v>#VALUE!</v>
      </c>
      <c r="E61" s="5">
        <f t="shared" si="8"/>
        <v>0</v>
      </c>
      <c r="F61" s="5">
        <f t="shared" si="6"/>
        <v>0</v>
      </c>
    </row>
    <row r="62" spans="2:6" ht="22.5" customHeight="1" x14ac:dyDescent="0.3">
      <c r="B62" s="6">
        <v>45</v>
      </c>
      <c r="C62" s="4" t="e">
        <f t="shared" si="7"/>
        <v>#VALUE!</v>
      </c>
      <c r="D62" s="4" t="e">
        <f t="shared" si="4"/>
        <v>#VALUE!</v>
      </c>
      <c r="E62" s="5">
        <f t="shared" si="8"/>
        <v>0</v>
      </c>
      <c r="F62" s="5">
        <f t="shared" si="6"/>
        <v>0</v>
      </c>
    </row>
    <row r="63" spans="2:6" ht="22.5" customHeight="1" x14ac:dyDescent="0.3">
      <c r="B63" s="6">
        <v>46</v>
      </c>
      <c r="C63" s="4" t="e">
        <f t="shared" si="7"/>
        <v>#VALUE!</v>
      </c>
      <c r="D63" s="4" t="e">
        <f t="shared" si="4"/>
        <v>#VALUE!</v>
      </c>
      <c r="E63" s="5">
        <f t="shared" si="8"/>
        <v>0</v>
      </c>
      <c r="F63" s="5">
        <f t="shared" si="6"/>
        <v>0</v>
      </c>
    </row>
    <row r="64" spans="2:6" ht="22.5" customHeight="1" x14ac:dyDescent="0.3">
      <c r="B64" s="6">
        <v>47</v>
      </c>
      <c r="C64" s="4" t="e">
        <f t="shared" si="7"/>
        <v>#VALUE!</v>
      </c>
      <c r="D64" s="4" t="e">
        <f t="shared" si="4"/>
        <v>#VALUE!</v>
      </c>
      <c r="E64" s="5">
        <f t="shared" si="8"/>
        <v>0</v>
      </c>
      <c r="F64" s="5">
        <f t="shared" si="6"/>
        <v>0</v>
      </c>
    </row>
    <row r="65" spans="2:52" ht="22.5" customHeight="1" x14ac:dyDescent="0.3">
      <c r="B65" s="6">
        <v>48</v>
      </c>
      <c r="C65" s="4" t="e">
        <f t="shared" si="7"/>
        <v>#VALUE!</v>
      </c>
      <c r="D65" s="4" t="e">
        <f t="shared" si="4"/>
        <v>#VALUE!</v>
      </c>
      <c r="E65" s="5">
        <f t="shared" si="8"/>
        <v>0</v>
      </c>
      <c r="F65" s="5">
        <f t="shared" si="6"/>
        <v>0</v>
      </c>
    </row>
    <row r="66" spans="2:52" ht="22.5" customHeight="1" x14ac:dyDescent="0.3">
      <c r="B66" s="6">
        <v>49</v>
      </c>
      <c r="C66" s="4" t="e">
        <f t="shared" si="7"/>
        <v>#VALUE!</v>
      </c>
      <c r="D66" s="4" t="e">
        <f t="shared" si="4"/>
        <v>#VALUE!</v>
      </c>
      <c r="E66" s="5">
        <f t="shared" si="8"/>
        <v>0</v>
      </c>
      <c r="F66" s="5">
        <f t="shared" si="6"/>
        <v>0</v>
      </c>
    </row>
    <row r="67" spans="2:52" ht="22.5" customHeight="1" x14ac:dyDescent="0.3">
      <c r="B67" s="6">
        <v>50</v>
      </c>
      <c r="C67" s="4" t="e">
        <f t="shared" si="7"/>
        <v>#VALUE!</v>
      </c>
      <c r="D67" s="4" t="e">
        <f t="shared" si="4"/>
        <v>#VALUE!</v>
      </c>
      <c r="E67" s="5">
        <f t="shared" si="8"/>
        <v>0</v>
      </c>
      <c r="F67" s="5">
        <f t="shared" si="6"/>
        <v>0</v>
      </c>
    </row>
    <row r="68" spans="2:52" ht="22.5" customHeight="1" x14ac:dyDescent="0.3">
      <c r="B68" s="6"/>
      <c r="C68" s="4"/>
      <c r="D68" s="4"/>
      <c r="E68" s="5"/>
      <c r="F68" s="5"/>
      <c r="AL68" s="38" t="s">
        <v>58</v>
      </c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2:52" s="3" customFormat="1" ht="19.899999999999999" customHeight="1" x14ac:dyDescent="0.3">
      <c r="B69" s="11" t="s">
        <v>10</v>
      </c>
      <c r="C69" s="11" t="s">
        <v>9</v>
      </c>
      <c r="D69" s="11" t="s">
        <v>57</v>
      </c>
      <c r="E69" s="29" t="s">
        <v>11</v>
      </c>
      <c r="F69" s="30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47</v>
      </c>
      <c r="T69" s="11" t="s">
        <v>48</v>
      </c>
      <c r="U69" s="11" t="s">
        <v>49</v>
      </c>
      <c r="V69" s="11" t="s">
        <v>24</v>
      </c>
      <c r="W69" s="11" t="s">
        <v>25</v>
      </c>
      <c r="X69" s="11" t="s">
        <v>26</v>
      </c>
      <c r="Y69" s="11" t="s">
        <v>27</v>
      </c>
      <c r="Z69" s="11" t="s">
        <v>28</v>
      </c>
      <c r="AA69" s="11" t="s">
        <v>29</v>
      </c>
      <c r="AB69" s="11" t="s">
        <v>30</v>
      </c>
      <c r="AC69" s="11" t="s">
        <v>31</v>
      </c>
      <c r="AE69" s="2" t="s">
        <v>44</v>
      </c>
      <c r="AF69" s="2" t="str">
        <f>IF(G70="","",COUNT($G$70:$U$133))</f>
        <v/>
      </c>
      <c r="AL69" s="11" t="s">
        <v>12</v>
      </c>
      <c r="AM69" s="11" t="s">
        <v>13</v>
      </c>
      <c r="AN69" s="11" t="s">
        <v>14</v>
      </c>
      <c r="AO69" s="11" t="s">
        <v>15</v>
      </c>
      <c r="AP69" s="11" t="s">
        <v>16</v>
      </c>
      <c r="AQ69" s="11" t="s">
        <v>17</v>
      </c>
      <c r="AR69" s="11" t="s">
        <v>18</v>
      </c>
      <c r="AS69" s="11" t="s">
        <v>19</v>
      </c>
      <c r="AT69" s="11" t="s">
        <v>20</v>
      </c>
      <c r="AU69" s="11" t="s">
        <v>21</v>
      </c>
      <c r="AV69" s="11" t="s">
        <v>22</v>
      </c>
      <c r="AW69" s="11" t="s">
        <v>23</v>
      </c>
      <c r="AX69" s="11" t="s">
        <v>47</v>
      </c>
      <c r="AY69" s="11" t="s">
        <v>48</v>
      </c>
      <c r="AZ69" s="11" t="s">
        <v>49</v>
      </c>
    </row>
    <row r="70" spans="2:52" s="3" customFormat="1" ht="18.75" x14ac:dyDescent="0.3">
      <c r="B70" s="13"/>
      <c r="C70" s="13"/>
      <c r="D70" s="13"/>
      <c r="E70" s="34"/>
      <c r="F70" s="3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ref="V70:V134" si="9">IF(G70="","",ROUND(AVERAGE(G70:U70),2))</f>
        <v/>
      </c>
      <c r="W70" s="4"/>
      <c r="X70" s="4" t="str">
        <f t="shared" ref="X70:X134" si="10">IF($I$7="","",$I$7)</f>
        <v/>
      </c>
      <c r="Y70" s="12" t="str">
        <f>IF(G70="","",IF(V70&gt;=X70,"ĐẠT","KHÔNG ĐẠT"))</f>
        <v/>
      </c>
      <c r="Z70" s="4"/>
      <c r="AA70" s="4" t="str">
        <f>IF($I$8="","",$I$8)</f>
        <v/>
      </c>
      <c r="AB70" s="4" t="str">
        <f>IF($I$9="","",$I$9)</f>
        <v/>
      </c>
      <c r="AC70" s="4"/>
      <c r="AE70" s="2" t="s">
        <v>41</v>
      </c>
      <c r="AF70" s="2">
        <f>MIN(G70:U328)</f>
        <v>0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2:52" s="3" customFormat="1" ht="18.75" x14ac:dyDescent="0.3">
      <c r="B71" s="13"/>
      <c r="C71" s="13"/>
      <c r="D71" s="13"/>
      <c r="E71" s="34"/>
      <c r="F71" s="35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9"/>
        <v/>
      </c>
      <c r="W71" s="4"/>
      <c r="X71" s="4" t="str">
        <f t="shared" si="10"/>
        <v/>
      </c>
      <c r="Y71" s="12" t="str">
        <f t="shared" ref="Y71:Y134" si="11">IF(G71="","",IF(V71&gt;=X71,"ĐẠT","KHÔNG ĐẠT"))</f>
        <v/>
      </c>
      <c r="Z71" s="4"/>
      <c r="AA71" s="4" t="str">
        <f t="shared" ref="AA71:AA134" si="12">IF($I$8="","",$I$8)</f>
        <v/>
      </c>
      <c r="AB71" s="4" t="str">
        <f t="shared" ref="AB71:AB134" si="13">IF($I$9="","",$I$9)</f>
        <v/>
      </c>
      <c r="AC71" s="4"/>
      <c r="AE71" s="2" t="s">
        <v>42</v>
      </c>
      <c r="AF71" s="2">
        <f>MAX(G70:U328)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s="3" customFormat="1" ht="18.75" x14ac:dyDescent="0.3">
      <c r="B72" s="13"/>
      <c r="C72" s="13"/>
      <c r="D72" s="13"/>
      <c r="E72" s="34"/>
      <c r="F72" s="35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9"/>
        <v/>
      </c>
      <c r="W72" s="4"/>
      <c r="X72" s="4" t="str">
        <f t="shared" si="10"/>
        <v/>
      </c>
      <c r="Y72" s="12" t="str">
        <f t="shared" si="11"/>
        <v/>
      </c>
      <c r="Z72" s="4"/>
      <c r="AA72" s="4" t="str">
        <f t="shared" si="12"/>
        <v/>
      </c>
      <c r="AB72" s="4" t="str">
        <f t="shared" si="13"/>
        <v/>
      </c>
      <c r="AC72" s="4"/>
      <c r="AE72" s="2" t="s">
        <v>45</v>
      </c>
      <c r="AF72" s="2" t="e">
        <f>ROUND(SQRT(AF69), 0)</f>
        <v>#VALUE!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2:52" s="3" customFormat="1" ht="18.75" x14ac:dyDescent="0.3">
      <c r="B73" s="13"/>
      <c r="C73" s="13"/>
      <c r="D73" s="13"/>
      <c r="E73" s="34"/>
      <c r="F73" s="35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9"/>
        <v/>
      </c>
      <c r="W73" s="4"/>
      <c r="X73" s="4" t="str">
        <f t="shared" si="10"/>
        <v/>
      </c>
      <c r="Y73" s="12" t="str">
        <f t="shared" si="11"/>
        <v/>
      </c>
      <c r="Z73" s="4"/>
      <c r="AA73" s="4" t="str">
        <f t="shared" si="12"/>
        <v/>
      </c>
      <c r="AB73" s="4" t="str">
        <f t="shared" si="13"/>
        <v/>
      </c>
      <c r="AC73" s="4"/>
      <c r="AE73" s="2" t="s">
        <v>46</v>
      </c>
      <c r="AF73" s="2">
        <f>AF70</f>
        <v>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2:52" s="3" customFormat="1" ht="18.75" x14ac:dyDescent="0.3">
      <c r="B74" s="13"/>
      <c r="C74" s="13"/>
      <c r="D74" s="13"/>
      <c r="E74" s="34"/>
      <c r="F74" s="35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9"/>
        <v/>
      </c>
      <c r="W74" s="4"/>
      <c r="X74" s="4" t="str">
        <f t="shared" si="10"/>
        <v/>
      </c>
      <c r="Y74" s="12" t="str">
        <f t="shared" si="11"/>
        <v/>
      </c>
      <c r="Z74" s="4"/>
      <c r="AA74" s="4" t="str">
        <f t="shared" si="12"/>
        <v/>
      </c>
      <c r="AB74" s="4" t="str">
        <f t="shared" si="13"/>
        <v/>
      </c>
      <c r="AC74" s="4"/>
      <c r="AE74" s="2" t="s">
        <v>43</v>
      </c>
      <c r="AF74" s="2" t="e">
        <f>ROUND((AF71-AF70)/AF72, 5)</f>
        <v>#VALUE!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2:52" s="3" customFormat="1" ht="18.75" x14ac:dyDescent="0.3">
      <c r="B75" s="13"/>
      <c r="C75" s="13"/>
      <c r="D75" s="13"/>
      <c r="E75" s="34"/>
      <c r="F75" s="35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9"/>
        <v/>
      </c>
      <c r="W75" s="4"/>
      <c r="X75" s="4" t="str">
        <f t="shared" si="10"/>
        <v/>
      </c>
      <c r="Y75" s="12" t="str">
        <f t="shared" si="11"/>
        <v/>
      </c>
      <c r="Z75" s="4"/>
      <c r="AA75" s="4" t="str">
        <f t="shared" si="12"/>
        <v/>
      </c>
      <c r="AB75" s="4" t="str">
        <f t="shared" si="13"/>
        <v/>
      </c>
      <c r="AC75" s="4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2:52" s="3" customFormat="1" ht="18.75" x14ac:dyDescent="0.3">
      <c r="B76" s="13"/>
      <c r="C76" s="13"/>
      <c r="D76" s="13"/>
      <c r="E76" s="34"/>
      <c r="F76" s="35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9"/>
        <v/>
      </c>
      <c r="W76" s="4"/>
      <c r="X76" s="4" t="str">
        <f t="shared" si="10"/>
        <v/>
      </c>
      <c r="Y76" s="12" t="str">
        <f t="shared" si="11"/>
        <v/>
      </c>
      <c r="Z76" s="4"/>
      <c r="AA76" s="4" t="str">
        <f t="shared" si="12"/>
        <v/>
      </c>
      <c r="AB76" s="4" t="str">
        <f t="shared" si="13"/>
        <v/>
      </c>
      <c r="AC76" s="4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2:52" s="3" customFormat="1" ht="18.75" x14ac:dyDescent="0.3">
      <c r="B77" s="13"/>
      <c r="C77" s="13"/>
      <c r="D77" s="13"/>
      <c r="E77" s="34"/>
      <c r="F77" s="35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9"/>
        <v/>
      </c>
      <c r="W77" s="4"/>
      <c r="X77" s="4" t="str">
        <f t="shared" si="10"/>
        <v/>
      </c>
      <c r="Y77" s="12" t="str">
        <f t="shared" si="11"/>
        <v/>
      </c>
      <c r="Z77" s="4"/>
      <c r="AA77" s="4" t="str">
        <f t="shared" si="12"/>
        <v/>
      </c>
      <c r="AB77" s="4" t="str">
        <f t="shared" si="13"/>
        <v/>
      </c>
      <c r="AC77" s="4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2:52" s="3" customFormat="1" ht="18.75" x14ac:dyDescent="0.3">
      <c r="B78" s="13"/>
      <c r="C78" s="13"/>
      <c r="D78" s="13"/>
      <c r="E78" s="34"/>
      <c r="F78" s="35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9"/>
        <v/>
      </c>
      <c r="W78" s="4"/>
      <c r="X78" s="4" t="str">
        <f t="shared" si="10"/>
        <v/>
      </c>
      <c r="Y78" s="12" t="str">
        <f t="shared" si="11"/>
        <v/>
      </c>
      <c r="Z78" s="4"/>
      <c r="AA78" s="4" t="str">
        <f t="shared" si="12"/>
        <v/>
      </c>
      <c r="AB78" s="4" t="str">
        <f t="shared" si="13"/>
        <v/>
      </c>
      <c r="AC78" s="4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s="3" customFormat="1" ht="18.75" x14ac:dyDescent="0.3">
      <c r="B79" s="13"/>
      <c r="C79" s="13"/>
      <c r="D79" s="13"/>
      <c r="E79" s="34"/>
      <c r="F79" s="35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9"/>
        <v/>
      </c>
      <c r="W79" s="4"/>
      <c r="X79" s="4" t="str">
        <f t="shared" si="10"/>
        <v/>
      </c>
      <c r="Y79" s="12" t="str">
        <f t="shared" si="11"/>
        <v/>
      </c>
      <c r="Z79" s="4"/>
      <c r="AA79" s="4" t="str">
        <f t="shared" si="12"/>
        <v/>
      </c>
      <c r="AB79" s="4" t="str">
        <f t="shared" si="13"/>
        <v/>
      </c>
      <c r="AC79" s="4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2:52" s="3" customFormat="1" ht="18.75" x14ac:dyDescent="0.3">
      <c r="B80" s="13"/>
      <c r="C80" s="13"/>
      <c r="D80" s="13"/>
      <c r="E80" s="34"/>
      <c r="F80" s="35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9"/>
        <v/>
      </c>
      <c r="W80" s="4"/>
      <c r="X80" s="4" t="str">
        <f t="shared" si="10"/>
        <v/>
      </c>
      <c r="Y80" s="12" t="str">
        <f t="shared" si="11"/>
        <v/>
      </c>
      <c r="Z80" s="4"/>
      <c r="AA80" s="4" t="str">
        <f t="shared" si="12"/>
        <v/>
      </c>
      <c r="AB80" s="4" t="str">
        <f t="shared" si="13"/>
        <v/>
      </c>
      <c r="AC80" s="4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2:52" s="3" customFormat="1" ht="18.75" x14ac:dyDescent="0.3">
      <c r="B81" s="13"/>
      <c r="C81" s="13"/>
      <c r="D81" s="13"/>
      <c r="E81" s="34"/>
      <c r="F81" s="35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9"/>
        <v/>
      </c>
      <c r="W81" s="4"/>
      <c r="X81" s="4" t="str">
        <f t="shared" si="10"/>
        <v/>
      </c>
      <c r="Y81" s="12" t="str">
        <f t="shared" si="11"/>
        <v/>
      </c>
      <c r="Z81" s="4"/>
      <c r="AA81" s="4" t="str">
        <f t="shared" si="12"/>
        <v/>
      </c>
      <c r="AB81" s="4" t="str">
        <f t="shared" si="13"/>
        <v/>
      </c>
      <c r="AC81" s="4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2:52" s="3" customFormat="1" ht="18.75" x14ac:dyDescent="0.3">
      <c r="B82" s="13"/>
      <c r="C82" s="13"/>
      <c r="D82" s="13"/>
      <c r="E82" s="34"/>
      <c r="F82" s="35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9"/>
        <v/>
      </c>
      <c r="W82" s="4"/>
      <c r="X82" s="4" t="str">
        <f t="shared" si="10"/>
        <v/>
      </c>
      <c r="Y82" s="12" t="str">
        <f t="shared" si="11"/>
        <v/>
      </c>
      <c r="Z82" s="4"/>
      <c r="AA82" s="4" t="str">
        <f t="shared" si="12"/>
        <v/>
      </c>
      <c r="AB82" s="4" t="str">
        <f t="shared" si="13"/>
        <v/>
      </c>
      <c r="AC82" s="4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2:52" s="3" customFormat="1" ht="18.75" x14ac:dyDescent="0.3">
      <c r="B83" s="13"/>
      <c r="C83" s="13"/>
      <c r="D83" s="13"/>
      <c r="E83" s="34"/>
      <c r="F83" s="35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9"/>
        <v/>
      </c>
      <c r="W83" s="4"/>
      <c r="X83" s="4" t="str">
        <f t="shared" si="10"/>
        <v/>
      </c>
      <c r="Y83" s="12" t="str">
        <f t="shared" si="11"/>
        <v/>
      </c>
      <c r="Z83" s="4"/>
      <c r="AA83" s="4" t="str">
        <f t="shared" si="12"/>
        <v/>
      </c>
      <c r="AB83" s="4" t="str">
        <f t="shared" si="13"/>
        <v/>
      </c>
      <c r="AC83" s="4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2:52" s="3" customFormat="1" ht="18.75" x14ac:dyDescent="0.3">
      <c r="B84" s="13"/>
      <c r="C84" s="13"/>
      <c r="D84" s="13"/>
      <c r="E84" s="34"/>
      <c r="F84" s="35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9"/>
        <v/>
      </c>
      <c r="W84" s="4"/>
      <c r="X84" s="4" t="str">
        <f t="shared" si="10"/>
        <v/>
      </c>
      <c r="Y84" s="12" t="str">
        <f t="shared" si="11"/>
        <v/>
      </c>
      <c r="Z84" s="4"/>
      <c r="AA84" s="4" t="str">
        <f t="shared" si="12"/>
        <v/>
      </c>
      <c r="AB84" s="4" t="str">
        <f t="shared" si="13"/>
        <v/>
      </c>
      <c r="AC84" s="4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2:52" s="3" customFormat="1" ht="18.75" x14ac:dyDescent="0.3">
      <c r="B85" s="13"/>
      <c r="C85" s="13"/>
      <c r="D85" s="13"/>
      <c r="E85" s="34"/>
      <c r="F85" s="3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9"/>
        <v/>
      </c>
      <c r="W85" s="4"/>
      <c r="X85" s="4" t="str">
        <f t="shared" si="10"/>
        <v/>
      </c>
      <c r="Y85" s="12" t="str">
        <f t="shared" si="11"/>
        <v/>
      </c>
      <c r="Z85" s="4"/>
      <c r="AA85" s="4" t="str">
        <f t="shared" si="12"/>
        <v/>
      </c>
      <c r="AB85" s="4" t="str">
        <f t="shared" si="13"/>
        <v/>
      </c>
      <c r="AC85" s="4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s="3" customFormat="1" ht="18.75" x14ac:dyDescent="0.3">
      <c r="B86" s="13"/>
      <c r="C86" s="13"/>
      <c r="D86" s="13"/>
      <c r="E86" s="34"/>
      <c r="F86" s="35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9"/>
        <v/>
      </c>
      <c r="W86" s="4"/>
      <c r="X86" s="4" t="str">
        <f t="shared" si="10"/>
        <v/>
      </c>
      <c r="Y86" s="12" t="str">
        <f t="shared" si="11"/>
        <v/>
      </c>
      <c r="Z86" s="4"/>
      <c r="AA86" s="4" t="str">
        <f t="shared" si="12"/>
        <v/>
      </c>
      <c r="AB86" s="4" t="str">
        <f t="shared" si="13"/>
        <v/>
      </c>
      <c r="AC86" s="4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2:52" s="3" customFormat="1" ht="18.75" x14ac:dyDescent="0.3">
      <c r="B87" s="13"/>
      <c r="C87" s="13"/>
      <c r="D87" s="13"/>
      <c r="E87" s="34"/>
      <c r="F87" s="35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9"/>
        <v/>
      </c>
      <c r="W87" s="4"/>
      <c r="X87" s="4" t="str">
        <f t="shared" si="10"/>
        <v/>
      </c>
      <c r="Y87" s="12" t="str">
        <f t="shared" si="11"/>
        <v/>
      </c>
      <c r="Z87" s="4"/>
      <c r="AA87" s="4" t="str">
        <f t="shared" si="12"/>
        <v/>
      </c>
      <c r="AB87" s="4" t="str">
        <f t="shared" si="13"/>
        <v/>
      </c>
      <c r="AC87" s="4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2:52" s="3" customFormat="1" ht="18.75" x14ac:dyDescent="0.3">
      <c r="B88" s="13"/>
      <c r="C88" s="13"/>
      <c r="D88" s="13"/>
      <c r="E88" s="34"/>
      <c r="F88" s="35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9"/>
        <v/>
      </c>
      <c r="W88" s="4"/>
      <c r="X88" s="4" t="str">
        <f t="shared" si="10"/>
        <v/>
      </c>
      <c r="Y88" s="12" t="str">
        <f t="shared" si="11"/>
        <v/>
      </c>
      <c r="Z88" s="4"/>
      <c r="AA88" s="4" t="str">
        <f t="shared" si="12"/>
        <v/>
      </c>
      <c r="AB88" s="4" t="str">
        <f t="shared" si="13"/>
        <v/>
      </c>
      <c r="AC88" s="4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2:52" s="3" customFormat="1" ht="18.75" x14ac:dyDescent="0.3">
      <c r="B89" s="13"/>
      <c r="C89" s="13"/>
      <c r="D89" s="13"/>
      <c r="E89" s="34"/>
      <c r="F89" s="35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9"/>
        <v/>
      </c>
      <c r="W89" s="4"/>
      <c r="X89" s="4" t="str">
        <f t="shared" si="10"/>
        <v/>
      </c>
      <c r="Y89" s="12" t="str">
        <f t="shared" si="11"/>
        <v/>
      </c>
      <c r="Z89" s="4"/>
      <c r="AA89" s="4" t="str">
        <f t="shared" si="12"/>
        <v/>
      </c>
      <c r="AB89" s="4" t="str">
        <f t="shared" si="13"/>
        <v/>
      </c>
      <c r="AC89" s="4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2:52" s="3" customFormat="1" ht="18.75" x14ac:dyDescent="0.3">
      <c r="B90" s="13"/>
      <c r="C90" s="13"/>
      <c r="D90" s="13"/>
      <c r="E90" s="34"/>
      <c r="F90" s="35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9"/>
        <v/>
      </c>
      <c r="W90" s="4"/>
      <c r="X90" s="4" t="str">
        <f t="shared" si="10"/>
        <v/>
      </c>
      <c r="Y90" s="12" t="str">
        <f t="shared" si="11"/>
        <v/>
      </c>
      <c r="Z90" s="4"/>
      <c r="AA90" s="4" t="str">
        <f t="shared" si="12"/>
        <v/>
      </c>
      <c r="AB90" s="4" t="str">
        <f t="shared" si="13"/>
        <v/>
      </c>
      <c r="AC90" s="4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2:52" s="3" customFormat="1" ht="18.75" x14ac:dyDescent="0.3">
      <c r="B91" s="13"/>
      <c r="C91" s="13"/>
      <c r="D91" s="13"/>
      <c r="E91" s="34"/>
      <c r="F91" s="35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9"/>
        <v/>
      </c>
      <c r="W91" s="4"/>
      <c r="X91" s="4" t="str">
        <f t="shared" si="10"/>
        <v/>
      </c>
      <c r="Y91" s="12" t="str">
        <f t="shared" si="11"/>
        <v/>
      </c>
      <c r="Z91" s="4"/>
      <c r="AA91" s="4" t="str">
        <f t="shared" si="12"/>
        <v/>
      </c>
      <c r="AB91" s="4" t="str">
        <f t="shared" si="13"/>
        <v/>
      </c>
      <c r="AC91" s="4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2:52" s="3" customFormat="1" ht="18.75" x14ac:dyDescent="0.3">
      <c r="B92" s="13"/>
      <c r="C92" s="13"/>
      <c r="D92" s="13"/>
      <c r="E92" s="34"/>
      <c r="F92" s="35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9"/>
        <v/>
      </c>
      <c r="W92" s="4"/>
      <c r="X92" s="4" t="str">
        <f t="shared" si="10"/>
        <v/>
      </c>
      <c r="Y92" s="12" t="str">
        <f t="shared" si="11"/>
        <v/>
      </c>
      <c r="Z92" s="4"/>
      <c r="AA92" s="4" t="str">
        <f t="shared" si="12"/>
        <v/>
      </c>
      <c r="AB92" s="4" t="str">
        <f t="shared" si="13"/>
        <v/>
      </c>
      <c r="AC92" s="4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2:52" s="3" customFormat="1" ht="18.75" x14ac:dyDescent="0.3">
      <c r="B93" s="13"/>
      <c r="C93" s="13"/>
      <c r="D93" s="13"/>
      <c r="E93" s="34"/>
      <c r="F93" s="35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9"/>
        <v/>
      </c>
      <c r="W93" s="4"/>
      <c r="X93" s="4" t="str">
        <f t="shared" si="10"/>
        <v/>
      </c>
      <c r="Y93" s="12" t="str">
        <f t="shared" si="11"/>
        <v/>
      </c>
      <c r="Z93" s="4"/>
      <c r="AA93" s="4" t="str">
        <f t="shared" si="12"/>
        <v/>
      </c>
      <c r="AB93" s="4" t="str">
        <f t="shared" si="13"/>
        <v/>
      </c>
      <c r="AC93" s="4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2:52" s="3" customFormat="1" ht="18.75" x14ac:dyDescent="0.3">
      <c r="B94" s="13"/>
      <c r="C94" s="13"/>
      <c r="D94" s="13"/>
      <c r="E94" s="34"/>
      <c r="F94" s="35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9"/>
        <v/>
      </c>
      <c r="W94" s="4"/>
      <c r="X94" s="4" t="str">
        <f t="shared" si="10"/>
        <v/>
      </c>
      <c r="Y94" s="12" t="str">
        <f t="shared" si="11"/>
        <v/>
      </c>
      <c r="Z94" s="4"/>
      <c r="AA94" s="4" t="str">
        <f t="shared" si="12"/>
        <v/>
      </c>
      <c r="AB94" s="4" t="str">
        <f t="shared" si="13"/>
        <v/>
      </c>
      <c r="AC94" s="4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s="3" customFormat="1" ht="18.75" x14ac:dyDescent="0.3">
      <c r="B95" s="13"/>
      <c r="C95" s="13"/>
      <c r="D95" s="13"/>
      <c r="E95" s="34"/>
      <c r="F95" s="35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9"/>
        <v/>
      </c>
      <c r="W95" s="4"/>
      <c r="X95" s="4" t="str">
        <f t="shared" si="10"/>
        <v/>
      </c>
      <c r="Y95" s="12" t="str">
        <f t="shared" si="11"/>
        <v/>
      </c>
      <c r="Z95" s="4"/>
      <c r="AA95" s="4" t="str">
        <f t="shared" si="12"/>
        <v/>
      </c>
      <c r="AB95" s="4" t="str">
        <f t="shared" si="13"/>
        <v/>
      </c>
      <c r="AC95" s="4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s="3" customFormat="1" ht="18.75" x14ac:dyDescent="0.3">
      <c r="B96" s="13"/>
      <c r="C96" s="13"/>
      <c r="D96" s="13"/>
      <c r="E96" s="34"/>
      <c r="F96" s="35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9"/>
        <v/>
      </c>
      <c r="W96" s="4"/>
      <c r="X96" s="4" t="str">
        <f t="shared" si="10"/>
        <v/>
      </c>
      <c r="Y96" s="12" t="str">
        <f t="shared" si="11"/>
        <v/>
      </c>
      <c r="Z96" s="4"/>
      <c r="AA96" s="4" t="str">
        <f t="shared" si="12"/>
        <v/>
      </c>
      <c r="AB96" s="4" t="str">
        <f t="shared" si="13"/>
        <v/>
      </c>
      <c r="AC96" s="4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2:52" s="3" customFormat="1" ht="18.75" x14ac:dyDescent="0.3">
      <c r="B97" s="13"/>
      <c r="C97" s="13"/>
      <c r="D97" s="13"/>
      <c r="E97" s="34"/>
      <c r="F97" s="35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9"/>
        <v/>
      </c>
      <c r="W97" s="4"/>
      <c r="X97" s="4" t="str">
        <f t="shared" si="10"/>
        <v/>
      </c>
      <c r="Y97" s="12" t="str">
        <f t="shared" si="11"/>
        <v/>
      </c>
      <c r="Z97" s="4"/>
      <c r="AA97" s="4" t="str">
        <f t="shared" si="12"/>
        <v/>
      </c>
      <c r="AB97" s="4" t="str">
        <f t="shared" si="13"/>
        <v/>
      </c>
      <c r="AC97" s="4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2:52" s="3" customFormat="1" ht="18.75" x14ac:dyDescent="0.3">
      <c r="B98" s="13"/>
      <c r="C98" s="13"/>
      <c r="D98" s="13"/>
      <c r="E98" s="34"/>
      <c r="F98" s="35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9"/>
        <v/>
      </c>
      <c r="W98" s="4"/>
      <c r="X98" s="4" t="str">
        <f t="shared" si="10"/>
        <v/>
      </c>
      <c r="Y98" s="12" t="str">
        <f t="shared" si="11"/>
        <v/>
      </c>
      <c r="Z98" s="4"/>
      <c r="AA98" s="4" t="str">
        <f t="shared" si="12"/>
        <v/>
      </c>
      <c r="AB98" s="4" t="str">
        <f t="shared" si="13"/>
        <v/>
      </c>
      <c r="AC98" s="4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2:52" s="3" customFormat="1" ht="18.75" x14ac:dyDescent="0.3">
      <c r="B99" s="13"/>
      <c r="C99" s="13"/>
      <c r="D99" s="13"/>
      <c r="E99" s="34"/>
      <c r="F99" s="35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9"/>
        <v/>
      </c>
      <c r="W99" s="4"/>
      <c r="X99" s="4" t="str">
        <f t="shared" si="10"/>
        <v/>
      </c>
      <c r="Y99" s="12" t="str">
        <f t="shared" si="11"/>
        <v/>
      </c>
      <c r="Z99" s="4"/>
      <c r="AA99" s="4" t="str">
        <f t="shared" si="12"/>
        <v/>
      </c>
      <c r="AB99" s="4" t="str">
        <f t="shared" si="13"/>
        <v/>
      </c>
      <c r="AC99" s="4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2:52" s="3" customFormat="1" ht="18.75" x14ac:dyDescent="0.3">
      <c r="B100" s="13"/>
      <c r="C100" s="13"/>
      <c r="D100" s="13"/>
      <c r="E100" s="34"/>
      <c r="F100" s="35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9"/>
        <v/>
      </c>
      <c r="W100" s="4"/>
      <c r="X100" s="4" t="str">
        <f t="shared" si="10"/>
        <v/>
      </c>
      <c r="Y100" s="12" t="str">
        <f t="shared" si="11"/>
        <v/>
      </c>
      <c r="Z100" s="4"/>
      <c r="AA100" s="4" t="str">
        <f t="shared" si="12"/>
        <v/>
      </c>
      <c r="AB100" s="4" t="str">
        <f t="shared" si="13"/>
        <v/>
      </c>
      <c r="AC100" s="4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2:52" s="3" customFormat="1" ht="18.75" x14ac:dyDescent="0.3">
      <c r="B101" s="13"/>
      <c r="C101" s="13"/>
      <c r="D101" s="13"/>
      <c r="E101" s="34"/>
      <c r="F101" s="35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9"/>
        <v/>
      </c>
      <c r="W101" s="4"/>
      <c r="X101" s="4" t="str">
        <f t="shared" si="10"/>
        <v/>
      </c>
      <c r="Y101" s="12" t="str">
        <f t="shared" si="11"/>
        <v/>
      </c>
      <c r="Z101" s="4"/>
      <c r="AA101" s="4" t="str">
        <f t="shared" si="12"/>
        <v/>
      </c>
      <c r="AB101" s="4" t="str">
        <f t="shared" si="13"/>
        <v/>
      </c>
      <c r="AC101" s="4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2:52" s="3" customFormat="1" ht="18.75" x14ac:dyDescent="0.3">
      <c r="B102" s="13"/>
      <c r="C102" s="13"/>
      <c r="D102" s="13"/>
      <c r="E102" s="34"/>
      <c r="F102" s="35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9"/>
        <v/>
      </c>
      <c r="W102" s="4"/>
      <c r="X102" s="4" t="str">
        <f t="shared" si="10"/>
        <v/>
      </c>
      <c r="Y102" s="12" t="str">
        <f t="shared" si="11"/>
        <v/>
      </c>
      <c r="Z102" s="4"/>
      <c r="AA102" s="4" t="str">
        <f t="shared" si="12"/>
        <v/>
      </c>
      <c r="AB102" s="4" t="str">
        <f t="shared" si="13"/>
        <v/>
      </c>
      <c r="AC102" s="4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2:52" s="3" customFormat="1" ht="18.75" x14ac:dyDescent="0.3">
      <c r="B103" s="13"/>
      <c r="C103" s="13"/>
      <c r="D103" s="13"/>
      <c r="E103" s="34"/>
      <c r="F103" s="35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9"/>
        <v/>
      </c>
      <c r="W103" s="4"/>
      <c r="X103" s="4" t="str">
        <f t="shared" si="10"/>
        <v/>
      </c>
      <c r="Y103" s="12" t="str">
        <f t="shared" si="11"/>
        <v/>
      </c>
      <c r="Z103" s="4"/>
      <c r="AA103" s="4" t="str">
        <f t="shared" si="12"/>
        <v/>
      </c>
      <c r="AB103" s="4" t="str">
        <f t="shared" si="13"/>
        <v/>
      </c>
      <c r="AC103" s="4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s="3" customFormat="1" ht="18.75" x14ac:dyDescent="0.3">
      <c r="B104" s="13"/>
      <c r="C104" s="13"/>
      <c r="D104" s="13"/>
      <c r="E104" s="34"/>
      <c r="F104" s="35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9"/>
        <v/>
      </c>
      <c r="W104" s="4"/>
      <c r="X104" s="4" t="str">
        <f t="shared" si="10"/>
        <v/>
      </c>
      <c r="Y104" s="12" t="str">
        <f t="shared" si="11"/>
        <v/>
      </c>
      <c r="Z104" s="4"/>
      <c r="AA104" s="4" t="str">
        <f t="shared" si="12"/>
        <v/>
      </c>
      <c r="AB104" s="4" t="str">
        <f t="shared" si="13"/>
        <v/>
      </c>
      <c r="AC104" s="4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2:52" s="3" customFormat="1" ht="18.75" x14ac:dyDescent="0.3">
      <c r="B105" s="13"/>
      <c r="C105" s="13"/>
      <c r="D105" s="13"/>
      <c r="E105" s="34"/>
      <c r="F105" s="35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9"/>
        <v/>
      </c>
      <c r="W105" s="4"/>
      <c r="X105" s="4" t="str">
        <f t="shared" si="10"/>
        <v/>
      </c>
      <c r="Y105" s="12" t="str">
        <f t="shared" si="11"/>
        <v/>
      </c>
      <c r="Z105" s="4"/>
      <c r="AA105" s="4" t="str">
        <f t="shared" si="12"/>
        <v/>
      </c>
      <c r="AB105" s="4" t="str">
        <f t="shared" si="13"/>
        <v/>
      </c>
      <c r="AC105" s="4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2:52" s="3" customFormat="1" ht="18.75" x14ac:dyDescent="0.3">
      <c r="B106" s="13"/>
      <c r="C106" s="13"/>
      <c r="D106" s="13"/>
      <c r="E106" s="34"/>
      <c r="F106" s="35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4" t="str">
        <f t="shared" si="9"/>
        <v/>
      </c>
      <c r="W106" s="4"/>
      <c r="X106" s="4" t="str">
        <f t="shared" si="10"/>
        <v/>
      </c>
      <c r="Y106" s="12" t="str">
        <f t="shared" si="11"/>
        <v/>
      </c>
      <c r="Z106" s="4"/>
      <c r="AA106" s="4" t="str">
        <f t="shared" si="12"/>
        <v/>
      </c>
      <c r="AB106" s="4" t="str">
        <f t="shared" si="13"/>
        <v/>
      </c>
      <c r="AC106" s="4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2:52" s="3" customFormat="1" ht="18.75" x14ac:dyDescent="0.3">
      <c r="B107" s="13"/>
      <c r="C107" s="13"/>
      <c r="D107" s="13"/>
      <c r="E107" s="34"/>
      <c r="F107" s="35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4" t="str">
        <f t="shared" si="9"/>
        <v/>
      </c>
      <c r="W107" s="4"/>
      <c r="X107" s="4" t="str">
        <f t="shared" si="10"/>
        <v/>
      </c>
      <c r="Y107" s="12" t="str">
        <f t="shared" si="11"/>
        <v/>
      </c>
      <c r="Z107" s="4"/>
      <c r="AA107" s="4" t="str">
        <f t="shared" si="12"/>
        <v/>
      </c>
      <c r="AB107" s="4" t="str">
        <f t="shared" si="13"/>
        <v/>
      </c>
      <c r="AC107" s="4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2:52" s="3" customFormat="1" ht="18.75" x14ac:dyDescent="0.3">
      <c r="B108" s="13"/>
      <c r="C108" s="13"/>
      <c r="D108" s="13"/>
      <c r="E108" s="34"/>
      <c r="F108" s="35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4" t="str">
        <f t="shared" si="9"/>
        <v/>
      </c>
      <c r="W108" s="4"/>
      <c r="X108" s="4" t="str">
        <f t="shared" si="10"/>
        <v/>
      </c>
      <c r="Y108" s="12" t="str">
        <f t="shared" si="11"/>
        <v/>
      </c>
      <c r="Z108" s="4"/>
      <c r="AA108" s="4" t="str">
        <f t="shared" si="12"/>
        <v/>
      </c>
      <c r="AB108" s="4" t="str">
        <f t="shared" si="13"/>
        <v/>
      </c>
      <c r="AC108" s="4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s="3" customFormat="1" ht="18.75" x14ac:dyDescent="0.3">
      <c r="B109" s="13"/>
      <c r="C109" s="13"/>
      <c r="D109" s="13"/>
      <c r="E109" s="34"/>
      <c r="F109" s="35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4" t="str">
        <f t="shared" si="9"/>
        <v/>
      </c>
      <c r="W109" s="4"/>
      <c r="X109" s="4" t="str">
        <f t="shared" si="10"/>
        <v/>
      </c>
      <c r="Y109" s="12" t="str">
        <f t="shared" si="11"/>
        <v/>
      </c>
      <c r="Z109" s="4"/>
      <c r="AA109" s="4" t="str">
        <f t="shared" si="12"/>
        <v/>
      </c>
      <c r="AB109" s="4" t="str">
        <f t="shared" si="13"/>
        <v/>
      </c>
      <c r="AC109" s="4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2:52" s="3" customFormat="1" ht="18.75" x14ac:dyDescent="0.3">
      <c r="B110" s="13"/>
      <c r="C110" s="13"/>
      <c r="D110" s="13"/>
      <c r="E110" s="34"/>
      <c r="F110" s="35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4" t="str">
        <f t="shared" si="9"/>
        <v/>
      </c>
      <c r="W110" s="4"/>
      <c r="X110" s="4" t="str">
        <f t="shared" si="10"/>
        <v/>
      </c>
      <c r="Y110" s="12" t="str">
        <f t="shared" si="11"/>
        <v/>
      </c>
      <c r="Z110" s="4"/>
      <c r="AA110" s="4" t="str">
        <f t="shared" si="12"/>
        <v/>
      </c>
      <c r="AB110" s="4" t="str">
        <f t="shared" si="13"/>
        <v/>
      </c>
      <c r="AC110" s="4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2:52" s="3" customFormat="1" ht="18.75" x14ac:dyDescent="0.3">
      <c r="B111" s="13"/>
      <c r="C111" s="13"/>
      <c r="D111" s="13"/>
      <c r="E111" s="34"/>
      <c r="F111" s="35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4" t="str">
        <f t="shared" si="9"/>
        <v/>
      </c>
      <c r="W111" s="4"/>
      <c r="X111" s="4" t="str">
        <f t="shared" si="10"/>
        <v/>
      </c>
      <c r="Y111" s="12" t="str">
        <f t="shared" si="11"/>
        <v/>
      </c>
      <c r="Z111" s="4"/>
      <c r="AA111" s="4" t="str">
        <f t="shared" si="12"/>
        <v/>
      </c>
      <c r="AB111" s="4" t="str">
        <f t="shared" si="13"/>
        <v/>
      </c>
      <c r="AC111" s="4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s="3" customFormat="1" ht="18.75" x14ac:dyDescent="0.3">
      <c r="B112" s="13"/>
      <c r="C112" s="13"/>
      <c r="D112" s="13"/>
      <c r="E112" s="34"/>
      <c r="F112" s="35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4" t="str">
        <f t="shared" si="9"/>
        <v/>
      </c>
      <c r="W112" s="4"/>
      <c r="X112" s="4" t="str">
        <f t="shared" si="10"/>
        <v/>
      </c>
      <c r="Y112" s="12" t="str">
        <f t="shared" si="11"/>
        <v/>
      </c>
      <c r="Z112" s="4"/>
      <c r="AA112" s="4" t="str">
        <f t="shared" si="12"/>
        <v/>
      </c>
      <c r="AB112" s="4" t="str">
        <f t="shared" si="13"/>
        <v/>
      </c>
      <c r="AC112" s="4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2:52" s="3" customFormat="1" ht="18.75" x14ac:dyDescent="0.3">
      <c r="B113" s="13"/>
      <c r="C113" s="13"/>
      <c r="D113" s="13"/>
      <c r="E113" s="34"/>
      <c r="F113" s="35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4" t="str">
        <f t="shared" si="9"/>
        <v/>
      </c>
      <c r="W113" s="4"/>
      <c r="X113" s="4" t="str">
        <f t="shared" si="10"/>
        <v/>
      </c>
      <c r="Y113" s="12" t="str">
        <f t="shared" si="11"/>
        <v/>
      </c>
      <c r="Z113" s="4"/>
      <c r="AA113" s="4" t="str">
        <f t="shared" si="12"/>
        <v/>
      </c>
      <c r="AB113" s="4" t="str">
        <f t="shared" si="13"/>
        <v/>
      </c>
      <c r="AC113" s="4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2:52" s="3" customFormat="1" ht="18.75" x14ac:dyDescent="0.3">
      <c r="B114" s="13"/>
      <c r="C114" s="13"/>
      <c r="D114" s="13"/>
      <c r="E114" s="34"/>
      <c r="F114" s="35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4" t="str">
        <f t="shared" si="9"/>
        <v/>
      </c>
      <c r="W114" s="4"/>
      <c r="X114" s="4" t="str">
        <f t="shared" si="10"/>
        <v/>
      </c>
      <c r="Y114" s="12" t="str">
        <f t="shared" si="11"/>
        <v/>
      </c>
      <c r="Z114" s="4"/>
      <c r="AA114" s="4" t="str">
        <f t="shared" si="12"/>
        <v/>
      </c>
      <c r="AB114" s="4" t="str">
        <f t="shared" si="13"/>
        <v/>
      </c>
      <c r="AC114" s="4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2:52" s="3" customFormat="1" ht="18.75" x14ac:dyDescent="0.3">
      <c r="B115" s="13"/>
      <c r="C115" s="13"/>
      <c r="D115" s="13"/>
      <c r="E115" s="34"/>
      <c r="F115" s="35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4" t="str">
        <f t="shared" si="9"/>
        <v/>
      </c>
      <c r="W115" s="4"/>
      <c r="X115" s="4" t="str">
        <f t="shared" si="10"/>
        <v/>
      </c>
      <c r="Y115" s="12" t="str">
        <f t="shared" si="11"/>
        <v/>
      </c>
      <c r="Z115" s="4"/>
      <c r="AA115" s="4" t="str">
        <f t="shared" si="12"/>
        <v/>
      </c>
      <c r="AB115" s="4" t="str">
        <f t="shared" si="13"/>
        <v/>
      </c>
      <c r="AC115" s="4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2:52" s="3" customFormat="1" ht="18.75" x14ac:dyDescent="0.3">
      <c r="B116" s="13"/>
      <c r="C116" s="13"/>
      <c r="D116" s="13"/>
      <c r="E116" s="34"/>
      <c r="F116" s="35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4" t="str">
        <f t="shared" si="9"/>
        <v/>
      </c>
      <c r="W116" s="4"/>
      <c r="X116" s="4" t="str">
        <f t="shared" si="10"/>
        <v/>
      </c>
      <c r="Y116" s="12" t="str">
        <f t="shared" si="11"/>
        <v/>
      </c>
      <c r="Z116" s="4"/>
      <c r="AA116" s="4" t="str">
        <f t="shared" si="12"/>
        <v/>
      </c>
      <c r="AB116" s="4" t="str">
        <f t="shared" si="13"/>
        <v/>
      </c>
      <c r="AC116" s="4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2:52" s="3" customFormat="1" ht="18.75" x14ac:dyDescent="0.3">
      <c r="B117" s="13"/>
      <c r="C117" s="13"/>
      <c r="D117" s="13"/>
      <c r="E117" s="34"/>
      <c r="F117" s="35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4" t="str">
        <f t="shared" si="9"/>
        <v/>
      </c>
      <c r="W117" s="4"/>
      <c r="X117" s="4" t="str">
        <f t="shared" si="10"/>
        <v/>
      </c>
      <c r="Y117" s="12" t="str">
        <f t="shared" si="11"/>
        <v/>
      </c>
      <c r="Z117" s="4"/>
      <c r="AA117" s="4" t="str">
        <f t="shared" si="12"/>
        <v/>
      </c>
      <c r="AB117" s="4" t="str">
        <f t="shared" si="13"/>
        <v/>
      </c>
      <c r="AC117" s="4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2:52" s="3" customFormat="1" ht="18.75" x14ac:dyDescent="0.3">
      <c r="B118" s="13"/>
      <c r="C118" s="13"/>
      <c r="D118" s="13"/>
      <c r="E118" s="34"/>
      <c r="F118" s="35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4" t="str">
        <f t="shared" si="9"/>
        <v/>
      </c>
      <c r="W118" s="4"/>
      <c r="X118" s="4" t="str">
        <f t="shared" si="10"/>
        <v/>
      </c>
      <c r="Y118" s="12" t="str">
        <f t="shared" si="11"/>
        <v/>
      </c>
      <c r="Z118" s="4"/>
      <c r="AA118" s="4" t="str">
        <f t="shared" si="12"/>
        <v/>
      </c>
      <c r="AB118" s="4" t="str">
        <f t="shared" si="13"/>
        <v/>
      </c>
      <c r="AC118" s="4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2:52" s="3" customFormat="1" ht="18.75" x14ac:dyDescent="0.3">
      <c r="B119" s="13"/>
      <c r="C119" s="13"/>
      <c r="D119" s="13"/>
      <c r="E119" s="34"/>
      <c r="F119" s="35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4" t="str">
        <f t="shared" si="9"/>
        <v/>
      </c>
      <c r="W119" s="4"/>
      <c r="X119" s="4" t="str">
        <f t="shared" si="10"/>
        <v/>
      </c>
      <c r="Y119" s="12" t="str">
        <f t="shared" si="11"/>
        <v/>
      </c>
      <c r="Z119" s="4"/>
      <c r="AA119" s="4" t="str">
        <f t="shared" si="12"/>
        <v/>
      </c>
      <c r="AB119" s="4" t="str">
        <f t="shared" si="13"/>
        <v/>
      </c>
      <c r="AC119" s="4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s="3" customFormat="1" ht="18.75" x14ac:dyDescent="0.3">
      <c r="B120" s="13"/>
      <c r="C120" s="13"/>
      <c r="D120" s="13"/>
      <c r="E120" s="34"/>
      <c r="F120" s="35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4" t="str">
        <f t="shared" si="9"/>
        <v/>
      </c>
      <c r="W120" s="4"/>
      <c r="X120" s="4" t="str">
        <f t="shared" si="10"/>
        <v/>
      </c>
      <c r="Y120" s="12" t="str">
        <f t="shared" si="11"/>
        <v/>
      </c>
      <c r="Z120" s="4"/>
      <c r="AA120" s="4" t="str">
        <f t="shared" si="12"/>
        <v/>
      </c>
      <c r="AB120" s="4" t="str">
        <f t="shared" si="13"/>
        <v/>
      </c>
      <c r="AC120" s="4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2:52" s="3" customFormat="1" ht="18.75" x14ac:dyDescent="0.3">
      <c r="B121" s="13"/>
      <c r="C121" s="13"/>
      <c r="D121" s="13"/>
      <c r="E121" s="34"/>
      <c r="F121" s="35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4" t="str">
        <f t="shared" si="9"/>
        <v/>
      </c>
      <c r="W121" s="4"/>
      <c r="X121" s="4" t="str">
        <f t="shared" si="10"/>
        <v/>
      </c>
      <c r="Y121" s="12" t="str">
        <f t="shared" si="11"/>
        <v/>
      </c>
      <c r="Z121" s="4"/>
      <c r="AA121" s="4" t="str">
        <f t="shared" si="12"/>
        <v/>
      </c>
      <c r="AB121" s="4" t="str">
        <f t="shared" si="13"/>
        <v/>
      </c>
      <c r="AC121" s="4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2:52" s="3" customFormat="1" ht="18.75" x14ac:dyDescent="0.3">
      <c r="B122" s="13"/>
      <c r="C122" s="13"/>
      <c r="D122" s="13"/>
      <c r="E122" s="34"/>
      <c r="F122" s="35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4" t="str">
        <f t="shared" si="9"/>
        <v/>
      </c>
      <c r="W122" s="4"/>
      <c r="X122" s="4" t="str">
        <f t="shared" si="10"/>
        <v/>
      </c>
      <c r="Y122" s="12" t="str">
        <f t="shared" si="11"/>
        <v/>
      </c>
      <c r="Z122" s="4"/>
      <c r="AA122" s="4" t="str">
        <f t="shared" si="12"/>
        <v/>
      </c>
      <c r="AB122" s="4" t="str">
        <f t="shared" si="13"/>
        <v/>
      </c>
      <c r="AC122" s="4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2:52" s="3" customFormat="1" ht="18.75" x14ac:dyDescent="0.3">
      <c r="B123" s="13"/>
      <c r="C123" s="13"/>
      <c r="D123" s="13"/>
      <c r="E123" s="34"/>
      <c r="F123" s="35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4" t="str">
        <f t="shared" si="9"/>
        <v/>
      </c>
      <c r="W123" s="4"/>
      <c r="X123" s="4" t="str">
        <f t="shared" si="10"/>
        <v/>
      </c>
      <c r="Y123" s="12" t="str">
        <f t="shared" si="11"/>
        <v/>
      </c>
      <c r="Z123" s="4"/>
      <c r="AA123" s="4" t="str">
        <f t="shared" si="12"/>
        <v/>
      </c>
      <c r="AB123" s="4" t="str">
        <f t="shared" si="13"/>
        <v/>
      </c>
      <c r="AC123" s="4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2:52" s="3" customFormat="1" ht="18.75" x14ac:dyDescent="0.3">
      <c r="B124" s="13"/>
      <c r="C124" s="13"/>
      <c r="D124" s="13"/>
      <c r="E124" s="34"/>
      <c r="F124" s="35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4" t="str">
        <f t="shared" si="9"/>
        <v/>
      </c>
      <c r="W124" s="4"/>
      <c r="X124" s="4" t="str">
        <f t="shared" si="10"/>
        <v/>
      </c>
      <c r="Y124" s="12" t="str">
        <f t="shared" si="11"/>
        <v/>
      </c>
      <c r="Z124" s="4"/>
      <c r="AA124" s="4" t="str">
        <f t="shared" si="12"/>
        <v/>
      </c>
      <c r="AB124" s="4" t="str">
        <f t="shared" si="13"/>
        <v/>
      </c>
      <c r="AC124" s="4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2:52" s="3" customFormat="1" ht="18.75" x14ac:dyDescent="0.3">
      <c r="B125" s="13"/>
      <c r="C125" s="13"/>
      <c r="D125" s="13"/>
      <c r="E125" s="34"/>
      <c r="F125" s="35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4" t="str">
        <f t="shared" si="9"/>
        <v/>
      </c>
      <c r="W125" s="4"/>
      <c r="X125" s="4" t="str">
        <f t="shared" si="10"/>
        <v/>
      </c>
      <c r="Y125" s="12" t="str">
        <f t="shared" si="11"/>
        <v/>
      </c>
      <c r="Z125" s="4"/>
      <c r="AA125" s="4" t="str">
        <f t="shared" si="12"/>
        <v/>
      </c>
      <c r="AB125" s="4" t="str">
        <f t="shared" si="13"/>
        <v/>
      </c>
      <c r="AC125" s="4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2:52" s="3" customFormat="1" ht="18.75" x14ac:dyDescent="0.3">
      <c r="B126" s="13"/>
      <c r="C126" s="13"/>
      <c r="D126" s="13"/>
      <c r="E126" s="34"/>
      <c r="F126" s="35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4" t="str">
        <f t="shared" si="9"/>
        <v/>
      </c>
      <c r="W126" s="4"/>
      <c r="X126" s="4" t="str">
        <f t="shared" si="10"/>
        <v/>
      </c>
      <c r="Y126" s="12" t="str">
        <f t="shared" si="11"/>
        <v/>
      </c>
      <c r="Z126" s="4"/>
      <c r="AA126" s="4" t="str">
        <f t="shared" si="12"/>
        <v/>
      </c>
      <c r="AB126" s="4" t="str">
        <f t="shared" si="13"/>
        <v/>
      </c>
      <c r="AC126" s="4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2:52" s="3" customFormat="1" ht="18.75" x14ac:dyDescent="0.3">
      <c r="B127" s="13"/>
      <c r="C127" s="13"/>
      <c r="D127" s="13"/>
      <c r="E127" s="34"/>
      <c r="F127" s="35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4" t="str">
        <f t="shared" si="9"/>
        <v/>
      </c>
      <c r="W127" s="4"/>
      <c r="X127" s="4" t="str">
        <f t="shared" si="10"/>
        <v/>
      </c>
      <c r="Y127" s="12" t="str">
        <f t="shared" si="11"/>
        <v/>
      </c>
      <c r="Z127" s="4"/>
      <c r="AA127" s="4" t="str">
        <f t="shared" si="12"/>
        <v/>
      </c>
      <c r="AB127" s="4" t="str">
        <f t="shared" si="13"/>
        <v/>
      </c>
      <c r="AC127" s="4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2:52" s="3" customFormat="1" ht="18.75" x14ac:dyDescent="0.3">
      <c r="B128" s="13"/>
      <c r="C128" s="13"/>
      <c r="D128" s="13"/>
      <c r="E128" s="34"/>
      <c r="F128" s="35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4" t="str">
        <f t="shared" si="9"/>
        <v/>
      </c>
      <c r="W128" s="4"/>
      <c r="X128" s="4" t="str">
        <f t="shared" si="10"/>
        <v/>
      </c>
      <c r="Y128" s="12" t="str">
        <f t="shared" si="11"/>
        <v/>
      </c>
      <c r="Z128" s="4"/>
      <c r="AA128" s="4" t="str">
        <f t="shared" si="12"/>
        <v/>
      </c>
      <c r="AB128" s="4" t="str">
        <f t="shared" si="13"/>
        <v/>
      </c>
      <c r="AC128" s="4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s="3" customFormat="1" ht="18.75" x14ac:dyDescent="0.3">
      <c r="B129" s="13"/>
      <c r="C129" s="13"/>
      <c r="D129" s="13"/>
      <c r="E129" s="34"/>
      <c r="F129" s="35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4" t="str">
        <f t="shared" si="9"/>
        <v/>
      </c>
      <c r="W129" s="4"/>
      <c r="X129" s="4" t="str">
        <f t="shared" si="10"/>
        <v/>
      </c>
      <c r="Y129" s="12" t="str">
        <f t="shared" si="11"/>
        <v/>
      </c>
      <c r="Z129" s="4"/>
      <c r="AA129" s="4" t="str">
        <f t="shared" si="12"/>
        <v/>
      </c>
      <c r="AB129" s="4" t="str">
        <f t="shared" si="13"/>
        <v/>
      </c>
      <c r="AC129" s="4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2:52" s="3" customFormat="1" ht="18.75" x14ac:dyDescent="0.3">
      <c r="B130" s="13"/>
      <c r="C130" s="13"/>
      <c r="D130" s="13"/>
      <c r="E130" s="34"/>
      <c r="F130" s="35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4" t="str">
        <f t="shared" si="9"/>
        <v/>
      </c>
      <c r="W130" s="4"/>
      <c r="X130" s="4" t="str">
        <f t="shared" si="10"/>
        <v/>
      </c>
      <c r="Y130" s="12" t="str">
        <f t="shared" si="11"/>
        <v/>
      </c>
      <c r="Z130" s="4"/>
      <c r="AA130" s="4" t="str">
        <f t="shared" si="12"/>
        <v/>
      </c>
      <c r="AB130" s="4" t="str">
        <f t="shared" si="13"/>
        <v/>
      </c>
      <c r="AC130" s="4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2:52" s="3" customFormat="1" ht="18.75" x14ac:dyDescent="0.3">
      <c r="B131" s="13"/>
      <c r="C131" s="13"/>
      <c r="D131" s="13"/>
      <c r="E131" s="34"/>
      <c r="F131" s="35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4" t="str">
        <f t="shared" si="9"/>
        <v/>
      </c>
      <c r="W131" s="4"/>
      <c r="X131" s="4" t="str">
        <f t="shared" si="10"/>
        <v/>
      </c>
      <c r="Y131" s="12" t="str">
        <f t="shared" si="11"/>
        <v/>
      </c>
      <c r="Z131" s="4"/>
      <c r="AA131" s="4" t="str">
        <f t="shared" si="12"/>
        <v/>
      </c>
      <c r="AB131" s="4" t="str">
        <f t="shared" si="13"/>
        <v/>
      </c>
      <c r="AC131" s="4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2:52" s="3" customFormat="1" ht="18.75" x14ac:dyDescent="0.3">
      <c r="B132" s="13"/>
      <c r="C132" s="13"/>
      <c r="D132" s="13"/>
      <c r="E132" s="34"/>
      <c r="F132" s="35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4" t="str">
        <f t="shared" si="9"/>
        <v/>
      </c>
      <c r="W132" s="4"/>
      <c r="X132" s="4" t="str">
        <f t="shared" si="10"/>
        <v/>
      </c>
      <c r="Y132" s="12" t="str">
        <f t="shared" si="11"/>
        <v/>
      </c>
      <c r="Z132" s="4"/>
      <c r="AA132" s="4" t="str">
        <f t="shared" si="12"/>
        <v/>
      </c>
      <c r="AB132" s="4" t="str">
        <f t="shared" si="13"/>
        <v/>
      </c>
      <c r="AC132" s="4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2:52" s="3" customFormat="1" ht="18.75" x14ac:dyDescent="0.3">
      <c r="B133" s="13"/>
      <c r="C133" s="13"/>
      <c r="D133" s="13"/>
      <c r="E133" s="34"/>
      <c r="F133" s="35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4" t="str">
        <f t="shared" si="9"/>
        <v/>
      </c>
      <c r="W133" s="4"/>
      <c r="X133" s="4" t="str">
        <f t="shared" si="10"/>
        <v/>
      </c>
      <c r="Y133" s="12" t="str">
        <f t="shared" si="11"/>
        <v/>
      </c>
      <c r="Z133" s="4"/>
      <c r="AA133" s="4" t="str">
        <f t="shared" si="12"/>
        <v/>
      </c>
      <c r="AB133" s="4" t="str">
        <f t="shared" si="13"/>
        <v/>
      </c>
      <c r="AC133" s="4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s="3" customFormat="1" ht="18.75" x14ac:dyDescent="0.3">
      <c r="B134" s="13"/>
      <c r="C134" s="13"/>
      <c r="D134" s="13"/>
      <c r="E134" s="34"/>
      <c r="F134" s="35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4" t="str">
        <f t="shared" si="9"/>
        <v/>
      </c>
      <c r="W134" s="4"/>
      <c r="X134" s="4" t="str">
        <f t="shared" si="10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4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2:52" s="3" customFormat="1" ht="18.75" x14ac:dyDescent="0.3">
      <c r="B135" s="13"/>
      <c r="C135" s="13"/>
      <c r="D135" s="13"/>
      <c r="E135" s="34"/>
      <c r="F135" s="35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4" t="str">
        <f t="shared" ref="V135:V198" si="14">IF(G135="","",ROUND(AVERAGE(G135:U135),2))</f>
        <v/>
      </c>
      <c r="W135" s="4"/>
      <c r="X135" s="4" t="str">
        <f t="shared" ref="X135:X198" si="15">IF($I$7="","",$I$7)</f>
        <v/>
      </c>
      <c r="Y135" s="12" t="str">
        <f t="shared" ref="Y135:Y198" si="16">IF(G135="","",IF(V135&gt;=X135,"ĐẠT","KHÔNG ĐẠT"))</f>
        <v/>
      </c>
      <c r="Z135" s="2"/>
      <c r="AA135" s="4" t="str">
        <f t="shared" ref="AA135:AA198" si="17">IF($I$8="","",$I$8)</f>
        <v/>
      </c>
      <c r="AB135" s="4" t="str">
        <f t="shared" ref="AB135:AB198" si="18">IF($I$9="","",$I$9)</f>
        <v/>
      </c>
      <c r="AC135" s="4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2:52" s="3" customFormat="1" ht="18.75" x14ac:dyDescent="0.3">
      <c r="B136" s="13"/>
      <c r="C136" s="13"/>
      <c r="D136" s="13"/>
      <c r="E136" s="34"/>
      <c r="F136" s="35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4" t="str">
        <f t="shared" si="14"/>
        <v/>
      </c>
      <c r="W136" s="4"/>
      <c r="X136" s="4" t="str">
        <f t="shared" si="15"/>
        <v/>
      </c>
      <c r="Y136" s="12" t="str">
        <f t="shared" si="16"/>
        <v/>
      </c>
      <c r="Z136" s="2"/>
      <c r="AA136" s="4" t="str">
        <f t="shared" si="17"/>
        <v/>
      </c>
      <c r="AB136" s="4" t="str">
        <f t="shared" si="18"/>
        <v/>
      </c>
      <c r="AC136" s="4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s="3" customFormat="1" ht="18.75" x14ac:dyDescent="0.3">
      <c r="B137" s="13"/>
      <c r="C137" s="13"/>
      <c r="D137" s="13"/>
      <c r="E137" s="34"/>
      <c r="F137" s="35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4" t="str">
        <f t="shared" si="14"/>
        <v/>
      </c>
      <c r="W137" s="4"/>
      <c r="X137" s="4" t="str">
        <f t="shared" si="15"/>
        <v/>
      </c>
      <c r="Y137" s="12" t="str">
        <f t="shared" si="16"/>
        <v/>
      </c>
      <c r="Z137" s="2"/>
      <c r="AA137" s="4" t="str">
        <f t="shared" si="17"/>
        <v/>
      </c>
      <c r="AB137" s="4" t="str">
        <f t="shared" si="18"/>
        <v/>
      </c>
      <c r="AC137" s="4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2:52" s="3" customFormat="1" ht="18.75" x14ac:dyDescent="0.3">
      <c r="B138" s="13"/>
      <c r="C138" s="13"/>
      <c r="D138" s="13"/>
      <c r="E138" s="34"/>
      <c r="F138" s="35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4" t="str">
        <f t="shared" si="14"/>
        <v/>
      </c>
      <c r="W138" s="4"/>
      <c r="X138" s="4" t="str">
        <f t="shared" si="15"/>
        <v/>
      </c>
      <c r="Y138" s="12" t="str">
        <f t="shared" si="16"/>
        <v/>
      </c>
      <c r="Z138" s="2"/>
      <c r="AA138" s="4" t="str">
        <f t="shared" si="17"/>
        <v/>
      </c>
      <c r="AB138" s="4" t="str">
        <f t="shared" si="18"/>
        <v/>
      </c>
      <c r="AC138" s="4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2:52" s="3" customFormat="1" ht="18.75" x14ac:dyDescent="0.3">
      <c r="B139" s="13"/>
      <c r="C139" s="13"/>
      <c r="D139" s="13"/>
      <c r="E139" s="34"/>
      <c r="F139" s="3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4" t="str">
        <f t="shared" si="14"/>
        <v/>
      </c>
      <c r="W139" s="4"/>
      <c r="X139" s="4" t="str">
        <f t="shared" si="15"/>
        <v/>
      </c>
      <c r="Y139" s="12" t="str">
        <f t="shared" si="16"/>
        <v/>
      </c>
      <c r="Z139" s="2"/>
      <c r="AA139" s="4" t="str">
        <f t="shared" si="17"/>
        <v/>
      </c>
      <c r="AB139" s="4" t="str">
        <f t="shared" si="18"/>
        <v/>
      </c>
      <c r="AC139" s="4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2:52" s="3" customFormat="1" ht="18.75" x14ac:dyDescent="0.3">
      <c r="B140" s="13"/>
      <c r="C140" s="13"/>
      <c r="D140" s="13"/>
      <c r="E140" s="34"/>
      <c r="F140" s="35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4" t="str">
        <f t="shared" si="14"/>
        <v/>
      </c>
      <c r="W140" s="4"/>
      <c r="X140" s="4" t="str">
        <f t="shared" si="15"/>
        <v/>
      </c>
      <c r="Y140" s="12" t="str">
        <f t="shared" si="16"/>
        <v/>
      </c>
      <c r="Z140" s="2"/>
      <c r="AA140" s="4" t="str">
        <f t="shared" si="17"/>
        <v/>
      </c>
      <c r="AB140" s="4" t="str">
        <f t="shared" si="18"/>
        <v/>
      </c>
      <c r="AC140" s="4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2:52" s="3" customFormat="1" ht="18.75" x14ac:dyDescent="0.3">
      <c r="B141" s="13"/>
      <c r="C141" s="13"/>
      <c r="D141" s="13"/>
      <c r="E141" s="34"/>
      <c r="F141" s="35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4" t="str">
        <f t="shared" si="14"/>
        <v/>
      </c>
      <c r="W141" s="4"/>
      <c r="X141" s="4" t="str">
        <f t="shared" si="15"/>
        <v/>
      </c>
      <c r="Y141" s="12" t="str">
        <f t="shared" si="16"/>
        <v/>
      </c>
      <c r="Z141" s="2"/>
      <c r="AA141" s="4" t="str">
        <f t="shared" si="17"/>
        <v/>
      </c>
      <c r="AB141" s="4" t="str">
        <f t="shared" si="18"/>
        <v/>
      </c>
      <c r="AC141" s="4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2:52" s="3" customFormat="1" ht="18.75" x14ac:dyDescent="0.3">
      <c r="B142" s="13"/>
      <c r="C142" s="13"/>
      <c r="D142" s="13"/>
      <c r="E142" s="34"/>
      <c r="F142" s="35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4" t="str">
        <f t="shared" si="14"/>
        <v/>
      </c>
      <c r="W142" s="4"/>
      <c r="X142" s="4" t="str">
        <f t="shared" si="15"/>
        <v/>
      </c>
      <c r="Y142" s="12" t="str">
        <f t="shared" si="16"/>
        <v/>
      </c>
      <c r="Z142" s="2"/>
      <c r="AA142" s="4" t="str">
        <f t="shared" si="17"/>
        <v/>
      </c>
      <c r="AB142" s="4" t="str">
        <f t="shared" si="18"/>
        <v/>
      </c>
      <c r="AC142" s="4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2:52" s="3" customFormat="1" ht="18.75" x14ac:dyDescent="0.3">
      <c r="B143" s="13"/>
      <c r="C143" s="13"/>
      <c r="D143" s="13"/>
      <c r="E143" s="34"/>
      <c r="F143" s="35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4" t="str">
        <f t="shared" si="14"/>
        <v/>
      </c>
      <c r="W143" s="4"/>
      <c r="X143" s="4" t="str">
        <f t="shared" si="15"/>
        <v/>
      </c>
      <c r="Y143" s="12" t="str">
        <f t="shared" si="16"/>
        <v/>
      </c>
      <c r="Z143" s="2"/>
      <c r="AA143" s="4" t="str">
        <f t="shared" si="17"/>
        <v/>
      </c>
      <c r="AB143" s="4" t="str">
        <f t="shared" si="18"/>
        <v/>
      </c>
      <c r="AC143" s="4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2:52" s="3" customFormat="1" ht="18.75" x14ac:dyDescent="0.3">
      <c r="B144" s="13"/>
      <c r="C144" s="13"/>
      <c r="D144" s="13"/>
      <c r="E144" s="34"/>
      <c r="F144" s="35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4" t="str">
        <f t="shared" si="14"/>
        <v/>
      </c>
      <c r="W144" s="4"/>
      <c r="X144" s="4" t="str">
        <f t="shared" si="15"/>
        <v/>
      </c>
      <c r="Y144" s="12" t="str">
        <f t="shared" si="16"/>
        <v/>
      </c>
      <c r="Z144" s="2"/>
      <c r="AA144" s="4" t="str">
        <f t="shared" si="17"/>
        <v/>
      </c>
      <c r="AB144" s="4" t="str">
        <f t="shared" si="18"/>
        <v/>
      </c>
      <c r="AC144" s="4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s="3" customFormat="1" ht="18.75" x14ac:dyDescent="0.3">
      <c r="B145" s="13"/>
      <c r="C145" s="13"/>
      <c r="D145" s="13"/>
      <c r="E145" s="34"/>
      <c r="F145" s="35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4" t="str">
        <f t="shared" si="14"/>
        <v/>
      </c>
      <c r="W145" s="4"/>
      <c r="X145" s="4" t="str">
        <f t="shared" si="15"/>
        <v/>
      </c>
      <c r="Y145" s="12" t="str">
        <f t="shared" si="16"/>
        <v/>
      </c>
      <c r="Z145" s="2"/>
      <c r="AA145" s="4" t="str">
        <f t="shared" si="17"/>
        <v/>
      </c>
      <c r="AB145" s="4" t="str">
        <f t="shared" si="18"/>
        <v/>
      </c>
      <c r="AC145" s="4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2:52" s="3" customFormat="1" ht="18.75" x14ac:dyDescent="0.3">
      <c r="B146" s="13"/>
      <c r="C146" s="13"/>
      <c r="D146" s="13"/>
      <c r="E146" s="34"/>
      <c r="F146" s="35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4" t="str">
        <f t="shared" si="14"/>
        <v/>
      </c>
      <c r="W146" s="4"/>
      <c r="X146" s="4" t="str">
        <f t="shared" si="15"/>
        <v/>
      </c>
      <c r="Y146" s="12" t="str">
        <f t="shared" si="16"/>
        <v/>
      </c>
      <c r="Z146" s="2"/>
      <c r="AA146" s="4" t="str">
        <f t="shared" si="17"/>
        <v/>
      </c>
      <c r="AB146" s="4" t="str">
        <f t="shared" si="18"/>
        <v/>
      </c>
      <c r="AC146" s="4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2:52" s="3" customFormat="1" ht="18.75" x14ac:dyDescent="0.3">
      <c r="B147" s="13"/>
      <c r="C147" s="13"/>
      <c r="D147" s="13"/>
      <c r="E147" s="34"/>
      <c r="F147" s="35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4" t="str">
        <f t="shared" si="14"/>
        <v/>
      </c>
      <c r="W147" s="4"/>
      <c r="X147" s="4" t="str">
        <f t="shared" si="15"/>
        <v/>
      </c>
      <c r="Y147" s="12" t="str">
        <f t="shared" si="16"/>
        <v/>
      </c>
      <c r="Z147" s="2"/>
      <c r="AA147" s="4" t="str">
        <f t="shared" si="17"/>
        <v/>
      </c>
      <c r="AB147" s="4" t="str">
        <f t="shared" si="18"/>
        <v/>
      </c>
      <c r="AC147" s="4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2:52" s="3" customFormat="1" ht="18.75" x14ac:dyDescent="0.3">
      <c r="B148" s="13"/>
      <c r="C148" s="13"/>
      <c r="D148" s="13"/>
      <c r="E148" s="34"/>
      <c r="F148" s="35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4" t="str">
        <f t="shared" si="14"/>
        <v/>
      </c>
      <c r="W148" s="4"/>
      <c r="X148" s="4" t="str">
        <f t="shared" si="15"/>
        <v/>
      </c>
      <c r="Y148" s="12" t="str">
        <f t="shared" si="16"/>
        <v/>
      </c>
      <c r="Z148" s="2"/>
      <c r="AA148" s="4" t="str">
        <f t="shared" si="17"/>
        <v/>
      </c>
      <c r="AB148" s="4" t="str">
        <f t="shared" si="18"/>
        <v/>
      </c>
      <c r="AC148" s="4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2:52" s="3" customFormat="1" ht="18.75" x14ac:dyDescent="0.3">
      <c r="B149" s="13"/>
      <c r="C149" s="13"/>
      <c r="D149" s="13"/>
      <c r="E149" s="34"/>
      <c r="F149" s="35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4" t="str">
        <f t="shared" si="14"/>
        <v/>
      </c>
      <c r="W149" s="4"/>
      <c r="X149" s="4" t="str">
        <f t="shared" si="15"/>
        <v/>
      </c>
      <c r="Y149" s="12" t="str">
        <f t="shared" si="16"/>
        <v/>
      </c>
      <c r="Z149" s="2"/>
      <c r="AA149" s="4" t="str">
        <f t="shared" si="17"/>
        <v/>
      </c>
      <c r="AB149" s="4" t="str">
        <f t="shared" si="18"/>
        <v/>
      </c>
      <c r="AC149" s="4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2:52" s="3" customFormat="1" ht="18.75" x14ac:dyDescent="0.3">
      <c r="B150" s="13"/>
      <c r="C150" s="13"/>
      <c r="D150" s="13"/>
      <c r="E150" s="34"/>
      <c r="F150" s="35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4" t="str">
        <f t="shared" si="14"/>
        <v/>
      </c>
      <c r="W150" s="4"/>
      <c r="X150" s="4" t="str">
        <f t="shared" si="15"/>
        <v/>
      </c>
      <c r="Y150" s="12" t="str">
        <f t="shared" si="16"/>
        <v/>
      </c>
      <c r="Z150" s="2"/>
      <c r="AA150" s="4" t="str">
        <f t="shared" si="17"/>
        <v/>
      </c>
      <c r="AB150" s="4" t="str">
        <f t="shared" si="18"/>
        <v/>
      </c>
      <c r="AC150" s="4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2:52" s="3" customFormat="1" ht="18.75" x14ac:dyDescent="0.3">
      <c r="B151" s="13"/>
      <c r="C151" s="13"/>
      <c r="D151" s="13"/>
      <c r="E151" s="34"/>
      <c r="F151" s="35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4" t="str">
        <f t="shared" si="14"/>
        <v/>
      </c>
      <c r="W151" s="4"/>
      <c r="X151" s="4" t="str">
        <f t="shared" si="15"/>
        <v/>
      </c>
      <c r="Y151" s="12" t="str">
        <f t="shared" si="16"/>
        <v/>
      </c>
      <c r="Z151" s="2"/>
      <c r="AA151" s="4" t="str">
        <f t="shared" si="17"/>
        <v/>
      </c>
      <c r="AB151" s="4" t="str">
        <f t="shared" si="18"/>
        <v/>
      </c>
      <c r="AC151" s="4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2:52" s="3" customFormat="1" ht="18.75" x14ac:dyDescent="0.3">
      <c r="B152" s="13"/>
      <c r="C152" s="13"/>
      <c r="D152" s="13"/>
      <c r="E152" s="34"/>
      <c r="F152" s="35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4" t="str">
        <f t="shared" si="14"/>
        <v/>
      </c>
      <c r="W152" s="4"/>
      <c r="X152" s="4" t="str">
        <f t="shared" si="15"/>
        <v/>
      </c>
      <c r="Y152" s="12" t="str">
        <f t="shared" si="16"/>
        <v/>
      </c>
      <c r="Z152" s="2"/>
      <c r="AA152" s="4" t="str">
        <f t="shared" si="17"/>
        <v/>
      </c>
      <c r="AB152" s="4" t="str">
        <f t="shared" si="18"/>
        <v/>
      </c>
      <c r="AC152" s="4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2:52" s="3" customFormat="1" ht="18.75" x14ac:dyDescent="0.3">
      <c r="B153" s="13"/>
      <c r="C153" s="13"/>
      <c r="D153" s="13"/>
      <c r="E153" s="34"/>
      <c r="F153" s="35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4" t="str">
        <f t="shared" si="14"/>
        <v/>
      </c>
      <c r="W153" s="4"/>
      <c r="X153" s="4" t="str">
        <f t="shared" si="15"/>
        <v/>
      </c>
      <c r="Y153" s="12" t="str">
        <f t="shared" si="16"/>
        <v/>
      </c>
      <c r="Z153" s="2"/>
      <c r="AA153" s="4" t="str">
        <f t="shared" si="17"/>
        <v/>
      </c>
      <c r="AB153" s="4" t="str">
        <f t="shared" si="18"/>
        <v/>
      </c>
      <c r="AC153" s="4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2:52" s="3" customFormat="1" ht="18.75" x14ac:dyDescent="0.3">
      <c r="B154" s="13"/>
      <c r="C154" s="13"/>
      <c r="D154" s="13"/>
      <c r="E154" s="34"/>
      <c r="F154" s="35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4" t="str">
        <f t="shared" si="14"/>
        <v/>
      </c>
      <c r="W154" s="4"/>
      <c r="X154" s="4" t="str">
        <f t="shared" si="15"/>
        <v/>
      </c>
      <c r="Y154" s="12" t="str">
        <f t="shared" si="16"/>
        <v/>
      </c>
      <c r="Z154" s="2"/>
      <c r="AA154" s="4" t="str">
        <f t="shared" si="17"/>
        <v/>
      </c>
      <c r="AB154" s="4" t="str">
        <f t="shared" si="18"/>
        <v/>
      </c>
      <c r="AC154" s="4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2:52" s="3" customFormat="1" ht="18.75" x14ac:dyDescent="0.3">
      <c r="B155" s="13"/>
      <c r="C155" s="13"/>
      <c r="D155" s="13"/>
      <c r="E155" s="34"/>
      <c r="F155" s="35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4" t="str">
        <f t="shared" si="14"/>
        <v/>
      </c>
      <c r="W155" s="4"/>
      <c r="X155" s="4" t="str">
        <f t="shared" si="15"/>
        <v/>
      </c>
      <c r="Y155" s="12" t="str">
        <f t="shared" si="16"/>
        <v/>
      </c>
      <c r="Z155" s="2"/>
      <c r="AA155" s="4" t="str">
        <f t="shared" si="17"/>
        <v/>
      </c>
      <c r="AB155" s="4" t="str">
        <f t="shared" si="18"/>
        <v/>
      </c>
      <c r="AC155" s="4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2:52" s="3" customFormat="1" ht="18.75" x14ac:dyDescent="0.3">
      <c r="B156" s="13"/>
      <c r="C156" s="13"/>
      <c r="D156" s="13"/>
      <c r="E156" s="34"/>
      <c r="F156" s="35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4" t="str">
        <f t="shared" si="14"/>
        <v/>
      </c>
      <c r="W156" s="4"/>
      <c r="X156" s="4" t="str">
        <f t="shared" si="15"/>
        <v/>
      </c>
      <c r="Y156" s="12" t="str">
        <f t="shared" si="16"/>
        <v/>
      </c>
      <c r="Z156" s="2"/>
      <c r="AA156" s="4" t="str">
        <f t="shared" si="17"/>
        <v/>
      </c>
      <c r="AB156" s="4" t="str">
        <f t="shared" si="18"/>
        <v/>
      </c>
      <c r="AC156" s="4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2:52" s="3" customFormat="1" ht="18.75" x14ac:dyDescent="0.3">
      <c r="B157" s="13"/>
      <c r="C157" s="13"/>
      <c r="D157" s="13"/>
      <c r="E157" s="34"/>
      <c r="F157" s="35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4" t="str">
        <f t="shared" si="14"/>
        <v/>
      </c>
      <c r="W157" s="4"/>
      <c r="X157" s="4" t="str">
        <f t="shared" si="15"/>
        <v/>
      </c>
      <c r="Y157" s="12" t="str">
        <f t="shared" si="16"/>
        <v/>
      </c>
      <c r="Z157" s="2"/>
      <c r="AA157" s="4" t="str">
        <f t="shared" si="17"/>
        <v/>
      </c>
      <c r="AB157" s="4" t="str">
        <f t="shared" si="18"/>
        <v/>
      </c>
      <c r="AC157" s="4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2:52" s="3" customFormat="1" ht="18.75" x14ac:dyDescent="0.3">
      <c r="B158" s="13"/>
      <c r="C158" s="13"/>
      <c r="D158" s="13"/>
      <c r="E158" s="34"/>
      <c r="F158" s="35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4" t="str">
        <f t="shared" si="14"/>
        <v/>
      </c>
      <c r="W158" s="4"/>
      <c r="X158" s="4" t="str">
        <f t="shared" si="15"/>
        <v/>
      </c>
      <c r="Y158" s="12" t="str">
        <f t="shared" si="16"/>
        <v/>
      </c>
      <c r="Z158" s="2"/>
      <c r="AA158" s="4" t="str">
        <f t="shared" si="17"/>
        <v/>
      </c>
      <c r="AB158" s="4" t="str">
        <f t="shared" si="18"/>
        <v/>
      </c>
      <c r="AC158" s="4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2:52" s="3" customFormat="1" ht="18.75" x14ac:dyDescent="0.3">
      <c r="B159" s="13"/>
      <c r="C159" s="13"/>
      <c r="D159" s="13"/>
      <c r="E159" s="34"/>
      <c r="F159" s="35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4" t="str">
        <f t="shared" si="14"/>
        <v/>
      </c>
      <c r="W159" s="4"/>
      <c r="X159" s="4" t="str">
        <f t="shared" si="15"/>
        <v/>
      </c>
      <c r="Y159" s="12" t="str">
        <f t="shared" si="16"/>
        <v/>
      </c>
      <c r="Z159" s="2"/>
      <c r="AA159" s="4" t="str">
        <f t="shared" si="17"/>
        <v/>
      </c>
      <c r="AB159" s="4" t="str">
        <f t="shared" si="18"/>
        <v/>
      </c>
      <c r="AC159" s="4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2:52" s="3" customFormat="1" ht="18.75" x14ac:dyDescent="0.3">
      <c r="B160" s="13"/>
      <c r="C160" s="13"/>
      <c r="D160" s="13"/>
      <c r="E160" s="34"/>
      <c r="F160" s="35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4" t="str">
        <f t="shared" si="14"/>
        <v/>
      </c>
      <c r="W160" s="4"/>
      <c r="X160" s="4" t="str">
        <f t="shared" si="15"/>
        <v/>
      </c>
      <c r="Y160" s="12" t="str">
        <f t="shared" si="16"/>
        <v/>
      </c>
      <c r="Z160" s="2"/>
      <c r="AA160" s="4" t="str">
        <f t="shared" si="17"/>
        <v/>
      </c>
      <c r="AB160" s="4" t="str">
        <f t="shared" si="18"/>
        <v/>
      </c>
      <c r="AC160" s="4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2:52" s="3" customFormat="1" ht="18.75" x14ac:dyDescent="0.3">
      <c r="B161" s="13"/>
      <c r="C161" s="13"/>
      <c r="D161" s="13"/>
      <c r="E161" s="34"/>
      <c r="F161" s="35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4" t="str">
        <f t="shared" si="14"/>
        <v/>
      </c>
      <c r="W161" s="4"/>
      <c r="X161" s="4" t="str">
        <f t="shared" si="15"/>
        <v/>
      </c>
      <c r="Y161" s="12" t="str">
        <f t="shared" si="16"/>
        <v/>
      </c>
      <c r="Z161" s="2"/>
      <c r="AA161" s="4" t="str">
        <f t="shared" si="17"/>
        <v/>
      </c>
      <c r="AB161" s="4" t="str">
        <f t="shared" si="18"/>
        <v/>
      </c>
      <c r="AC161" s="4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2:52" s="3" customFormat="1" ht="18.75" x14ac:dyDescent="0.3">
      <c r="B162" s="13"/>
      <c r="C162" s="13"/>
      <c r="D162" s="13"/>
      <c r="E162" s="34"/>
      <c r="F162" s="35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4" t="str">
        <f t="shared" si="14"/>
        <v/>
      </c>
      <c r="W162" s="4"/>
      <c r="X162" s="4" t="str">
        <f t="shared" si="15"/>
        <v/>
      </c>
      <c r="Y162" s="12" t="str">
        <f t="shared" si="16"/>
        <v/>
      </c>
      <c r="Z162" s="2"/>
      <c r="AA162" s="4" t="str">
        <f t="shared" si="17"/>
        <v/>
      </c>
      <c r="AB162" s="4" t="str">
        <f t="shared" si="18"/>
        <v/>
      </c>
      <c r="AC162" s="4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2:52" s="3" customFormat="1" ht="18.75" x14ac:dyDescent="0.3">
      <c r="B163" s="13"/>
      <c r="C163" s="13"/>
      <c r="D163" s="13"/>
      <c r="E163" s="34"/>
      <c r="F163" s="35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4" t="str">
        <f t="shared" si="14"/>
        <v/>
      </c>
      <c r="W163" s="4"/>
      <c r="X163" s="4" t="str">
        <f t="shared" si="15"/>
        <v/>
      </c>
      <c r="Y163" s="12" t="str">
        <f t="shared" si="16"/>
        <v/>
      </c>
      <c r="Z163" s="2"/>
      <c r="AA163" s="4" t="str">
        <f t="shared" si="17"/>
        <v/>
      </c>
      <c r="AB163" s="4" t="str">
        <f t="shared" si="18"/>
        <v/>
      </c>
      <c r="AC163" s="4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2:52" s="3" customFormat="1" ht="18.75" x14ac:dyDescent="0.3">
      <c r="B164" s="13"/>
      <c r="C164" s="13"/>
      <c r="D164" s="13"/>
      <c r="E164" s="37"/>
      <c r="F164" s="35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4" t="str">
        <f t="shared" si="14"/>
        <v/>
      </c>
      <c r="W164" s="4"/>
      <c r="X164" s="4" t="str">
        <f t="shared" si="15"/>
        <v/>
      </c>
      <c r="Y164" s="12" t="str">
        <f t="shared" si="16"/>
        <v/>
      </c>
      <c r="Z164" s="2"/>
      <c r="AA164" s="4" t="str">
        <f t="shared" si="17"/>
        <v/>
      </c>
      <c r="AB164" s="4" t="str">
        <f t="shared" si="18"/>
        <v/>
      </c>
      <c r="AC164" s="4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2:52" s="3" customFormat="1" ht="18.75" x14ac:dyDescent="0.3">
      <c r="B165" s="13"/>
      <c r="C165" s="13"/>
      <c r="D165" s="13"/>
      <c r="E165" s="37"/>
      <c r="F165" s="35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4" t="str">
        <f t="shared" si="14"/>
        <v/>
      </c>
      <c r="W165" s="4"/>
      <c r="X165" s="4" t="str">
        <f t="shared" si="15"/>
        <v/>
      </c>
      <c r="Y165" s="12" t="str">
        <f t="shared" si="16"/>
        <v/>
      </c>
      <c r="Z165" s="2"/>
      <c r="AA165" s="4" t="str">
        <f t="shared" si="17"/>
        <v/>
      </c>
      <c r="AB165" s="4" t="str">
        <f t="shared" si="18"/>
        <v/>
      </c>
      <c r="AC165" s="4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2:52" s="3" customFormat="1" ht="18.75" x14ac:dyDescent="0.3">
      <c r="B166" s="13"/>
      <c r="C166" s="13"/>
      <c r="D166" s="13"/>
      <c r="E166" s="37"/>
      <c r="F166" s="35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4" t="str">
        <f t="shared" si="14"/>
        <v/>
      </c>
      <c r="W166" s="4"/>
      <c r="X166" s="4" t="str">
        <f t="shared" si="15"/>
        <v/>
      </c>
      <c r="Y166" s="12" t="str">
        <f t="shared" si="16"/>
        <v/>
      </c>
      <c r="Z166" s="2"/>
      <c r="AA166" s="4" t="str">
        <f t="shared" si="17"/>
        <v/>
      </c>
      <c r="AB166" s="4" t="str">
        <f t="shared" si="18"/>
        <v/>
      </c>
      <c r="AC166" s="4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2:52" s="3" customFormat="1" ht="18.75" x14ac:dyDescent="0.3">
      <c r="B167" s="13"/>
      <c r="C167" s="13"/>
      <c r="D167" s="13"/>
      <c r="E167" s="37"/>
      <c r="F167" s="35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4" t="str">
        <f t="shared" si="14"/>
        <v/>
      </c>
      <c r="W167" s="4"/>
      <c r="X167" s="4" t="str">
        <f t="shared" si="15"/>
        <v/>
      </c>
      <c r="Y167" s="12" t="str">
        <f t="shared" si="16"/>
        <v/>
      </c>
      <c r="Z167" s="2"/>
      <c r="AA167" s="4" t="str">
        <f t="shared" si="17"/>
        <v/>
      </c>
      <c r="AB167" s="4" t="str">
        <f t="shared" si="18"/>
        <v/>
      </c>
      <c r="AC167" s="4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2:52" s="3" customFormat="1" ht="18.75" x14ac:dyDescent="0.3">
      <c r="B168" s="13"/>
      <c r="C168" s="13"/>
      <c r="D168" s="13"/>
      <c r="E168" s="37"/>
      <c r="F168" s="35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4" t="str">
        <f t="shared" si="14"/>
        <v/>
      </c>
      <c r="W168" s="4"/>
      <c r="X168" s="4" t="str">
        <f t="shared" si="15"/>
        <v/>
      </c>
      <c r="Y168" s="12" t="str">
        <f t="shared" si="16"/>
        <v/>
      </c>
      <c r="Z168" s="2"/>
      <c r="AA168" s="4" t="str">
        <f t="shared" si="17"/>
        <v/>
      </c>
      <c r="AB168" s="4" t="str">
        <f t="shared" si="18"/>
        <v/>
      </c>
      <c r="AC168" s="4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s="3" customFormat="1" ht="18.75" x14ac:dyDescent="0.3">
      <c r="B169" s="13"/>
      <c r="C169" s="13"/>
      <c r="D169" s="13"/>
      <c r="E169" s="37"/>
      <c r="F169" s="35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4" t="str">
        <f t="shared" si="14"/>
        <v/>
      </c>
      <c r="W169" s="4"/>
      <c r="X169" s="4" t="str">
        <f t="shared" si="15"/>
        <v/>
      </c>
      <c r="Y169" s="12" t="str">
        <f t="shared" si="16"/>
        <v/>
      </c>
      <c r="Z169" s="2"/>
      <c r="AA169" s="4" t="str">
        <f t="shared" si="17"/>
        <v/>
      </c>
      <c r="AB169" s="4" t="str">
        <f t="shared" si="18"/>
        <v/>
      </c>
      <c r="AC169" s="4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2:52" s="3" customFormat="1" ht="18.75" x14ac:dyDescent="0.3">
      <c r="B170" s="13"/>
      <c r="C170" s="13"/>
      <c r="D170" s="13"/>
      <c r="E170" s="37"/>
      <c r="F170" s="35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4" t="str">
        <f t="shared" si="14"/>
        <v/>
      </c>
      <c r="W170" s="4"/>
      <c r="X170" s="4" t="str">
        <f t="shared" si="15"/>
        <v/>
      </c>
      <c r="Y170" s="12" t="str">
        <f t="shared" si="16"/>
        <v/>
      </c>
      <c r="Z170" s="2"/>
      <c r="AA170" s="4" t="str">
        <f t="shared" si="17"/>
        <v/>
      </c>
      <c r="AB170" s="4" t="str">
        <f t="shared" si="18"/>
        <v/>
      </c>
      <c r="AC170" s="4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2:52" s="3" customFormat="1" ht="18.75" x14ac:dyDescent="0.3">
      <c r="B171" s="13"/>
      <c r="C171" s="13"/>
      <c r="D171" s="13"/>
      <c r="E171" s="37"/>
      <c r="F171" s="35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4" t="str">
        <f t="shared" si="14"/>
        <v/>
      </c>
      <c r="W171" s="4"/>
      <c r="X171" s="4" t="str">
        <f t="shared" si="15"/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4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2:52" s="3" customFormat="1" ht="18.75" x14ac:dyDescent="0.3">
      <c r="B172" s="13"/>
      <c r="C172" s="13"/>
      <c r="D172" s="13"/>
      <c r="E172" s="37"/>
      <c r="F172" s="35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4" t="str">
        <f t="shared" si="14"/>
        <v/>
      </c>
      <c r="W172" s="4"/>
      <c r="X172" s="4" t="str">
        <f t="shared" si="15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4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2:52" s="3" customFormat="1" ht="18.75" x14ac:dyDescent="0.3">
      <c r="B173" s="13"/>
      <c r="C173" s="13"/>
      <c r="D173" s="13"/>
      <c r="E173" s="37"/>
      <c r="F173" s="35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4" t="str">
        <f t="shared" si="14"/>
        <v/>
      </c>
      <c r="W173" s="4"/>
      <c r="X173" s="4" t="str">
        <f t="shared" si="15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4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2:52" s="3" customFormat="1" ht="18.75" x14ac:dyDescent="0.3">
      <c r="B174" s="13"/>
      <c r="C174" s="13"/>
      <c r="D174" s="13"/>
      <c r="E174" s="37"/>
      <c r="F174" s="35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4" t="str">
        <f t="shared" si="14"/>
        <v/>
      </c>
      <c r="W174" s="4"/>
      <c r="X174" s="4" t="str">
        <f t="shared" si="15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4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2:52" s="3" customFormat="1" ht="18.75" x14ac:dyDescent="0.3">
      <c r="B175" s="13"/>
      <c r="C175" s="13"/>
      <c r="D175" s="13"/>
      <c r="E175" s="37"/>
      <c r="F175" s="35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4" t="str">
        <f t="shared" si="14"/>
        <v/>
      </c>
      <c r="W175" s="4"/>
      <c r="X175" s="4" t="str">
        <f t="shared" si="15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4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2:52" s="3" customFormat="1" ht="18.75" x14ac:dyDescent="0.3">
      <c r="B176" s="13"/>
      <c r="C176" s="13"/>
      <c r="D176" s="13"/>
      <c r="E176" s="37"/>
      <c r="F176" s="35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4" t="str">
        <f t="shared" si="14"/>
        <v/>
      </c>
      <c r="W176" s="4"/>
      <c r="X176" s="4" t="str">
        <f t="shared" si="15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4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2:52" s="3" customFormat="1" ht="18.75" x14ac:dyDescent="0.3">
      <c r="B177" s="13"/>
      <c r="C177" s="13"/>
      <c r="D177" s="13"/>
      <c r="E177" s="37"/>
      <c r="F177" s="35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4" t="str">
        <f t="shared" si="14"/>
        <v/>
      </c>
      <c r="W177" s="4"/>
      <c r="X177" s="4" t="str">
        <f t="shared" si="15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4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2:52" s="3" customFormat="1" ht="18.75" x14ac:dyDescent="0.3">
      <c r="B178" s="13"/>
      <c r="C178" s="13"/>
      <c r="D178" s="13"/>
      <c r="E178" s="37"/>
      <c r="F178" s="35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4" t="str">
        <f t="shared" si="14"/>
        <v/>
      </c>
      <c r="W178" s="4"/>
      <c r="X178" s="4" t="str">
        <f t="shared" si="15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4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2:52" s="3" customFormat="1" ht="18.75" x14ac:dyDescent="0.3">
      <c r="B179" s="13"/>
      <c r="C179" s="13"/>
      <c r="D179" s="13"/>
      <c r="E179" s="37"/>
      <c r="F179" s="35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4" t="str">
        <f t="shared" si="14"/>
        <v/>
      </c>
      <c r="W179" s="4"/>
      <c r="X179" s="4" t="str">
        <f t="shared" si="15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4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2:52" s="3" customFormat="1" ht="18.75" x14ac:dyDescent="0.3">
      <c r="B180" s="13"/>
      <c r="C180" s="13"/>
      <c r="D180" s="13"/>
      <c r="E180" s="37"/>
      <c r="F180" s="35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4" t="str">
        <f t="shared" si="14"/>
        <v/>
      </c>
      <c r="W180" s="4"/>
      <c r="X180" s="4" t="str">
        <f t="shared" si="15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4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2:52" s="3" customFormat="1" ht="18.75" x14ac:dyDescent="0.3">
      <c r="B181" s="13"/>
      <c r="C181" s="13"/>
      <c r="D181" s="13"/>
      <c r="E181" s="37"/>
      <c r="F181" s="35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4" t="str">
        <f t="shared" si="14"/>
        <v/>
      </c>
      <c r="W181" s="4"/>
      <c r="X181" s="4" t="str">
        <f t="shared" si="15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4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2:52" s="3" customFormat="1" ht="18.75" x14ac:dyDescent="0.3">
      <c r="B182" s="13"/>
      <c r="C182" s="13"/>
      <c r="D182" s="13"/>
      <c r="E182" s="37"/>
      <c r="F182" s="35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4" t="str">
        <f t="shared" si="14"/>
        <v/>
      </c>
      <c r="W182" s="4"/>
      <c r="X182" s="4" t="str">
        <f t="shared" si="15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4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2:52" s="3" customFormat="1" ht="18.75" x14ac:dyDescent="0.3">
      <c r="B183" s="13"/>
      <c r="C183" s="13"/>
      <c r="D183" s="13"/>
      <c r="E183" s="37"/>
      <c r="F183" s="35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4" t="str">
        <f t="shared" si="14"/>
        <v/>
      </c>
      <c r="W183" s="4"/>
      <c r="X183" s="4" t="str">
        <f t="shared" si="15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4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2:52" s="3" customFormat="1" ht="18.75" x14ac:dyDescent="0.3">
      <c r="B184" s="13"/>
      <c r="C184" s="13"/>
      <c r="D184" s="13"/>
      <c r="E184" s="37"/>
      <c r="F184" s="35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4" t="str">
        <f t="shared" si="14"/>
        <v/>
      </c>
      <c r="W184" s="4"/>
      <c r="X184" s="4" t="str">
        <f t="shared" si="15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4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2:52" s="3" customFormat="1" ht="18.75" x14ac:dyDescent="0.3">
      <c r="B185" s="13"/>
      <c r="C185" s="13"/>
      <c r="D185" s="13"/>
      <c r="E185" s="37"/>
      <c r="F185" s="35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4" t="str">
        <f t="shared" si="14"/>
        <v/>
      </c>
      <c r="W185" s="4"/>
      <c r="X185" s="4" t="str">
        <f t="shared" si="15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4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2:52" s="3" customFormat="1" ht="18.75" x14ac:dyDescent="0.3">
      <c r="B186" s="13"/>
      <c r="C186" s="13"/>
      <c r="D186" s="13"/>
      <c r="E186" s="37"/>
      <c r="F186" s="35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4" t="str">
        <f t="shared" si="14"/>
        <v/>
      </c>
      <c r="W186" s="4"/>
      <c r="X186" s="4" t="str">
        <f t="shared" si="15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4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2:52" s="3" customFormat="1" ht="18.75" x14ac:dyDescent="0.3">
      <c r="B187" s="13"/>
      <c r="C187" s="13"/>
      <c r="D187" s="13"/>
      <c r="E187" s="37"/>
      <c r="F187" s="35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4" t="str">
        <f t="shared" si="14"/>
        <v/>
      </c>
      <c r="W187" s="4"/>
      <c r="X187" s="4" t="str">
        <f t="shared" si="15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4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2:52" s="3" customFormat="1" ht="18.75" x14ac:dyDescent="0.3">
      <c r="B188" s="13"/>
      <c r="C188" s="13"/>
      <c r="D188" s="13"/>
      <c r="E188" s="37"/>
      <c r="F188" s="35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4" t="str">
        <f t="shared" si="14"/>
        <v/>
      </c>
      <c r="W188" s="4"/>
      <c r="X188" s="4" t="str">
        <f t="shared" si="15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4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2:52" s="3" customFormat="1" ht="18.75" x14ac:dyDescent="0.3">
      <c r="B189" s="13"/>
      <c r="C189" s="13"/>
      <c r="D189" s="13"/>
      <c r="E189" s="37"/>
      <c r="F189" s="35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4" t="str">
        <f t="shared" si="14"/>
        <v/>
      </c>
      <c r="W189" s="4"/>
      <c r="X189" s="4" t="str">
        <f t="shared" si="15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4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2:52" s="3" customFormat="1" ht="18.75" x14ac:dyDescent="0.3">
      <c r="B190" s="13"/>
      <c r="C190" s="13"/>
      <c r="D190" s="13"/>
      <c r="E190" s="37"/>
      <c r="F190" s="35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4" t="str">
        <f t="shared" si="14"/>
        <v/>
      </c>
      <c r="W190" s="4"/>
      <c r="X190" s="4" t="str">
        <f t="shared" si="15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4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:52" s="3" customFormat="1" ht="18.75" x14ac:dyDescent="0.3">
      <c r="B191" s="13"/>
      <c r="C191" s="13"/>
      <c r="D191" s="13"/>
      <c r="E191" s="37"/>
      <c r="F191" s="35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4" t="str">
        <f t="shared" si="14"/>
        <v/>
      </c>
      <c r="W191" s="4"/>
      <c r="X191" s="4" t="str">
        <f t="shared" si="15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4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2:52" s="3" customFormat="1" ht="18.75" x14ac:dyDescent="0.3">
      <c r="B192" s="13"/>
      <c r="C192" s="13"/>
      <c r="D192" s="13"/>
      <c r="E192" s="37"/>
      <c r="F192" s="35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4" t="str">
        <f t="shared" si="14"/>
        <v/>
      </c>
      <c r="W192" s="4"/>
      <c r="X192" s="4" t="str">
        <f t="shared" si="15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4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2:52" s="3" customFormat="1" ht="18.75" x14ac:dyDescent="0.3">
      <c r="B193" s="13"/>
      <c r="C193" s="13"/>
      <c r="D193" s="13"/>
      <c r="E193" s="37"/>
      <c r="F193" s="35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4" t="str">
        <f t="shared" si="14"/>
        <v/>
      </c>
      <c r="W193" s="4"/>
      <c r="X193" s="4" t="str">
        <f t="shared" si="15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4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2:52" s="3" customFormat="1" ht="18.75" x14ac:dyDescent="0.3">
      <c r="B194" s="13"/>
      <c r="C194" s="13"/>
      <c r="D194" s="13"/>
      <c r="E194" s="37"/>
      <c r="F194" s="3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4" t="str">
        <f t="shared" si="14"/>
        <v/>
      </c>
      <c r="W194" s="4"/>
      <c r="X194" s="4" t="str">
        <f t="shared" si="15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4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2:52" s="3" customFormat="1" ht="18.75" x14ac:dyDescent="0.3">
      <c r="B195" s="13"/>
      <c r="C195" s="13"/>
      <c r="D195" s="13"/>
      <c r="E195" s="37"/>
      <c r="F195" s="35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4" t="str">
        <f t="shared" si="14"/>
        <v/>
      </c>
      <c r="W195" s="4"/>
      <c r="X195" s="4" t="str">
        <f t="shared" si="15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4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2:52" s="3" customFormat="1" ht="18.75" x14ac:dyDescent="0.3">
      <c r="B196" s="13"/>
      <c r="C196" s="13"/>
      <c r="D196" s="13"/>
      <c r="E196" s="37"/>
      <c r="F196" s="35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4" t="str">
        <f t="shared" si="14"/>
        <v/>
      </c>
      <c r="W196" s="4"/>
      <c r="X196" s="4" t="str">
        <f t="shared" si="15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4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2:52" s="3" customFormat="1" ht="18.75" x14ac:dyDescent="0.3">
      <c r="B197" s="13"/>
      <c r="C197" s="13"/>
      <c r="D197" s="13"/>
      <c r="E197" s="37"/>
      <c r="F197" s="35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4" t="str">
        <f t="shared" si="14"/>
        <v/>
      </c>
      <c r="W197" s="4"/>
      <c r="X197" s="4" t="str">
        <f t="shared" si="15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4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2:52" s="3" customFormat="1" ht="18.75" x14ac:dyDescent="0.3">
      <c r="B198" s="13"/>
      <c r="C198" s="13"/>
      <c r="D198" s="13"/>
      <c r="E198" s="37"/>
      <c r="F198" s="35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4" t="str">
        <f t="shared" si="14"/>
        <v/>
      </c>
      <c r="W198" s="4"/>
      <c r="X198" s="4" t="str">
        <f t="shared" si="15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4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2:52" s="3" customFormat="1" ht="18.75" x14ac:dyDescent="0.3">
      <c r="B199" s="13"/>
      <c r="C199" s="13"/>
      <c r="D199" s="13"/>
      <c r="E199" s="37"/>
      <c r="F199" s="35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4" t="str">
        <f t="shared" ref="V199:V262" si="19">IF(G199="","",ROUND(AVERAGE(G199:U199),2))</f>
        <v/>
      </c>
      <c r="W199" s="4"/>
      <c r="X199" s="4" t="str">
        <f t="shared" ref="X199:X262" si="20">IF($I$7="","",$I$7)</f>
        <v/>
      </c>
      <c r="Y199" s="12" t="str">
        <f t="shared" ref="Y199:Y262" si="21">IF(G199="","",IF(V199&gt;=X199,"ĐẠT","KHÔNG ĐẠT"))</f>
        <v/>
      </c>
      <c r="Z199" s="2"/>
      <c r="AA199" s="4" t="str">
        <f t="shared" ref="AA199:AA262" si="22">IF($I$8="","",$I$8)</f>
        <v/>
      </c>
      <c r="AB199" s="4" t="str">
        <f t="shared" ref="AB199:AB262" si="23">IF($I$9="","",$I$9)</f>
        <v/>
      </c>
      <c r="AC199" s="4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2:52" s="3" customFormat="1" ht="18.75" x14ac:dyDescent="0.3">
      <c r="B200" s="13"/>
      <c r="C200" s="13"/>
      <c r="D200" s="13"/>
      <c r="E200" s="37"/>
      <c r="F200" s="35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4" t="str">
        <f t="shared" si="19"/>
        <v/>
      </c>
      <c r="W200" s="4"/>
      <c r="X200" s="4" t="str">
        <f t="shared" si="20"/>
        <v/>
      </c>
      <c r="Y200" s="12" t="str">
        <f t="shared" si="21"/>
        <v/>
      </c>
      <c r="Z200" s="2"/>
      <c r="AA200" s="4" t="str">
        <f t="shared" si="22"/>
        <v/>
      </c>
      <c r="AB200" s="4" t="str">
        <f t="shared" si="23"/>
        <v/>
      </c>
      <c r="AC200" s="4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2:52" s="3" customFormat="1" ht="18.75" x14ac:dyDescent="0.3">
      <c r="B201" s="13"/>
      <c r="C201" s="13"/>
      <c r="D201" s="13"/>
      <c r="E201" s="37"/>
      <c r="F201" s="35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4" t="str">
        <f t="shared" si="19"/>
        <v/>
      </c>
      <c r="W201" s="4"/>
      <c r="X201" s="4" t="str">
        <f t="shared" si="20"/>
        <v/>
      </c>
      <c r="Y201" s="12" t="str">
        <f t="shared" si="21"/>
        <v/>
      </c>
      <c r="Z201" s="2"/>
      <c r="AA201" s="4" t="str">
        <f t="shared" si="22"/>
        <v/>
      </c>
      <c r="AB201" s="4" t="str">
        <f t="shared" si="23"/>
        <v/>
      </c>
      <c r="AC201" s="4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2:52" s="3" customFormat="1" ht="18.75" x14ac:dyDescent="0.3">
      <c r="B202" s="13"/>
      <c r="C202" s="13"/>
      <c r="D202" s="13"/>
      <c r="E202" s="37"/>
      <c r="F202" s="35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4" t="str">
        <f t="shared" si="19"/>
        <v/>
      </c>
      <c r="W202" s="4"/>
      <c r="X202" s="4" t="str">
        <f t="shared" si="20"/>
        <v/>
      </c>
      <c r="Y202" s="12" t="str">
        <f t="shared" si="21"/>
        <v/>
      </c>
      <c r="Z202" s="2"/>
      <c r="AA202" s="4" t="str">
        <f t="shared" si="22"/>
        <v/>
      </c>
      <c r="AB202" s="4" t="str">
        <f t="shared" si="23"/>
        <v/>
      </c>
      <c r="AC202" s="4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2:52" s="3" customFormat="1" ht="18.75" x14ac:dyDescent="0.3">
      <c r="B203" s="13"/>
      <c r="C203" s="13"/>
      <c r="D203" s="13"/>
      <c r="E203" s="37"/>
      <c r="F203" s="35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4" t="str">
        <f t="shared" si="19"/>
        <v/>
      </c>
      <c r="W203" s="4"/>
      <c r="X203" s="4" t="str">
        <f t="shared" si="20"/>
        <v/>
      </c>
      <c r="Y203" s="12" t="str">
        <f t="shared" si="21"/>
        <v/>
      </c>
      <c r="Z203" s="2"/>
      <c r="AA203" s="4" t="str">
        <f t="shared" si="22"/>
        <v/>
      </c>
      <c r="AB203" s="4" t="str">
        <f t="shared" si="23"/>
        <v/>
      </c>
      <c r="AC203" s="4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2:52" s="3" customFormat="1" ht="18.75" x14ac:dyDescent="0.3">
      <c r="B204" s="13"/>
      <c r="C204" s="13"/>
      <c r="D204" s="13"/>
      <c r="E204" s="37"/>
      <c r="F204" s="35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4" t="str">
        <f t="shared" si="19"/>
        <v/>
      </c>
      <c r="W204" s="4"/>
      <c r="X204" s="4" t="str">
        <f t="shared" si="20"/>
        <v/>
      </c>
      <c r="Y204" s="12" t="str">
        <f t="shared" si="21"/>
        <v/>
      </c>
      <c r="Z204" s="2"/>
      <c r="AA204" s="4" t="str">
        <f t="shared" si="22"/>
        <v/>
      </c>
      <c r="AB204" s="4" t="str">
        <f t="shared" si="23"/>
        <v/>
      </c>
      <c r="AC204" s="4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2:52" s="3" customFormat="1" ht="18.75" x14ac:dyDescent="0.3">
      <c r="B205" s="13"/>
      <c r="C205" s="13"/>
      <c r="D205" s="13"/>
      <c r="E205" s="37"/>
      <c r="F205" s="35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4" t="str">
        <f t="shared" si="19"/>
        <v/>
      </c>
      <c r="W205" s="4"/>
      <c r="X205" s="4" t="str">
        <f t="shared" si="20"/>
        <v/>
      </c>
      <c r="Y205" s="12" t="str">
        <f t="shared" si="21"/>
        <v/>
      </c>
      <c r="Z205" s="2"/>
      <c r="AA205" s="4" t="str">
        <f t="shared" si="22"/>
        <v/>
      </c>
      <c r="AB205" s="4" t="str">
        <f t="shared" si="23"/>
        <v/>
      </c>
      <c r="AC205" s="4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2:52" s="3" customFormat="1" ht="18.75" x14ac:dyDescent="0.3">
      <c r="B206" s="13"/>
      <c r="C206" s="13"/>
      <c r="D206" s="13"/>
      <c r="E206" s="37"/>
      <c r="F206" s="35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4" t="str">
        <f t="shared" si="19"/>
        <v/>
      </c>
      <c r="W206" s="4"/>
      <c r="X206" s="4" t="str">
        <f t="shared" si="20"/>
        <v/>
      </c>
      <c r="Y206" s="12" t="str">
        <f t="shared" si="21"/>
        <v/>
      </c>
      <c r="Z206" s="2"/>
      <c r="AA206" s="4" t="str">
        <f t="shared" si="22"/>
        <v/>
      </c>
      <c r="AB206" s="4" t="str">
        <f t="shared" si="23"/>
        <v/>
      </c>
      <c r="AC206" s="4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2:52" s="3" customFormat="1" ht="18.75" x14ac:dyDescent="0.3">
      <c r="B207" s="13"/>
      <c r="C207" s="13"/>
      <c r="D207" s="13"/>
      <c r="E207" s="37"/>
      <c r="F207" s="35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4" t="str">
        <f t="shared" si="19"/>
        <v/>
      </c>
      <c r="W207" s="4"/>
      <c r="X207" s="4" t="str">
        <f t="shared" si="20"/>
        <v/>
      </c>
      <c r="Y207" s="12" t="str">
        <f t="shared" si="21"/>
        <v/>
      </c>
      <c r="Z207" s="2"/>
      <c r="AA207" s="4" t="str">
        <f t="shared" si="22"/>
        <v/>
      </c>
      <c r="AB207" s="4" t="str">
        <f t="shared" si="23"/>
        <v/>
      </c>
      <c r="AC207" s="4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2:52" s="3" customFormat="1" ht="18.75" x14ac:dyDescent="0.3">
      <c r="B208" s="13"/>
      <c r="C208" s="13"/>
      <c r="D208" s="13"/>
      <c r="E208" s="37"/>
      <c r="F208" s="35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4" t="str">
        <f t="shared" si="19"/>
        <v/>
      </c>
      <c r="W208" s="4"/>
      <c r="X208" s="4" t="str">
        <f t="shared" si="20"/>
        <v/>
      </c>
      <c r="Y208" s="12" t="str">
        <f t="shared" si="21"/>
        <v/>
      </c>
      <c r="Z208" s="2"/>
      <c r="AA208" s="4" t="str">
        <f t="shared" si="22"/>
        <v/>
      </c>
      <c r="AB208" s="4" t="str">
        <f t="shared" si="23"/>
        <v/>
      </c>
      <c r="AC208" s="4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2:52" s="3" customFormat="1" ht="18.75" customHeight="1" x14ac:dyDescent="0.3">
      <c r="B209" s="13"/>
      <c r="C209" s="13"/>
      <c r="D209" s="13"/>
      <c r="E209" s="37"/>
      <c r="F209" s="35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4" t="str">
        <f t="shared" si="19"/>
        <v/>
      </c>
      <c r="W209" s="4"/>
      <c r="X209" s="4" t="str">
        <f t="shared" si="20"/>
        <v/>
      </c>
      <c r="Y209" s="12" t="str">
        <f t="shared" si="21"/>
        <v/>
      </c>
      <c r="Z209" s="2"/>
      <c r="AA209" s="4" t="str">
        <f t="shared" si="22"/>
        <v/>
      </c>
      <c r="AB209" s="4" t="str">
        <f t="shared" si="23"/>
        <v/>
      </c>
      <c r="AC209" s="4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2:52" s="3" customFormat="1" ht="18.75" customHeight="1" x14ac:dyDescent="0.3">
      <c r="B210" s="13"/>
      <c r="C210" s="13"/>
      <c r="D210" s="13"/>
      <c r="E210" s="37"/>
      <c r="F210" s="35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4" t="str">
        <f t="shared" si="19"/>
        <v/>
      </c>
      <c r="W210" s="4"/>
      <c r="X210" s="4" t="str">
        <f t="shared" si="20"/>
        <v/>
      </c>
      <c r="Y210" s="12" t="str">
        <f t="shared" si="21"/>
        <v/>
      </c>
      <c r="Z210" s="2"/>
      <c r="AA210" s="4" t="str">
        <f t="shared" si="22"/>
        <v/>
      </c>
      <c r="AB210" s="4" t="str">
        <f t="shared" si="23"/>
        <v/>
      </c>
      <c r="AC210" s="4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2:52" s="3" customFormat="1" ht="18.75" customHeight="1" x14ac:dyDescent="0.3">
      <c r="B211" s="13"/>
      <c r="C211" s="13"/>
      <c r="D211" s="13"/>
      <c r="E211" s="37"/>
      <c r="F211" s="35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4" t="str">
        <f t="shared" si="19"/>
        <v/>
      </c>
      <c r="W211" s="4"/>
      <c r="X211" s="4" t="str">
        <f t="shared" si="20"/>
        <v/>
      </c>
      <c r="Y211" s="12" t="str">
        <f t="shared" si="21"/>
        <v/>
      </c>
      <c r="Z211" s="2"/>
      <c r="AA211" s="4" t="str">
        <f t="shared" si="22"/>
        <v/>
      </c>
      <c r="AB211" s="4" t="str">
        <f t="shared" si="23"/>
        <v/>
      </c>
      <c r="AC211" s="4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2:52" s="3" customFormat="1" ht="18.75" customHeight="1" x14ac:dyDescent="0.3">
      <c r="B212" s="13"/>
      <c r="C212" s="13"/>
      <c r="D212" s="13"/>
      <c r="E212" s="37"/>
      <c r="F212" s="35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4" t="str">
        <f t="shared" si="19"/>
        <v/>
      </c>
      <c r="W212" s="4"/>
      <c r="X212" s="4" t="str">
        <f t="shared" si="20"/>
        <v/>
      </c>
      <c r="Y212" s="12" t="str">
        <f t="shared" si="21"/>
        <v/>
      </c>
      <c r="Z212" s="2"/>
      <c r="AA212" s="4" t="str">
        <f t="shared" si="22"/>
        <v/>
      </c>
      <c r="AB212" s="4" t="str">
        <f t="shared" si="23"/>
        <v/>
      </c>
      <c r="AC212" s="4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2:52" s="3" customFormat="1" ht="18.75" customHeight="1" x14ac:dyDescent="0.3">
      <c r="B213" s="13"/>
      <c r="C213" s="13"/>
      <c r="D213" s="13"/>
      <c r="E213" s="37"/>
      <c r="F213" s="35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4" t="str">
        <f t="shared" si="19"/>
        <v/>
      </c>
      <c r="W213" s="4"/>
      <c r="X213" s="4" t="str">
        <f t="shared" si="20"/>
        <v/>
      </c>
      <c r="Y213" s="12" t="str">
        <f t="shared" si="21"/>
        <v/>
      </c>
      <c r="Z213" s="2"/>
      <c r="AA213" s="4" t="str">
        <f t="shared" si="22"/>
        <v/>
      </c>
      <c r="AB213" s="4" t="str">
        <f t="shared" si="23"/>
        <v/>
      </c>
      <c r="AC213" s="4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2:52" s="3" customFormat="1" ht="18.75" customHeight="1" x14ac:dyDescent="0.3">
      <c r="B214" s="13"/>
      <c r="C214" s="13"/>
      <c r="D214" s="13"/>
      <c r="E214" s="37"/>
      <c r="F214" s="35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4" t="str">
        <f t="shared" si="19"/>
        <v/>
      </c>
      <c r="W214" s="4"/>
      <c r="X214" s="4" t="str">
        <f t="shared" si="20"/>
        <v/>
      </c>
      <c r="Y214" s="12" t="str">
        <f t="shared" si="21"/>
        <v/>
      </c>
      <c r="Z214" s="2"/>
      <c r="AA214" s="4" t="str">
        <f t="shared" si="22"/>
        <v/>
      </c>
      <c r="AB214" s="4" t="str">
        <f t="shared" si="23"/>
        <v/>
      </c>
      <c r="AC214" s="4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2:52" s="3" customFormat="1" ht="18.75" customHeight="1" x14ac:dyDescent="0.3">
      <c r="B215" s="13"/>
      <c r="C215" s="13"/>
      <c r="D215" s="13"/>
      <c r="E215" s="37"/>
      <c r="F215" s="35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4" t="str">
        <f t="shared" si="19"/>
        <v/>
      </c>
      <c r="W215" s="4"/>
      <c r="X215" s="4" t="str">
        <f t="shared" si="20"/>
        <v/>
      </c>
      <c r="Y215" s="12" t="str">
        <f t="shared" si="21"/>
        <v/>
      </c>
      <c r="Z215" s="2"/>
      <c r="AA215" s="4" t="str">
        <f t="shared" si="22"/>
        <v/>
      </c>
      <c r="AB215" s="4" t="str">
        <f t="shared" si="23"/>
        <v/>
      </c>
      <c r="AC215" s="4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2:52" s="3" customFormat="1" ht="18.75" customHeight="1" x14ac:dyDescent="0.3">
      <c r="B216" s="13"/>
      <c r="C216" s="13"/>
      <c r="D216" s="13"/>
      <c r="E216" s="37"/>
      <c r="F216" s="35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4" t="str">
        <f t="shared" si="19"/>
        <v/>
      </c>
      <c r="W216" s="4"/>
      <c r="X216" s="4" t="str">
        <f t="shared" si="20"/>
        <v/>
      </c>
      <c r="Y216" s="12" t="str">
        <f t="shared" si="21"/>
        <v/>
      </c>
      <c r="Z216" s="2"/>
      <c r="AA216" s="4" t="str">
        <f t="shared" si="22"/>
        <v/>
      </c>
      <c r="AB216" s="4" t="str">
        <f t="shared" si="23"/>
        <v/>
      </c>
      <c r="AC216" s="4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2:52" s="3" customFormat="1" ht="18.75" customHeight="1" x14ac:dyDescent="0.3">
      <c r="B217" s="13"/>
      <c r="C217" s="13"/>
      <c r="D217" s="13"/>
      <c r="E217" s="37"/>
      <c r="F217" s="35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4" t="str">
        <f t="shared" si="19"/>
        <v/>
      </c>
      <c r="W217" s="4"/>
      <c r="X217" s="4" t="str">
        <f t="shared" si="20"/>
        <v/>
      </c>
      <c r="Y217" s="12" t="str">
        <f t="shared" si="21"/>
        <v/>
      </c>
      <c r="Z217" s="2"/>
      <c r="AA217" s="4" t="str">
        <f t="shared" si="22"/>
        <v/>
      </c>
      <c r="AB217" s="4" t="str">
        <f t="shared" si="23"/>
        <v/>
      </c>
      <c r="AC217" s="4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2:52" s="3" customFormat="1" ht="18.75" customHeight="1" x14ac:dyDescent="0.3">
      <c r="B218" s="13"/>
      <c r="C218" s="13"/>
      <c r="D218" s="13"/>
      <c r="E218" s="37"/>
      <c r="F218" s="35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4" t="str">
        <f t="shared" si="19"/>
        <v/>
      </c>
      <c r="W218" s="4"/>
      <c r="X218" s="4" t="str">
        <f t="shared" si="20"/>
        <v/>
      </c>
      <c r="Y218" s="12" t="str">
        <f t="shared" si="21"/>
        <v/>
      </c>
      <c r="Z218" s="2"/>
      <c r="AA218" s="4" t="str">
        <f t="shared" si="22"/>
        <v/>
      </c>
      <c r="AB218" s="4" t="str">
        <f t="shared" si="23"/>
        <v/>
      </c>
      <c r="AC218" s="4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2:52" s="3" customFormat="1" ht="18.75" customHeight="1" x14ac:dyDescent="0.3">
      <c r="B219" s="13"/>
      <c r="C219" s="13"/>
      <c r="D219" s="13"/>
      <c r="E219" s="37"/>
      <c r="F219" s="35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4" t="str">
        <f t="shared" si="19"/>
        <v/>
      </c>
      <c r="W219" s="4"/>
      <c r="X219" s="4" t="str">
        <f t="shared" si="20"/>
        <v/>
      </c>
      <c r="Y219" s="12" t="str">
        <f t="shared" si="21"/>
        <v/>
      </c>
      <c r="Z219" s="2"/>
      <c r="AA219" s="4" t="str">
        <f t="shared" si="22"/>
        <v/>
      </c>
      <c r="AB219" s="4" t="str">
        <f t="shared" si="23"/>
        <v/>
      </c>
      <c r="AC219" s="4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2:52" s="3" customFormat="1" ht="18.75" customHeight="1" x14ac:dyDescent="0.3">
      <c r="B220" s="13"/>
      <c r="C220" s="13"/>
      <c r="D220" s="13"/>
      <c r="E220" s="37"/>
      <c r="F220" s="35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4" t="str">
        <f t="shared" si="19"/>
        <v/>
      </c>
      <c r="W220" s="4"/>
      <c r="X220" s="4" t="str">
        <f t="shared" si="20"/>
        <v/>
      </c>
      <c r="Y220" s="12" t="str">
        <f t="shared" si="21"/>
        <v/>
      </c>
      <c r="Z220" s="2"/>
      <c r="AA220" s="4" t="str">
        <f t="shared" si="22"/>
        <v/>
      </c>
      <c r="AB220" s="4" t="str">
        <f t="shared" si="23"/>
        <v/>
      </c>
      <c r="AC220" s="4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2:52" s="3" customFormat="1" ht="18.75" customHeight="1" x14ac:dyDescent="0.3">
      <c r="B221" s="13"/>
      <c r="C221" s="13"/>
      <c r="D221" s="13"/>
      <c r="E221" s="37"/>
      <c r="F221" s="35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4" t="str">
        <f t="shared" si="19"/>
        <v/>
      </c>
      <c r="W221" s="4"/>
      <c r="X221" s="4" t="str">
        <f t="shared" si="20"/>
        <v/>
      </c>
      <c r="Y221" s="12" t="str">
        <f t="shared" si="21"/>
        <v/>
      </c>
      <c r="Z221" s="2"/>
      <c r="AA221" s="4" t="str">
        <f t="shared" si="22"/>
        <v/>
      </c>
      <c r="AB221" s="4" t="str">
        <f t="shared" si="23"/>
        <v/>
      </c>
      <c r="AC221" s="4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2:52" s="3" customFormat="1" ht="18.75" customHeight="1" x14ac:dyDescent="0.3">
      <c r="B222" s="13"/>
      <c r="C222" s="13"/>
      <c r="D222" s="13"/>
      <c r="E222" s="37"/>
      <c r="F222" s="35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4" t="str">
        <f t="shared" si="19"/>
        <v/>
      </c>
      <c r="W222" s="4"/>
      <c r="X222" s="4" t="str">
        <f t="shared" si="20"/>
        <v/>
      </c>
      <c r="Y222" s="12" t="str">
        <f t="shared" si="21"/>
        <v/>
      </c>
      <c r="Z222" s="2"/>
      <c r="AA222" s="4" t="str">
        <f t="shared" si="22"/>
        <v/>
      </c>
      <c r="AB222" s="4" t="str">
        <f t="shared" si="23"/>
        <v/>
      </c>
      <c r="AC222" s="4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2:52" s="3" customFormat="1" ht="18.75" customHeight="1" x14ac:dyDescent="0.3">
      <c r="B223" s="13"/>
      <c r="C223" s="13"/>
      <c r="D223" s="13"/>
      <c r="E223" s="37"/>
      <c r="F223" s="35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4" t="str">
        <f t="shared" si="19"/>
        <v/>
      </c>
      <c r="W223" s="4"/>
      <c r="X223" s="4" t="str">
        <f t="shared" si="20"/>
        <v/>
      </c>
      <c r="Y223" s="12" t="str">
        <f t="shared" si="21"/>
        <v/>
      </c>
      <c r="Z223" s="2"/>
      <c r="AA223" s="4" t="str">
        <f t="shared" si="22"/>
        <v/>
      </c>
      <c r="AB223" s="4" t="str">
        <f t="shared" si="23"/>
        <v/>
      </c>
      <c r="AC223" s="4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2:52" s="3" customFormat="1" ht="18.75" customHeight="1" x14ac:dyDescent="0.3">
      <c r="B224" s="13"/>
      <c r="C224" s="13"/>
      <c r="D224" s="13"/>
      <c r="E224" s="37"/>
      <c r="F224" s="35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4" t="str">
        <f t="shared" si="19"/>
        <v/>
      </c>
      <c r="W224" s="4"/>
      <c r="X224" s="4" t="str">
        <f t="shared" si="20"/>
        <v/>
      </c>
      <c r="Y224" s="12" t="str">
        <f t="shared" si="21"/>
        <v/>
      </c>
      <c r="Z224" s="2"/>
      <c r="AA224" s="4" t="str">
        <f t="shared" si="22"/>
        <v/>
      </c>
      <c r="AB224" s="4" t="str">
        <f t="shared" si="23"/>
        <v/>
      </c>
      <c r="AC224" s="4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2:52" s="3" customFormat="1" ht="18.75" customHeight="1" x14ac:dyDescent="0.3">
      <c r="B225" s="13"/>
      <c r="C225" s="13"/>
      <c r="D225" s="13"/>
      <c r="E225" s="37"/>
      <c r="F225" s="35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4" t="str">
        <f t="shared" si="19"/>
        <v/>
      </c>
      <c r="W225" s="4"/>
      <c r="X225" s="4" t="str">
        <f t="shared" si="20"/>
        <v/>
      </c>
      <c r="Y225" s="12" t="str">
        <f t="shared" si="21"/>
        <v/>
      </c>
      <c r="Z225" s="2"/>
      <c r="AA225" s="4" t="str">
        <f t="shared" si="22"/>
        <v/>
      </c>
      <c r="AB225" s="4" t="str">
        <f t="shared" si="23"/>
        <v/>
      </c>
      <c r="AC225" s="4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2:52" s="3" customFormat="1" ht="18.75" customHeight="1" x14ac:dyDescent="0.3">
      <c r="B226" s="13"/>
      <c r="C226" s="13"/>
      <c r="D226" s="13"/>
      <c r="E226" s="37"/>
      <c r="F226" s="35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4" t="str">
        <f t="shared" si="19"/>
        <v/>
      </c>
      <c r="W226" s="4"/>
      <c r="X226" s="4" t="str">
        <f t="shared" si="20"/>
        <v/>
      </c>
      <c r="Y226" s="12" t="str">
        <f t="shared" si="21"/>
        <v/>
      </c>
      <c r="Z226" s="2"/>
      <c r="AA226" s="4" t="str">
        <f t="shared" si="22"/>
        <v/>
      </c>
      <c r="AB226" s="4" t="str">
        <f t="shared" si="23"/>
        <v/>
      </c>
      <c r="AC226" s="4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2:52" s="3" customFormat="1" ht="18.75" customHeight="1" x14ac:dyDescent="0.3">
      <c r="B227" s="13"/>
      <c r="C227" s="13"/>
      <c r="D227" s="13"/>
      <c r="E227" s="37"/>
      <c r="F227" s="35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4" t="str">
        <f t="shared" si="19"/>
        <v/>
      </c>
      <c r="W227" s="4"/>
      <c r="X227" s="4" t="str">
        <f t="shared" si="20"/>
        <v/>
      </c>
      <c r="Y227" s="12" t="str">
        <f t="shared" si="21"/>
        <v/>
      </c>
      <c r="Z227" s="2"/>
      <c r="AA227" s="4" t="str">
        <f t="shared" si="22"/>
        <v/>
      </c>
      <c r="AB227" s="4" t="str">
        <f t="shared" si="23"/>
        <v/>
      </c>
      <c r="AC227" s="4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2:5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4" t="str">
        <f t="shared" si="19"/>
        <v/>
      </c>
      <c r="W228" s="4"/>
      <c r="X228" s="4" t="str">
        <f t="shared" si="20"/>
        <v/>
      </c>
      <c r="Y228" s="12" t="str">
        <f t="shared" si="21"/>
        <v/>
      </c>
      <c r="Z228" s="2"/>
      <c r="AA228" s="4" t="str">
        <f t="shared" si="22"/>
        <v/>
      </c>
      <c r="AB228" s="4" t="str">
        <f t="shared" si="23"/>
        <v/>
      </c>
      <c r="AC228" s="4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2:5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4" t="str">
        <f t="shared" si="19"/>
        <v/>
      </c>
      <c r="W229" s="4"/>
      <c r="X229" s="4" t="str">
        <f t="shared" si="20"/>
        <v/>
      </c>
      <c r="Y229" s="12" t="str">
        <f t="shared" si="21"/>
        <v/>
      </c>
      <c r="Z229" s="2"/>
      <c r="AA229" s="4" t="str">
        <f t="shared" si="22"/>
        <v/>
      </c>
      <c r="AB229" s="4" t="str">
        <f t="shared" si="23"/>
        <v/>
      </c>
      <c r="AC229" s="4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2:5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4" t="str">
        <f t="shared" si="19"/>
        <v/>
      </c>
      <c r="W230" s="4"/>
      <c r="X230" s="4" t="str">
        <f t="shared" si="20"/>
        <v/>
      </c>
      <c r="Y230" s="12" t="str">
        <f t="shared" si="21"/>
        <v/>
      </c>
      <c r="Z230" s="2"/>
      <c r="AA230" s="4" t="str">
        <f t="shared" si="22"/>
        <v/>
      </c>
      <c r="AB230" s="4" t="str">
        <f t="shared" si="23"/>
        <v/>
      </c>
      <c r="AC230" s="4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2:5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4" t="str">
        <f t="shared" si="19"/>
        <v/>
      </c>
      <c r="W231" s="4"/>
      <c r="X231" s="4" t="str">
        <f t="shared" si="20"/>
        <v/>
      </c>
      <c r="Y231" s="12" t="str">
        <f t="shared" si="21"/>
        <v/>
      </c>
      <c r="Z231" s="2"/>
      <c r="AA231" s="4" t="str">
        <f t="shared" si="22"/>
        <v/>
      </c>
      <c r="AB231" s="4" t="str">
        <f t="shared" si="23"/>
        <v/>
      </c>
      <c r="AC231" s="4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2:5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4" t="str">
        <f t="shared" si="19"/>
        <v/>
      </c>
      <c r="W232" s="4"/>
      <c r="X232" s="4" t="str">
        <f t="shared" si="20"/>
        <v/>
      </c>
      <c r="Y232" s="12" t="str">
        <f t="shared" si="21"/>
        <v/>
      </c>
      <c r="Z232" s="2"/>
      <c r="AA232" s="4" t="str">
        <f t="shared" si="22"/>
        <v/>
      </c>
      <c r="AB232" s="4" t="str">
        <f t="shared" si="23"/>
        <v/>
      </c>
      <c r="AC232" s="4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2:5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4" t="str">
        <f t="shared" si="19"/>
        <v/>
      </c>
      <c r="W233" s="4"/>
      <c r="X233" s="4" t="str">
        <f t="shared" si="20"/>
        <v/>
      </c>
      <c r="Y233" s="12" t="str">
        <f t="shared" si="21"/>
        <v/>
      </c>
      <c r="Z233" s="2"/>
      <c r="AA233" s="4" t="str">
        <f t="shared" si="22"/>
        <v/>
      </c>
      <c r="AB233" s="4" t="str">
        <f t="shared" si="23"/>
        <v/>
      </c>
      <c r="AC233" s="4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2:52" s="3" customFormat="1" ht="18.75" x14ac:dyDescent="0.3">
      <c r="B234" s="13"/>
      <c r="C234" s="13"/>
      <c r="D234" s="13"/>
      <c r="E234" s="37"/>
      <c r="F234" s="35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4" t="str">
        <f t="shared" si="19"/>
        <v/>
      </c>
      <c r="W234" s="4"/>
      <c r="X234" s="4" t="str">
        <f t="shared" si="20"/>
        <v/>
      </c>
      <c r="Y234" s="12" t="str">
        <f t="shared" si="21"/>
        <v/>
      </c>
      <c r="Z234" s="2"/>
      <c r="AA234" s="4" t="str">
        <f t="shared" si="22"/>
        <v/>
      </c>
      <c r="AB234" s="4" t="str">
        <f t="shared" si="23"/>
        <v/>
      </c>
      <c r="AC234" s="4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2:52" s="3" customFormat="1" ht="18.75" x14ac:dyDescent="0.3">
      <c r="B235" s="13"/>
      <c r="C235" s="13"/>
      <c r="D235" s="13"/>
      <c r="E235" s="37"/>
      <c r="F235" s="35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4" t="str">
        <f t="shared" si="19"/>
        <v/>
      </c>
      <c r="W235" s="4"/>
      <c r="X235" s="4" t="str">
        <f t="shared" si="20"/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4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2:52" s="3" customFormat="1" ht="18.75" x14ac:dyDescent="0.3">
      <c r="B236" s="13"/>
      <c r="C236" s="13"/>
      <c r="D236" s="13"/>
      <c r="E236" s="37"/>
      <c r="F236" s="35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4" t="str">
        <f t="shared" si="19"/>
        <v/>
      </c>
      <c r="W236" s="4"/>
      <c r="X236" s="4" t="str">
        <f t="shared" si="20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4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2:52" s="3" customFormat="1" ht="18.75" x14ac:dyDescent="0.3">
      <c r="B237" s="13"/>
      <c r="C237" s="13"/>
      <c r="D237" s="13"/>
      <c r="E237" s="37"/>
      <c r="F237" s="35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4" t="str">
        <f t="shared" si="19"/>
        <v/>
      </c>
      <c r="W237" s="4"/>
      <c r="X237" s="4" t="str">
        <f t="shared" si="20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4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:52" s="3" customFormat="1" ht="18.75" x14ac:dyDescent="0.3">
      <c r="B238" s="13"/>
      <c r="C238" s="13"/>
      <c r="D238" s="13"/>
      <c r="E238" s="37"/>
      <c r="F238" s="35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4" t="str">
        <f t="shared" si="19"/>
        <v/>
      </c>
      <c r="W238" s="4"/>
      <c r="X238" s="4" t="str">
        <f t="shared" si="20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4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2:52" s="3" customFormat="1" ht="18.75" x14ac:dyDescent="0.3">
      <c r="B239" s="13"/>
      <c r="C239" s="13"/>
      <c r="D239" s="13"/>
      <c r="E239" s="37"/>
      <c r="F239" s="35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4" t="str">
        <f t="shared" si="19"/>
        <v/>
      </c>
      <c r="W239" s="4"/>
      <c r="X239" s="4" t="str">
        <f t="shared" si="20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4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2:52" s="3" customFormat="1" ht="18.75" x14ac:dyDescent="0.3">
      <c r="B240" s="13"/>
      <c r="C240" s="13"/>
      <c r="D240" s="13"/>
      <c r="E240" s="37"/>
      <c r="F240" s="35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4" t="str">
        <f t="shared" si="19"/>
        <v/>
      </c>
      <c r="W240" s="4"/>
      <c r="X240" s="4" t="str">
        <f t="shared" si="20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4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2:52" s="3" customFormat="1" ht="18.75" x14ac:dyDescent="0.3">
      <c r="B241" s="13"/>
      <c r="C241" s="13"/>
      <c r="D241" s="13"/>
      <c r="E241" s="37"/>
      <c r="F241" s="35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4" t="str">
        <f t="shared" si="19"/>
        <v/>
      </c>
      <c r="W241" s="4"/>
      <c r="X241" s="4" t="str">
        <f t="shared" si="20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4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2:52" s="3" customFormat="1" ht="18.75" x14ac:dyDescent="0.3">
      <c r="B242" s="13"/>
      <c r="C242" s="13"/>
      <c r="D242" s="13"/>
      <c r="E242" s="37"/>
      <c r="F242" s="35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4" t="str">
        <f t="shared" si="19"/>
        <v/>
      </c>
      <c r="W242" s="4"/>
      <c r="X242" s="4" t="str">
        <f t="shared" si="20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4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2:52" s="3" customFormat="1" ht="18.75" x14ac:dyDescent="0.3">
      <c r="B243" s="13"/>
      <c r="C243" s="13"/>
      <c r="D243" s="13"/>
      <c r="E243" s="37"/>
      <c r="F243" s="35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4" t="str">
        <f t="shared" si="19"/>
        <v/>
      </c>
      <c r="W243" s="4"/>
      <c r="X243" s="4" t="str">
        <f t="shared" si="20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4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2:52" s="3" customFormat="1" ht="18.75" x14ac:dyDescent="0.3">
      <c r="B244" s="13"/>
      <c r="C244" s="13"/>
      <c r="D244" s="13"/>
      <c r="E244" s="37"/>
      <c r="F244" s="35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4" t="str">
        <f t="shared" si="19"/>
        <v/>
      </c>
      <c r="W244" s="4"/>
      <c r="X244" s="4" t="str">
        <f t="shared" si="20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4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2:52" s="3" customFormat="1" ht="18.75" x14ac:dyDescent="0.3">
      <c r="B245" s="13"/>
      <c r="C245" s="13"/>
      <c r="D245" s="13"/>
      <c r="E245" s="37"/>
      <c r="F245" s="35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4" t="str">
        <f t="shared" si="19"/>
        <v/>
      </c>
      <c r="W245" s="4"/>
      <c r="X245" s="4" t="str">
        <f t="shared" si="20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4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2:52" s="3" customFormat="1" ht="18.75" x14ac:dyDescent="0.3">
      <c r="B246" s="13"/>
      <c r="C246" s="13"/>
      <c r="D246" s="13"/>
      <c r="E246" s="37"/>
      <c r="F246" s="35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4" t="str">
        <f t="shared" si="19"/>
        <v/>
      </c>
      <c r="W246" s="4"/>
      <c r="X246" s="4" t="str">
        <f t="shared" si="20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4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2:52" s="3" customFormat="1" ht="18.75" x14ac:dyDescent="0.3">
      <c r="B247" s="13"/>
      <c r="C247" s="13"/>
      <c r="D247" s="13"/>
      <c r="E247" s="37"/>
      <c r="F247" s="35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4" t="str">
        <f t="shared" si="19"/>
        <v/>
      </c>
      <c r="W247" s="4"/>
      <c r="X247" s="4" t="str">
        <f t="shared" si="20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4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:52" s="3" customFormat="1" ht="18.75" x14ac:dyDescent="0.3">
      <c r="B248" s="13"/>
      <c r="C248" s="13"/>
      <c r="D248" s="13"/>
      <c r="E248" s="37"/>
      <c r="F248" s="35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4" t="str">
        <f t="shared" si="19"/>
        <v/>
      </c>
      <c r="W248" s="4"/>
      <c r="X248" s="4" t="str">
        <f t="shared" si="20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4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2:52" s="3" customFormat="1" ht="18.75" x14ac:dyDescent="0.3">
      <c r="B249" s="13"/>
      <c r="C249" s="13"/>
      <c r="D249" s="13"/>
      <c r="E249" s="37"/>
      <c r="F249" s="35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4" t="str">
        <f t="shared" si="19"/>
        <v/>
      </c>
      <c r="W249" s="4"/>
      <c r="X249" s="4" t="str">
        <f t="shared" si="20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4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2:52" s="3" customFormat="1" ht="18.75" x14ac:dyDescent="0.3">
      <c r="B250" s="13"/>
      <c r="C250" s="13"/>
      <c r="D250" s="13"/>
      <c r="E250" s="37"/>
      <c r="F250" s="35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4" t="str">
        <f t="shared" si="19"/>
        <v/>
      </c>
      <c r="W250" s="4"/>
      <c r="X250" s="4" t="str">
        <f t="shared" si="20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4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2:52" s="3" customFormat="1" ht="18.75" x14ac:dyDescent="0.3">
      <c r="B251" s="13"/>
      <c r="C251" s="13"/>
      <c r="D251" s="13"/>
      <c r="E251" s="37"/>
      <c r="F251" s="35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4" t="str">
        <f t="shared" si="19"/>
        <v/>
      </c>
      <c r="W251" s="4"/>
      <c r="X251" s="4" t="str">
        <f t="shared" si="20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4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2:52" s="3" customFormat="1" ht="18.75" x14ac:dyDescent="0.3">
      <c r="B252" s="13"/>
      <c r="C252" s="13"/>
      <c r="D252" s="13"/>
      <c r="E252" s="37"/>
      <c r="F252" s="35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4" t="str">
        <f t="shared" si="19"/>
        <v/>
      </c>
      <c r="W252" s="4"/>
      <c r="X252" s="4" t="str">
        <f t="shared" si="20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4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2:52" s="3" customFormat="1" ht="18.75" x14ac:dyDescent="0.3">
      <c r="B253" s="13"/>
      <c r="C253" s="13"/>
      <c r="D253" s="13"/>
      <c r="E253" s="37"/>
      <c r="F253" s="35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4" t="str">
        <f t="shared" si="19"/>
        <v/>
      </c>
      <c r="W253" s="4"/>
      <c r="X253" s="4" t="str">
        <f t="shared" si="20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4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2:52" s="3" customFormat="1" ht="18.75" x14ac:dyDescent="0.3">
      <c r="B254" s="13"/>
      <c r="C254" s="13"/>
      <c r="D254" s="13"/>
      <c r="E254" s="37"/>
      <c r="F254" s="35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4" t="str">
        <f t="shared" si="19"/>
        <v/>
      </c>
      <c r="W254" s="4"/>
      <c r="X254" s="4" t="str">
        <f t="shared" si="20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4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2:52" s="3" customFormat="1" ht="18.75" x14ac:dyDescent="0.3">
      <c r="B255" s="13"/>
      <c r="C255" s="13"/>
      <c r="D255" s="13"/>
      <c r="E255" s="37"/>
      <c r="F255" s="35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4" t="str">
        <f t="shared" si="19"/>
        <v/>
      </c>
      <c r="W255" s="4"/>
      <c r="X255" s="4" t="str">
        <f t="shared" si="20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4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2:52" s="3" customFormat="1" ht="18.75" x14ac:dyDescent="0.3">
      <c r="B256" s="13"/>
      <c r="C256" s="13"/>
      <c r="D256" s="13"/>
      <c r="E256" s="37"/>
      <c r="F256" s="35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4" t="str">
        <f t="shared" si="19"/>
        <v/>
      </c>
      <c r="W256" s="4"/>
      <c r="X256" s="4" t="str">
        <f t="shared" si="20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4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2:52" s="3" customFormat="1" ht="18.75" x14ac:dyDescent="0.3">
      <c r="B257" s="13"/>
      <c r="C257" s="13"/>
      <c r="D257" s="13"/>
      <c r="E257" s="37"/>
      <c r="F257" s="35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4" t="str">
        <f t="shared" si="19"/>
        <v/>
      </c>
      <c r="W257" s="4"/>
      <c r="X257" s="4" t="str">
        <f t="shared" si="20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4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2:52" s="3" customFormat="1" ht="18.75" x14ac:dyDescent="0.3">
      <c r="B258" s="13"/>
      <c r="C258" s="13"/>
      <c r="D258" s="13"/>
      <c r="E258" s="37"/>
      <c r="F258" s="35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4" t="str">
        <f t="shared" si="19"/>
        <v/>
      </c>
      <c r="W258" s="4"/>
      <c r="X258" s="4" t="str">
        <f t="shared" si="20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4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2:52" s="3" customFormat="1" ht="18.75" x14ac:dyDescent="0.3">
      <c r="B259" s="13"/>
      <c r="C259" s="13"/>
      <c r="D259" s="13"/>
      <c r="E259" s="37"/>
      <c r="F259" s="35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4" t="str">
        <f t="shared" si="19"/>
        <v/>
      </c>
      <c r="W259" s="4"/>
      <c r="X259" s="4" t="str">
        <f t="shared" si="20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4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2:52" s="3" customFormat="1" ht="18.75" x14ac:dyDescent="0.3">
      <c r="B260" s="13"/>
      <c r="C260" s="13"/>
      <c r="D260" s="13"/>
      <c r="E260" s="37"/>
      <c r="F260" s="35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4" t="str">
        <f t="shared" si="19"/>
        <v/>
      </c>
      <c r="W260" s="4"/>
      <c r="X260" s="4" t="str">
        <f t="shared" si="20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4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2:52" s="3" customFormat="1" ht="18.75" x14ac:dyDescent="0.3">
      <c r="B261" s="13"/>
      <c r="C261" s="13"/>
      <c r="D261" s="13"/>
      <c r="E261" s="37"/>
      <c r="F261" s="35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4" t="str">
        <f t="shared" si="19"/>
        <v/>
      </c>
      <c r="W261" s="4"/>
      <c r="X261" s="4" t="str">
        <f t="shared" si="20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4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2:52" s="3" customFormat="1" ht="18.75" x14ac:dyDescent="0.3">
      <c r="B262" s="13"/>
      <c r="C262" s="13"/>
      <c r="D262" s="13"/>
      <c r="E262" s="37"/>
      <c r="F262" s="35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4" t="str">
        <f t="shared" si="19"/>
        <v/>
      </c>
      <c r="W262" s="4"/>
      <c r="X262" s="4" t="str">
        <f t="shared" si="20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4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2:52" s="3" customFormat="1" ht="18.75" x14ac:dyDescent="0.3">
      <c r="B263" s="13"/>
      <c r="C263" s="13"/>
      <c r="D263" s="13"/>
      <c r="E263" s="37"/>
      <c r="F263" s="35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4" t="str">
        <f t="shared" ref="V263:V326" si="24">IF(G263="","",ROUND(AVERAGE(G263:U263),2))</f>
        <v/>
      </c>
      <c r="W263" s="4"/>
      <c r="X263" s="4" t="str">
        <f t="shared" ref="X263:X326" si="25">IF($I$7="","",$I$7)</f>
        <v/>
      </c>
      <c r="Y263" s="12" t="str">
        <f t="shared" ref="Y263:Y326" si="26">IF(G263="","",IF(V263&gt;=X263,"ĐẠT","KHÔNG ĐẠT"))</f>
        <v/>
      </c>
      <c r="Z263" s="2"/>
      <c r="AA263" s="4" t="str">
        <f t="shared" ref="AA263:AA326" si="27">IF($I$8="","",$I$8)</f>
        <v/>
      </c>
      <c r="AB263" s="4" t="str">
        <f t="shared" ref="AB263:AB326" si="28">IF($I$9="","",$I$9)</f>
        <v/>
      </c>
      <c r="AC263" s="4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2:52" s="3" customFormat="1" ht="18.75" x14ac:dyDescent="0.3">
      <c r="B264" s="13"/>
      <c r="C264" s="13"/>
      <c r="D264" s="13"/>
      <c r="E264" s="37"/>
      <c r="F264" s="35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4" t="str">
        <f t="shared" si="24"/>
        <v/>
      </c>
      <c r="W264" s="4"/>
      <c r="X264" s="4" t="str">
        <f t="shared" si="25"/>
        <v/>
      </c>
      <c r="Y264" s="12" t="str">
        <f t="shared" si="26"/>
        <v/>
      </c>
      <c r="Z264" s="2"/>
      <c r="AA264" s="4" t="str">
        <f t="shared" si="27"/>
        <v/>
      </c>
      <c r="AB264" s="4" t="str">
        <f t="shared" si="28"/>
        <v/>
      </c>
      <c r="AC264" s="4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2:52" s="3" customFormat="1" ht="18.75" x14ac:dyDescent="0.3">
      <c r="B265" s="13"/>
      <c r="C265" s="13"/>
      <c r="D265" s="13"/>
      <c r="E265" s="37"/>
      <c r="F265" s="35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4" t="str">
        <f t="shared" si="24"/>
        <v/>
      </c>
      <c r="W265" s="4"/>
      <c r="X265" s="4" t="str">
        <f t="shared" si="25"/>
        <v/>
      </c>
      <c r="Y265" s="12" t="str">
        <f t="shared" si="26"/>
        <v/>
      </c>
      <c r="Z265" s="2"/>
      <c r="AA265" s="4" t="str">
        <f t="shared" si="27"/>
        <v/>
      </c>
      <c r="AB265" s="4" t="str">
        <f t="shared" si="28"/>
        <v/>
      </c>
      <c r="AC265" s="4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2:52" s="3" customFormat="1" ht="18.75" x14ac:dyDescent="0.3">
      <c r="B266" s="13"/>
      <c r="C266" s="13"/>
      <c r="D266" s="13"/>
      <c r="E266" s="37"/>
      <c r="F266" s="35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4" t="str">
        <f t="shared" si="24"/>
        <v/>
      </c>
      <c r="W266" s="4"/>
      <c r="X266" s="4" t="str">
        <f t="shared" si="25"/>
        <v/>
      </c>
      <c r="Y266" s="12" t="str">
        <f t="shared" si="26"/>
        <v/>
      </c>
      <c r="Z266" s="2"/>
      <c r="AA266" s="4" t="str">
        <f t="shared" si="27"/>
        <v/>
      </c>
      <c r="AB266" s="4" t="str">
        <f t="shared" si="28"/>
        <v/>
      </c>
      <c r="AC266" s="4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2:52" s="3" customFormat="1" ht="18.75" x14ac:dyDescent="0.3">
      <c r="B267" s="13"/>
      <c r="C267" s="13"/>
      <c r="D267" s="13"/>
      <c r="E267" s="37"/>
      <c r="F267" s="35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4" t="str">
        <f t="shared" si="24"/>
        <v/>
      </c>
      <c r="W267" s="4"/>
      <c r="X267" s="4" t="str">
        <f t="shared" si="25"/>
        <v/>
      </c>
      <c r="Y267" s="12" t="str">
        <f t="shared" si="26"/>
        <v/>
      </c>
      <c r="Z267" s="2"/>
      <c r="AA267" s="4" t="str">
        <f t="shared" si="27"/>
        <v/>
      </c>
      <c r="AB267" s="4" t="str">
        <f t="shared" si="28"/>
        <v/>
      </c>
      <c r="AC267" s="4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2:52" s="3" customFormat="1" ht="18.75" x14ac:dyDescent="0.3">
      <c r="B268" s="13"/>
      <c r="C268" s="13"/>
      <c r="D268" s="13"/>
      <c r="E268" s="37"/>
      <c r="F268" s="35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4" t="str">
        <f t="shared" si="24"/>
        <v/>
      </c>
      <c r="W268" s="4"/>
      <c r="X268" s="4" t="str">
        <f t="shared" si="25"/>
        <v/>
      </c>
      <c r="Y268" s="12" t="str">
        <f t="shared" si="26"/>
        <v/>
      </c>
      <c r="Z268" s="2"/>
      <c r="AA268" s="4" t="str">
        <f t="shared" si="27"/>
        <v/>
      </c>
      <c r="AB268" s="4" t="str">
        <f t="shared" si="28"/>
        <v/>
      </c>
      <c r="AC268" s="4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2:52" s="3" customFormat="1" ht="18.75" x14ac:dyDescent="0.3">
      <c r="B269" s="13"/>
      <c r="C269" s="13"/>
      <c r="D269" s="13"/>
      <c r="E269" s="37"/>
      <c r="F269" s="35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4" t="str">
        <f t="shared" si="24"/>
        <v/>
      </c>
      <c r="W269" s="4"/>
      <c r="X269" s="4" t="str">
        <f t="shared" si="25"/>
        <v/>
      </c>
      <c r="Y269" s="12" t="str">
        <f t="shared" si="26"/>
        <v/>
      </c>
      <c r="Z269" s="2"/>
      <c r="AA269" s="4" t="str">
        <f t="shared" si="27"/>
        <v/>
      </c>
      <c r="AB269" s="4" t="str">
        <f t="shared" si="28"/>
        <v/>
      </c>
      <c r="AC269" s="4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2:52" s="3" customFormat="1" ht="18.75" x14ac:dyDescent="0.3">
      <c r="B270" s="13"/>
      <c r="C270" s="13"/>
      <c r="D270" s="13"/>
      <c r="E270" s="37"/>
      <c r="F270" s="35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4" t="str">
        <f t="shared" si="24"/>
        <v/>
      </c>
      <c r="W270" s="4"/>
      <c r="X270" s="4" t="str">
        <f t="shared" si="25"/>
        <v/>
      </c>
      <c r="Y270" s="12" t="str">
        <f t="shared" si="26"/>
        <v/>
      </c>
      <c r="Z270" s="2"/>
      <c r="AA270" s="4" t="str">
        <f t="shared" si="27"/>
        <v/>
      </c>
      <c r="AB270" s="4" t="str">
        <f t="shared" si="28"/>
        <v/>
      </c>
      <c r="AC270" s="4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2:52" s="3" customFormat="1" ht="18.75" x14ac:dyDescent="0.3">
      <c r="B271" s="13"/>
      <c r="C271" s="13"/>
      <c r="D271" s="13"/>
      <c r="E271" s="37"/>
      <c r="F271" s="35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4" t="str">
        <f t="shared" si="24"/>
        <v/>
      </c>
      <c r="W271" s="4"/>
      <c r="X271" s="4" t="str">
        <f t="shared" si="25"/>
        <v/>
      </c>
      <c r="Y271" s="12" t="str">
        <f t="shared" si="26"/>
        <v/>
      </c>
      <c r="Z271" s="2"/>
      <c r="AA271" s="4" t="str">
        <f t="shared" si="27"/>
        <v/>
      </c>
      <c r="AB271" s="4" t="str">
        <f t="shared" si="28"/>
        <v/>
      </c>
      <c r="AC271" s="4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2:52" s="3" customFormat="1" ht="18.75" x14ac:dyDescent="0.3">
      <c r="B272" s="13"/>
      <c r="C272" s="13"/>
      <c r="D272" s="13"/>
      <c r="E272" s="37"/>
      <c r="F272" s="35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4" t="str">
        <f t="shared" si="24"/>
        <v/>
      </c>
      <c r="W272" s="4"/>
      <c r="X272" s="4" t="str">
        <f t="shared" si="25"/>
        <v/>
      </c>
      <c r="Y272" s="12" t="str">
        <f t="shared" si="26"/>
        <v/>
      </c>
      <c r="Z272" s="2"/>
      <c r="AA272" s="4" t="str">
        <f t="shared" si="27"/>
        <v/>
      </c>
      <c r="AB272" s="4" t="str">
        <f t="shared" si="28"/>
        <v/>
      </c>
      <c r="AC272" s="4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2:52" s="3" customFormat="1" ht="18.75" x14ac:dyDescent="0.3">
      <c r="B273" s="13"/>
      <c r="C273" s="13"/>
      <c r="D273" s="13"/>
      <c r="E273" s="37"/>
      <c r="F273" s="35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4" t="str">
        <f t="shared" si="24"/>
        <v/>
      </c>
      <c r="W273" s="4"/>
      <c r="X273" s="4" t="str">
        <f t="shared" si="25"/>
        <v/>
      </c>
      <c r="Y273" s="12" t="str">
        <f t="shared" si="26"/>
        <v/>
      </c>
      <c r="Z273" s="2"/>
      <c r="AA273" s="4" t="str">
        <f t="shared" si="27"/>
        <v/>
      </c>
      <c r="AB273" s="4" t="str">
        <f t="shared" si="28"/>
        <v/>
      </c>
      <c r="AC273" s="4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2:52" s="3" customFormat="1" ht="18.75" x14ac:dyDescent="0.3">
      <c r="B274" s="13"/>
      <c r="C274" s="13"/>
      <c r="D274" s="13"/>
      <c r="E274" s="37"/>
      <c r="F274" s="35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4" t="str">
        <f t="shared" si="24"/>
        <v/>
      </c>
      <c r="W274" s="4"/>
      <c r="X274" s="4" t="str">
        <f t="shared" si="25"/>
        <v/>
      </c>
      <c r="Y274" s="12" t="str">
        <f t="shared" si="26"/>
        <v/>
      </c>
      <c r="Z274" s="2"/>
      <c r="AA274" s="4" t="str">
        <f t="shared" si="27"/>
        <v/>
      </c>
      <c r="AB274" s="4" t="str">
        <f t="shared" si="28"/>
        <v/>
      </c>
      <c r="AC274" s="4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2:52" s="3" customFormat="1" ht="18.75" x14ac:dyDescent="0.3">
      <c r="B275" s="13"/>
      <c r="C275" s="13"/>
      <c r="D275" s="13"/>
      <c r="E275" s="37"/>
      <c r="F275" s="35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4" t="str">
        <f t="shared" si="24"/>
        <v/>
      </c>
      <c r="W275" s="4"/>
      <c r="X275" s="4" t="str">
        <f t="shared" si="25"/>
        <v/>
      </c>
      <c r="Y275" s="12" t="str">
        <f t="shared" si="26"/>
        <v/>
      </c>
      <c r="Z275" s="2"/>
      <c r="AA275" s="4" t="str">
        <f t="shared" si="27"/>
        <v/>
      </c>
      <c r="AB275" s="4" t="str">
        <f t="shared" si="28"/>
        <v/>
      </c>
      <c r="AC275" s="4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2:52" s="3" customFormat="1" ht="18.75" x14ac:dyDescent="0.3">
      <c r="B276" s="13"/>
      <c r="C276" s="13"/>
      <c r="D276" s="13"/>
      <c r="E276" s="37"/>
      <c r="F276" s="35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4" t="str">
        <f t="shared" si="24"/>
        <v/>
      </c>
      <c r="W276" s="4"/>
      <c r="X276" s="4" t="str">
        <f t="shared" si="25"/>
        <v/>
      </c>
      <c r="Y276" s="12" t="str">
        <f t="shared" si="26"/>
        <v/>
      </c>
      <c r="Z276" s="2"/>
      <c r="AA276" s="4" t="str">
        <f t="shared" si="27"/>
        <v/>
      </c>
      <c r="AB276" s="4" t="str">
        <f t="shared" si="28"/>
        <v/>
      </c>
      <c r="AC276" s="4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2:52" s="3" customFormat="1" ht="18.75" x14ac:dyDescent="0.3">
      <c r="B277" s="13"/>
      <c r="C277" s="13"/>
      <c r="D277" s="13"/>
      <c r="E277" s="37"/>
      <c r="F277" s="35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4" t="str">
        <f t="shared" si="24"/>
        <v/>
      </c>
      <c r="W277" s="4"/>
      <c r="X277" s="4" t="str">
        <f t="shared" si="25"/>
        <v/>
      </c>
      <c r="Y277" s="12" t="str">
        <f t="shared" si="26"/>
        <v/>
      </c>
      <c r="Z277" s="2"/>
      <c r="AA277" s="4" t="str">
        <f t="shared" si="27"/>
        <v/>
      </c>
      <c r="AB277" s="4" t="str">
        <f t="shared" si="28"/>
        <v/>
      </c>
      <c r="AC277" s="4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2:52" s="3" customFormat="1" ht="18.75" x14ac:dyDescent="0.3">
      <c r="B278" s="13"/>
      <c r="C278" s="13"/>
      <c r="D278" s="13"/>
      <c r="E278" s="37"/>
      <c r="F278" s="35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4" t="str">
        <f t="shared" si="24"/>
        <v/>
      </c>
      <c r="W278" s="4"/>
      <c r="X278" s="4" t="str">
        <f t="shared" si="25"/>
        <v/>
      </c>
      <c r="Y278" s="12" t="str">
        <f t="shared" si="26"/>
        <v/>
      </c>
      <c r="Z278" s="2"/>
      <c r="AA278" s="4" t="str">
        <f t="shared" si="27"/>
        <v/>
      </c>
      <c r="AB278" s="4" t="str">
        <f t="shared" si="28"/>
        <v/>
      </c>
      <c r="AC278" s="4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:52" s="3" customFormat="1" ht="18.75" x14ac:dyDescent="0.3">
      <c r="B279" s="13"/>
      <c r="C279" s="13"/>
      <c r="D279" s="13"/>
      <c r="E279" s="37"/>
      <c r="F279" s="35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4" t="str">
        <f t="shared" si="24"/>
        <v/>
      </c>
      <c r="W279" s="4"/>
      <c r="X279" s="4" t="str">
        <f t="shared" si="25"/>
        <v/>
      </c>
      <c r="Y279" s="12" t="str">
        <f t="shared" si="26"/>
        <v/>
      </c>
      <c r="Z279" s="2"/>
      <c r="AA279" s="4" t="str">
        <f t="shared" si="27"/>
        <v/>
      </c>
      <c r="AB279" s="4" t="str">
        <f t="shared" si="28"/>
        <v/>
      </c>
      <c r="AC279" s="4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2:52" s="3" customFormat="1" ht="18.75" x14ac:dyDescent="0.3">
      <c r="B280" s="13"/>
      <c r="C280" s="13"/>
      <c r="D280" s="13"/>
      <c r="E280" s="37"/>
      <c r="F280" s="35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4" t="str">
        <f t="shared" si="24"/>
        <v/>
      </c>
      <c r="W280" s="4"/>
      <c r="X280" s="4" t="str">
        <f t="shared" si="25"/>
        <v/>
      </c>
      <c r="Y280" s="12" t="str">
        <f t="shared" si="26"/>
        <v/>
      </c>
      <c r="Z280" s="2"/>
      <c r="AA280" s="4" t="str">
        <f t="shared" si="27"/>
        <v/>
      </c>
      <c r="AB280" s="4" t="str">
        <f t="shared" si="28"/>
        <v/>
      </c>
      <c r="AC280" s="4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2:52" s="3" customFormat="1" ht="18.75" x14ac:dyDescent="0.3">
      <c r="B281" s="13"/>
      <c r="C281" s="13"/>
      <c r="D281" s="13"/>
      <c r="E281" s="37"/>
      <c r="F281" s="35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4" t="str">
        <f t="shared" si="24"/>
        <v/>
      </c>
      <c r="W281" s="4"/>
      <c r="X281" s="4" t="str">
        <f t="shared" si="25"/>
        <v/>
      </c>
      <c r="Y281" s="12" t="str">
        <f t="shared" si="26"/>
        <v/>
      </c>
      <c r="Z281" s="2"/>
      <c r="AA281" s="4" t="str">
        <f t="shared" si="27"/>
        <v/>
      </c>
      <c r="AB281" s="4" t="str">
        <f t="shared" si="28"/>
        <v/>
      </c>
      <c r="AC281" s="4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2:52" s="3" customFormat="1" ht="18.75" x14ac:dyDescent="0.3">
      <c r="B282" s="13"/>
      <c r="C282" s="13"/>
      <c r="D282" s="13"/>
      <c r="E282" s="37"/>
      <c r="F282" s="35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4" t="str">
        <f t="shared" si="24"/>
        <v/>
      </c>
      <c r="W282" s="4"/>
      <c r="X282" s="4" t="str">
        <f t="shared" si="25"/>
        <v/>
      </c>
      <c r="Y282" s="12" t="str">
        <f t="shared" si="26"/>
        <v/>
      </c>
      <c r="Z282" s="2"/>
      <c r="AA282" s="4" t="str">
        <f t="shared" si="27"/>
        <v/>
      </c>
      <c r="AB282" s="4" t="str">
        <f t="shared" si="28"/>
        <v/>
      </c>
      <c r="AC282" s="4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2:52" s="3" customFormat="1" ht="18.75" x14ac:dyDescent="0.3">
      <c r="B283" s="13"/>
      <c r="C283" s="13"/>
      <c r="D283" s="13"/>
      <c r="E283" s="37"/>
      <c r="F283" s="35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4" t="str">
        <f t="shared" si="24"/>
        <v/>
      </c>
      <c r="W283" s="4"/>
      <c r="X283" s="4" t="str">
        <f t="shared" si="25"/>
        <v/>
      </c>
      <c r="Y283" s="12" t="str">
        <f t="shared" si="26"/>
        <v/>
      </c>
      <c r="Z283" s="2"/>
      <c r="AA283" s="4" t="str">
        <f t="shared" si="27"/>
        <v/>
      </c>
      <c r="AB283" s="4" t="str">
        <f t="shared" si="28"/>
        <v/>
      </c>
      <c r="AC283" s="4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2:52" s="3" customFormat="1" ht="18.75" x14ac:dyDescent="0.3">
      <c r="B284" s="13"/>
      <c r="C284" s="13"/>
      <c r="D284" s="13"/>
      <c r="E284" s="37"/>
      <c r="F284" s="35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4" t="str">
        <f t="shared" si="24"/>
        <v/>
      </c>
      <c r="W284" s="4"/>
      <c r="X284" s="4" t="str">
        <f t="shared" si="25"/>
        <v/>
      </c>
      <c r="Y284" s="12" t="str">
        <f t="shared" si="26"/>
        <v/>
      </c>
      <c r="Z284" s="2"/>
      <c r="AA284" s="4" t="str">
        <f t="shared" si="27"/>
        <v/>
      </c>
      <c r="AB284" s="4" t="str">
        <f t="shared" si="28"/>
        <v/>
      </c>
      <c r="AC284" s="4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2:52" s="3" customFormat="1" ht="18.75" x14ac:dyDescent="0.3">
      <c r="B285" s="13"/>
      <c r="C285" s="13"/>
      <c r="D285" s="13"/>
      <c r="E285" s="37"/>
      <c r="F285" s="35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4" t="str">
        <f t="shared" si="24"/>
        <v/>
      </c>
      <c r="W285" s="4"/>
      <c r="X285" s="4" t="str">
        <f t="shared" si="25"/>
        <v/>
      </c>
      <c r="Y285" s="12" t="str">
        <f t="shared" si="26"/>
        <v/>
      </c>
      <c r="Z285" s="2"/>
      <c r="AA285" s="4" t="str">
        <f t="shared" si="27"/>
        <v/>
      </c>
      <c r="AB285" s="4" t="str">
        <f t="shared" si="28"/>
        <v/>
      </c>
      <c r="AC285" s="4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2:52" s="3" customFormat="1" ht="18.75" x14ac:dyDescent="0.3">
      <c r="B286" s="13"/>
      <c r="C286" s="13"/>
      <c r="D286" s="13"/>
      <c r="E286" s="37"/>
      <c r="F286" s="35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4" t="str">
        <f t="shared" si="24"/>
        <v/>
      </c>
      <c r="W286" s="4"/>
      <c r="X286" s="4" t="str">
        <f t="shared" si="25"/>
        <v/>
      </c>
      <c r="Y286" s="12" t="str">
        <f t="shared" si="26"/>
        <v/>
      </c>
      <c r="Z286" s="2"/>
      <c r="AA286" s="4" t="str">
        <f t="shared" si="27"/>
        <v/>
      </c>
      <c r="AB286" s="4" t="str">
        <f t="shared" si="28"/>
        <v/>
      </c>
      <c r="AC286" s="4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2:52" s="3" customFormat="1" ht="18.75" x14ac:dyDescent="0.3">
      <c r="B287" s="13"/>
      <c r="C287" s="13"/>
      <c r="D287" s="13"/>
      <c r="E287" s="37"/>
      <c r="F287" s="35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4" t="str">
        <f t="shared" si="24"/>
        <v/>
      </c>
      <c r="W287" s="4"/>
      <c r="X287" s="4" t="str">
        <f t="shared" si="25"/>
        <v/>
      </c>
      <c r="Y287" s="12" t="str">
        <f t="shared" si="26"/>
        <v/>
      </c>
      <c r="Z287" s="2"/>
      <c r="AA287" s="4" t="str">
        <f t="shared" si="27"/>
        <v/>
      </c>
      <c r="AB287" s="4" t="str">
        <f t="shared" si="28"/>
        <v/>
      </c>
      <c r="AC287" s="4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2:52" s="3" customFormat="1" ht="18.75" x14ac:dyDescent="0.3">
      <c r="B288" s="13"/>
      <c r="C288" s="13"/>
      <c r="D288" s="13"/>
      <c r="E288" s="37"/>
      <c r="F288" s="35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4" t="str">
        <f t="shared" si="24"/>
        <v/>
      </c>
      <c r="W288" s="4"/>
      <c r="X288" s="4" t="str">
        <f t="shared" si="25"/>
        <v/>
      </c>
      <c r="Y288" s="12" t="str">
        <f t="shared" si="26"/>
        <v/>
      </c>
      <c r="Z288" s="2"/>
      <c r="AA288" s="4" t="str">
        <f t="shared" si="27"/>
        <v/>
      </c>
      <c r="AB288" s="4" t="str">
        <f t="shared" si="28"/>
        <v/>
      </c>
      <c r="AC288" s="4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2:52" s="3" customFormat="1" ht="18.75" x14ac:dyDescent="0.3">
      <c r="B289" s="13"/>
      <c r="C289" s="13"/>
      <c r="D289" s="13"/>
      <c r="E289" s="37"/>
      <c r="F289" s="35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4" t="str">
        <f t="shared" si="24"/>
        <v/>
      </c>
      <c r="W289" s="4"/>
      <c r="X289" s="4" t="str">
        <f t="shared" si="25"/>
        <v/>
      </c>
      <c r="Y289" s="12" t="str">
        <f t="shared" si="26"/>
        <v/>
      </c>
      <c r="Z289" s="2"/>
      <c r="AA289" s="4" t="str">
        <f t="shared" si="27"/>
        <v/>
      </c>
      <c r="AB289" s="4" t="str">
        <f t="shared" si="28"/>
        <v/>
      </c>
      <c r="AC289" s="4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2:52" s="3" customFormat="1" ht="18.75" x14ac:dyDescent="0.3">
      <c r="B290" s="13"/>
      <c r="C290" s="13"/>
      <c r="D290" s="13"/>
      <c r="E290" s="37"/>
      <c r="F290" s="35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4" t="str">
        <f t="shared" si="24"/>
        <v/>
      </c>
      <c r="W290" s="4"/>
      <c r="X290" s="4" t="str">
        <f t="shared" si="25"/>
        <v/>
      </c>
      <c r="Y290" s="12" t="str">
        <f t="shared" si="26"/>
        <v/>
      </c>
      <c r="Z290" s="2"/>
      <c r="AA290" s="4" t="str">
        <f t="shared" si="27"/>
        <v/>
      </c>
      <c r="AB290" s="4" t="str">
        <f t="shared" si="28"/>
        <v/>
      </c>
      <c r="AC290" s="4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2:52" s="3" customFormat="1" ht="18.75" x14ac:dyDescent="0.3">
      <c r="B291" s="13"/>
      <c r="C291" s="13"/>
      <c r="D291" s="13"/>
      <c r="E291" s="37"/>
      <c r="F291" s="35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4" t="str">
        <f t="shared" si="24"/>
        <v/>
      </c>
      <c r="W291" s="4"/>
      <c r="X291" s="4" t="str">
        <f t="shared" si="25"/>
        <v/>
      </c>
      <c r="Y291" s="12" t="str">
        <f t="shared" si="26"/>
        <v/>
      </c>
      <c r="Z291" s="2"/>
      <c r="AA291" s="4" t="str">
        <f t="shared" si="27"/>
        <v/>
      </c>
      <c r="AB291" s="4" t="str">
        <f t="shared" si="28"/>
        <v/>
      </c>
      <c r="AC291" s="4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2:52" s="3" customFormat="1" ht="18.75" x14ac:dyDescent="0.3">
      <c r="B292" s="13"/>
      <c r="C292" s="13"/>
      <c r="D292" s="13"/>
      <c r="E292" s="37"/>
      <c r="F292" s="35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4" t="str">
        <f t="shared" si="24"/>
        <v/>
      </c>
      <c r="W292" s="4"/>
      <c r="X292" s="4" t="str">
        <f t="shared" si="25"/>
        <v/>
      </c>
      <c r="Y292" s="12" t="str">
        <f t="shared" si="26"/>
        <v/>
      </c>
      <c r="Z292" s="2"/>
      <c r="AA292" s="4" t="str">
        <f t="shared" si="27"/>
        <v/>
      </c>
      <c r="AB292" s="4" t="str">
        <f t="shared" si="28"/>
        <v/>
      </c>
      <c r="AC292" s="4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2:52" s="3" customFormat="1" ht="18.75" x14ac:dyDescent="0.3">
      <c r="B293" s="13"/>
      <c r="C293" s="13"/>
      <c r="D293" s="13"/>
      <c r="E293" s="37"/>
      <c r="F293" s="35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4" t="str">
        <f t="shared" si="24"/>
        <v/>
      </c>
      <c r="W293" s="4"/>
      <c r="X293" s="4" t="str">
        <f t="shared" si="25"/>
        <v/>
      </c>
      <c r="Y293" s="12" t="str">
        <f t="shared" si="26"/>
        <v/>
      </c>
      <c r="Z293" s="2"/>
      <c r="AA293" s="4" t="str">
        <f t="shared" si="27"/>
        <v/>
      </c>
      <c r="AB293" s="4" t="str">
        <f t="shared" si="28"/>
        <v/>
      </c>
      <c r="AC293" s="4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2:52" s="3" customFormat="1" ht="18.75" x14ac:dyDescent="0.3">
      <c r="B294" s="13"/>
      <c r="C294" s="13"/>
      <c r="D294" s="13"/>
      <c r="E294" s="37"/>
      <c r="F294" s="35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4" t="str">
        <f t="shared" si="24"/>
        <v/>
      </c>
      <c r="W294" s="4"/>
      <c r="X294" s="4" t="str">
        <f t="shared" si="25"/>
        <v/>
      </c>
      <c r="Y294" s="12" t="str">
        <f t="shared" si="26"/>
        <v/>
      </c>
      <c r="Z294" s="2"/>
      <c r="AA294" s="4" t="str">
        <f t="shared" si="27"/>
        <v/>
      </c>
      <c r="AB294" s="4" t="str">
        <f t="shared" si="28"/>
        <v/>
      </c>
      <c r="AC294" s="4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2:52" s="3" customFormat="1" ht="18.75" x14ac:dyDescent="0.3">
      <c r="B295" s="13"/>
      <c r="C295" s="13"/>
      <c r="D295" s="13"/>
      <c r="E295" s="37"/>
      <c r="F295" s="35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4" t="str">
        <f t="shared" si="24"/>
        <v/>
      </c>
      <c r="W295" s="4"/>
      <c r="X295" s="4" t="str">
        <f t="shared" si="25"/>
        <v/>
      </c>
      <c r="Y295" s="12" t="str">
        <f t="shared" si="26"/>
        <v/>
      </c>
      <c r="Z295" s="2"/>
      <c r="AA295" s="4" t="str">
        <f t="shared" si="27"/>
        <v/>
      </c>
      <c r="AB295" s="4" t="str">
        <f t="shared" si="28"/>
        <v/>
      </c>
      <c r="AC295" s="4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2:52" s="3" customFormat="1" ht="18.75" x14ac:dyDescent="0.3">
      <c r="B296" s="13"/>
      <c r="C296" s="13"/>
      <c r="D296" s="13"/>
      <c r="E296" s="37"/>
      <c r="F296" s="35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4" t="str">
        <f t="shared" si="24"/>
        <v/>
      </c>
      <c r="W296" s="4"/>
      <c r="X296" s="4" t="str">
        <f t="shared" si="25"/>
        <v/>
      </c>
      <c r="Y296" s="12" t="str">
        <f t="shared" si="26"/>
        <v/>
      </c>
      <c r="Z296" s="2"/>
      <c r="AA296" s="4" t="str">
        <f t="shared" si="27"/>
        <v/>
      </c>
      <c r="AB296" s="4" t="str">
        <f t="shared" si="28"/>
        <v/>
      </c>
      <c r="AC296" s="4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2:52" s="3" customFormat="1" ht="18.75" x14ac:dyDescent="0.3">
      <c r="B297" s="13"/>
      <c r="C297" s="13"/>
      <c r="D297" s="13"/>
      <c r="E297" s="37"/>
      <c r="F297" s="35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4" t="str">
        <f t="shared" si="24"/>
        <v/>
      </c>
      <c r="W297" s="4"/>
      <c r="X297" s="4" t="str">
        <f t="shared" si="25"/>
        <v/>
      </c>
      <c r="Y297" s="12" t="str">
        <f t="shared" si="26"/>
        <v/>
      </c>
      <c r="Z297" s="2"/>
      <c r="AA297" s="4" t="str">
        <f t="shared" si="27"/>
        <v/>
      </c>
      <c r="AB297" s="4" t="str">
        <f t="shared" si="28"/>
        <v/>
      </c>
      <c r="AC297" s="4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2:52" s="3" customFormat="1" ht="18.75" x14ac:dyDescent="0.3">
      <c r="B298" s="13"/>
      <c r="C298" s="13"/>
      <c r="D298" s="13"/>
      <c r="E298" s="37"/>
      <c r="F298" s="35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4" t="str">
        <f t="shared" si="24"/>
        <v/>
      </c>
      <c r="W298" s="4"/>
      <c r="X298" s="4" t="str">
        <f t="shared" si="25"/>
        <v/>
      </c>
      <c r="Y298" s="12" t="str">
        <f t="shared" si="26"/>
        <v/>
      </c>
      <c r="Z298" s="2"/>
      <c r="AA298" s="4" t="str">
        <f t="shared" si="27"/>
        <v/>
      </c>
      <c r="AB298" s="4" t="str">
        <f t="shared" si="28"/>
        <v/>
      </c>
      <c r="AC298" s="4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2:52" s="3" customFormat="1" ht="18.75" x14ac:dyDescent="0.3">
      <c r="B299" s="13"/>
      <c r="C299" s="13"/>
      <c r="D299" s="13"/>
      <c r="E299" s="37"/>
      <c r="F299" s="35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4" t="str">
        <f t="shared" si="24"/>
        <v/>
      </c>
      <c r="W299" s="4"/>
      <c r="X299" s="4" t="str">
        <f t="shared" si="25"/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4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2:52" s="3" customFormat="1" ht="18.75" x14ac:dyDescent="0.3">
      <c r="B300" s="13"/>
      <c r="C300" s="13"/>
      <c r="D300" s="13"/>
      <c r="E300" s="37"/>
      <c r="F300" s="35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4" t="str">
        <f t="shared" si="24"/>
        <v/>
      </c>
      <c r="W300" s="4"/>
      <c r="X300" s="4" t="str">
        <f t="shared" si="25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4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2:52" s="3" customFormat="1" ht="18.75" x14ac:dyDescent="0.3">
      <c r="B301" s="13"/>
      <c r="C301" s="13"/>
      <c r="D301" s="13"/>
      <c r="E301" s="37"/>
      <c r="F301" s="35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4" t="str">
        <f t="shared" si="24"/>
        <v/>
      </c>
      <c r="W301" s="4"/>
      <c r="X301" s="4" t="str">
        <f t="shared" si="25"/>
        <v/>
      </c>
      <c r="Y301" s="12" t="str">
        <f t="shared" si="26"/>
        <v/>
      </c>
      <c r="Z301" s="2"/>
      <c r="AA301" s="4" t="str">
        <f t="shared" si="27"/>
        <v/>
      </c>
      <c r="AB301" s="4" t="str">
        <f t="shared" si="28"/>
        <v/>
      </c>
      <c r="AC301" s="4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2:52" s="3" customFormat="1" ht="18.75" x14ac:dyDescent="0.3">
      <c r="B302" s="13"/>
      <c r="C302" s="13"/>
      <c r="D302" s="13"/>
      <c r="E302" s="37"/>
      <c r="F302" s="35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4" t="str">
        <f t="shared" si="24"/>
        <v/>
      </c>
      <c r="W302" s="4"/>
      <c r="X302" s="4" t="str">
        <f t="shared" si="25"/>
        <v/>
      </c>
      <c r="Y302" s="12" t="str">
        <f t="shared" si="26"/>
        <v/>
      </c>
      <c r="Z302" s="2"/>
      <c r="AA302" s="4" t="str">
        <f t="shared" si="27"/>
        <v/>
      </c>
      <c r="AB302" s="4" t="str">
        <f t="shared" si="28"/>
        <v/>
      </c>
      <c r="AC302" s="4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2:52" s="3" customFormat="1" ht="18.75" x14ac:dyDescent="0.3">
      <c r="B303" s="13"/>
      <c r="C303" s="13"/>
      <c r="D303" s="13"/>
      <c r="E303" s="37"/>
      <c r="F303" s="35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4" t="str">
        <f t="shared" si="24"/>
        <v/>
      </c>
      <c r="W303" s="4"/>
      <c r="X303" s="4" t="str">
        <f t="shared" si="25"/>
        <v/>
      </c>
      <c r="Y303" s="12" t="str">
        <f t="shared" si="26"/>
        <v/>
      </c>
      <c r="Z303" s="2"/>
      <c r="AA303" s="4" t="str">
        <f t="shared" si="27"/>
        <v/>
      </c>
      <c r="AB303" s="4" t="str">
        <f t="shared" si="28"/>
        <v/>
      </c>
      <c r="AC303" s="4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2:52" s="3" customFormat="1" ht="18.75" x14ac:dyDescent="0.3">
      <c r="B304" s="13"/>
      <c r="C304" s="13"/>
      <c r="D304" s="13"/>
      <c r="E304" s="37"/>
      <c r="F304" s="35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4" t="str">
        <f t="shared" si="24"/>
        <v/>
      </c>
      <c r="W304" s="4"/>
      <c r="X304" s="4" t="str">
        <f t="shared" si="25"/>
        <v/>
      </c>
      <c r="Y304" s="12" t="str">
        <f t="shared" si="26"/>
        <v/>
      </c>
      <c r="Z304" s="2"/>
      <c r="AA304" s="4" t="str">
        <f t="shared" si="27"/>
        <v/>
      </c>
      <c r="AB304" s="4" t="str">
        <f t="shared" si="28"/>
        <v/>
      </c>
      <c r="AC304" s="4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2:52" s="3" customFormat="1" ht="18.75" x14ac:dyDescent="0.3">
      <c r="B305" s="13"/>
      <c r="C305" s="13"/>
      <c r="D305" s="13"/>
      <c r="E305" s="37"/>
      <c r="F305" s="35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4" t="str">
        <f t="shared" si="24"/>
        <v/>
      </c>
      <c r="W305" s="4"/>
      <c r="X305" s="4" t="str">
        <f t="shared" si="25"/>
        <v/>
      </c>
      <c r="Y305" s="12" t="str">
        <f t="shared" si="26"/>
        <v/>
      </c>
      <c r="Z305" s="2"/>
      <c r="AA305" s="4" t="str">
        <f t="shared" si="27"/>
        <v/>
      </c>
      <c r="AB305" s="4" t="str">
        <f t="shared" si="28"/>
        <v/>
      </c>
      <c r="AC305" s="4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2:52" s="3" customFormat="1" ht="18.75" x14ac:dyDescent="0.3">
      <c r="B306" s="13"/>
      <c r="C306" s="13"/>
      <c r="D306" s="13"/>
      <c r="E306" s="37"/>
      <c r="F306" s="35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4" t="str">
        <f t="shared" si="24"/>
        <v/>
      </c>
      <c r="W306" s="4"/>
      <c r="X306" s="4" t="str">
        <f t="shared" si="25"/>
        <v/>
      </c>
      <c r="Y306" s="12" t="str">
        <f t="shared" si="26"/>
        <v/>
      </c>
      <c r="Z306" s="2"/>
      <c r="AA306" s="4" t="str">
        <f t="shared" si="27"/>
        <v/>
      </c>
      <c r="AB306" s="4" t="str">
        <f t="shared" si="28"/>
        <v/>
      </c>
      <c r="AC306" s="4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2:52" s="3" customFormat="1" ht="18.75" x14ac:dyDescent="0.3">
      <c r="B307" s="13"/>
      <c r="C307" s="13"/>
      <c r="D307" s="13"/>
      <c r="E307" s="37"/>
      <c r="F307" s="35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4" t="str">
        <f t="shared" si="24"/>
        <v/>
      </c>
      <c r="W307" s="4"/>
      <c r="X307" s="4" t="str">
        <f t="shared" si="25"/>
        <v/>
      </c>
      <c r="Y307" s="12" t="str">
        <f t="shared" si="26"/>
        <v/>
      </c>
      <c r="Z307" s="2"/>
      <c r="AA307" s="4" t="str">
        <f t="shared" si="27"/>
        <v/>
      </c>
      <c r="AB307" s="4" t="str">
        <f t="shared" si="28"/>
        <v/>
      </c>
      <c r="AC307" s="4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2:52" s="3" customFormat="1" ht="18.75" x14ac:dyDescent="0.3">
      <c r="B308" s="13"/>
      <c r="C308" s="13"/>
      <c r="D308" s="13"/>
      <c r="E308" s="37"/>
      <c r="F308" s="35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4" t="str">
        <f t="shared" si="24"/>
        <v/>
      </c>
      <c r="W308" s="4"/>
      <c r="X308" s="4" t="str">
        <f t="shared" si="25"/>
        <v/>
      </c>
      <c r="Y308" s="12" t="str">
        <f t="shared" si="26"/>
        <v/>
      </c>
      <c r="Z308" s="2"/>
      <c r="AA308" s="4" t="str">
        <f t="shared" si="27"/>
        <v/>
      </c>
      <c r="AB308" s="4" t="str">
        <f t="shared" si="28"/>
        <v/>
      </c>
      <c r="AC308" s="4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2:52" s="3" customFormat="1" ht="18.75" x14ac:dyDescent="0.3">
      <c r="B309" s="13"/>
      <c r="C309" s="13"/>
      <c r="D309" s="13"/>
      <c r="E309" s="37"/>
      <c r="F309" s="35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4" t="str">
        <f t="shared" si="24"/>
        <v/>
      </c>
      <c r="W309" s="4"/>
      <c r="X309" s="4" t="str">
        <f t="shared" si="25"/>
        <v/>
      </c>
      <c r="Y309" s="12" t="str">
        <f t="shared" si="26"/>
        <v/>
      </c>
      <c r="Z309" s="2"/>
      <c r="AA309" s="4" t="str">
        <f t="shared" si="27"/>
        <v/>
      </c>
      <c r="AB309" s="4" t="str">
        <f t="shared" si="28"/>
        <v/>
      </c>
      <c r="AC309" s="4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2:52" s="3" customFormat="1" ht="18.75" x14ac:dyDescent="0.3">
      <c r="B310" s="13"/>
      <c r="C310" s="13"/>
      <c r="D310" s="13"/>
      <c r="E310" s="37"/>
      <c r="F310" s="35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4" t="str">
        <f t="shared" si="24"/>
        <v/>
      </c>
      <c r="W310" s="4"/>
      <c r="X310" s="4" t="str">
        <f t="shared" si="25"/>
        <v/>
      </c>
      <c r="Y310" s="12" t="str">
        <f t="shared" si="26"/>
        <v/>
      </c>
      <c r="Z310" s="2"/>
      <c r="AA310" s="4" t="str">
        <f t="shared" si="27"/>
        <v/>
      </c>
      <c r="AB310" s="4" t="str">
        <f t="shared" si="28"/>
        <v/>
      </c>
      <c r="AC310" s="4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2:52" s="3" customFormat="1" ht="18.75" x14ac:dyDescent="0.3">
      <c r="B311" s="13"/>
      <c r="C311" s="13"/>
      <c r="D311" s="13"/>
      <c r="E311" s="37"/>
      <c r="F311" s="35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4" t="str">
        <f t="shared" si="24"/>
        <v/>
      </c>
      <c r="W311" s="4"/>
      <c r="X311" s="4" t="str">
        <f t="shared" si="25"/>
        <v/>
      </c>
      <c r="Y311" s="12" t="str">
        <f t="shared" si="26"/>
        <v/>
      </c>
      <c r="Z311" s="2"/>
      <c r="AA311" s="4" t="str">
        <f t="shared" si="27"/>
        <v/>
      </c>
      <c r="AB311" s="4" t="str">
        <f t="shared" si="28"/>
        <v/>
      </c>
      <c r="AC311" s="4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2:52" s="3" customFormat="1" ht="18.75" x14ac:dyDescent="0.3">
      <c r="B312" s="13"/>
      <c r="C312" s="13"/>
      <c r="D312" s="13"/>
      <c r="E312" s="37"/>
      <c r="F312" s="35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4" t="str">
        <f t="shared" si="24"/>
        <v/>
      </c>
      <c r="W312" s="4"/>
      <c r="X312" s="4" t="str">
        <f t="shared" si="25"/>
        <v/>
      </c>
      <c r="Y312" s="12" t="str">
        <f t="shared" si="26"/>
        <v/>
      </c>
      <c r="Z312" s="2"/>
      <c r="AA312" s="4" t="str">
        <f t="shared" si="27"/>
        <v/>
      </c>
      <c r="AB312" s="4" t="str">
        <f t="shared" si="28"/>
        <v/>
      </c>
      <c r="AC312" s="4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2:52" s="3" customFormat="1" ht="18.75" x14ac:dyDescent="0.3">
      <c r="B313" s="13"/>
      <c r="C313" s="13"/>
      <c r="D313" s="13"/>
      <c r="E313" s="37"/>
      <c r="F313" s="35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4" t="str">
        <f t="shared" si="24"/>
        <v/>
      </c>
      <c r="W313" s="4"/>
      <c r="X313" s="4" t="str">
        <f t="shared" si="25"/>
        <v/>
      </c>
      <c r="Y313" s="12" t="str">
        <f t="shared" si="26"/>
        <v/>
      </c>
      <c r="Z313" s="2"/>
      <c r="AA313" s="4" t="str">
        <f t="shared" si="27"/>
        <v/>
      </c>
      <c r="AB313" s="4" t="str">
        <f t="shared" si="28"/>
        <v/>
      </c>
      <c r="AC313" s="4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2:52" s="3" customFormat="1" ht="18.75" x14ac:dyDescent="0.3">
      <c r="B314" s="13"/>
      <c r="C314" s="13"/>
      <c r="D314" s="13"/>
      <c r="E314" s="37"/>
      <c r="F314" s="35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4" t="str">
        <f t="shared" si="24"/>
        <v/>
      </c>
      <c r="W314" s="4"/>
      <c r="X314" s="4" t="str">
        <f t="shared" si="25"/>
        <v/>
      </c>
      <c r="Y314" s="12" t="str">
        <f t="shared" si="26"/>
        <v/>
      </c>
      <c r="Z314" s="2"/>
      <c r="AA314" s="4" t="str">
        <f t="shared" si="27"/>
        <v/>
      </c>
      <c r="AB314" s="4" t="str">
        <f t="shared" si="28"/>
        <v/>
      </c>
      <c r="AC314" s="4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2:52" s="3" customFormat="1" ht="18.75" x14ac:dyDescent="0.3">
      <c r="B315" s="13"/>
      <c r="C315" s="13"/>
      <c r="D315" s="13"/>
      <c r="E315" s="37"/>
      <c r="F315" s="35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4" t="str">
        <f t="shared" si="24"/>
        <v/>
      </c>
      <c r="W315" s="4"/>
      <c r="X315" s="4" t="str">
        <f t="shared" si="25"/>
        <v/>
      </c>
      <c r="Y315" s="12" t="str">
        <f t="shared" si="26"/>
        <v/>
      </c>
      <c r="Z315" s="2"/>
      <c r="AA315" s="4" t="str">
        <f t="shared" si="27"/>
        <v/>
      </c>
      <c r="AB315" s="4" t="str">
        <f t="shared" si="28"/>
        <v/>
      </c>
      <c r="AC315" s="4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:52" s="3" customFormat="1" ht="18.75" x14ac:dyDescent="0.3">
      <c r="B316" s="13"/>
      <c r="C316" s="13"/>
      <c r="D316" s="13"/>
      <c r="E316" s="37"/>
      <c r="F316" s="35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4" t="str">
        <f t="shared" si="24"/>
        <v/>
      </c>
      <c r="W316" s="4"/>
      <c r="X316" s="4" t="str">
        <f t="shared" si="25"/>
        <v/>
      </c>
      <c r="Y316" s="12" t="str">
        <f t="shared" si="26"/>
        <v/>
      </c>
      <c r="Z316" s="2"/>
      <c r="AA316" s="4" t="str">
        <f t="shared" si="27"/>
        <v/>
      </c>
      <c r="AB316" s="4" t="str">
        <f t="shared" si="28"/>
        <v/>
      </c>
      <c r="AC316" s="4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2:52" s="3" customFormat="1" ht="18.75" x14ac:dyDescent="0.3">
      <c r="B317" s="13"/>
      <c r="C317" s="13"/>
      <c r="D317" s="13"/>
      <c r="E317" s="37"/>
      <c r="F317" s="35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4" t="str">
        <f t="shared" si="24"/>
        <v/>
      </c>
      <c r="W317" s="4"/>
      <c r="X317" s="4" t="str">
        <f t="shared" si="25"/>
        <v/>
      </c>
      <c r="Y317" s="12" t="str">
        <f t="shared" si="26"/>
        <v/>
      </c>
      <c r="Z317" s="2"/>
      <c r="AA317" s="4" t="str">
        <f t="shared" si="27"/>
        <v/>
      </c>
      <c r="AB317" s="4" t="str">
        <f t="shared" si="28"/>
        <v/>
      </c>
      <c r="AC317" s="4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2:52" s="3" customFormat="1" ht="18.75" x14ac:dyDescent="0.3">
      <c r="B318" s="13"/>
      <c r="C318" s="13"/>
      <c r="D318" s="13"/>
      <c r="E318" s="37"/>
      <c r="F318" s="35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4" t="str">
        <f t="shared" si="24"/>
        <v/>
      </c>
      <c r="W318" s="4"/>
      <c r="X318" s="4" t="str">
        <f t="shared" si="25"/>
        <v/>
      </c>
      <c r="Y318" s="12" t="str">
        <f t="shared" si="26"/>
        <v/>
      </c>
      <c r="Z318" s="2"/>
      <c r="AA318" s="4" t="str">
        <f t="shared" si="27"/>
        <v/>
      </c>
      <c r="AB318" s="4" t="str">
        <f t="shared" si="28"/>
        <v/>
      </c>
      <c r="AC318" s="4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2:52" s="3" customFormat="1" ht="18.75" x14ac:dyDescent="0.3">
      <c r="B319" s="13"/>
      <c r="C319" s="13"/>
      <c r="D319" s="13"/>
      <c r="E319" s="37"/>
      <c r="F319" s="35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4" t="str">
        <f t="shared" si="24"/>
        <v/>
      </c>
      <c r="W319" s="4"/>
      <c r="X319" s="4" t="str">
        <f t="shared" si="25"/>
        <v/>
      </c>
      <c r="Y319" s="12" t="str">
        <f t="shared" si="26"/>
        <v/>
      </c>
      <c r="Z319" s="2"/>
      <c r="AA319" s="4" t="str">
        <f t="shared" si="27"/>
        <v/>
      </c>
      <c r="AB319" s="4" t="str">
        <f t="shared" si="28"/>
        <v/>
      </c>
      <c r="AC319" s="4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2:52" s="3" customFormat="1" ht="18.75" x14ac:dyDescent="0.3">
      <c r="B320" s="13"/>
      <c r="C320" s="13"/>
      <c r="D320" s="13"/>
      <c r="E320" s="37"/>
      <c r="F320" s="35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4" t="str">
        <f t="shared" si="24"/>
        <v/>
      </c>
      <c r="W320" s="4"/>
      <c r="X320" s="4" t="str">
        <f t="shared" si="25"/>
        <v/>
      </c>
      <c r="Y320" s="12" t="str">
        <f t="shared" si="26"/>
        <v/>
      </c>
      <c r="Z320" s="2"/>
      <c r="AA320" s="4" t="str">
        <f t="shared" si="27"/>
        <v/>
      </c>
      <c r="AB320" s="4" t="str">
        <f t="shared" si="28"/>
        <v/>
      </c>
      <c r="AC320" s="4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2:52" s="3" customFormat="1" ht="18.75" x14ac:dyDescent="0.3">
      <c r="B321" s="13"/>
      <c r="C321" s="13"/>
      <c r="D321" s="13"/>
      <c r="E321" s="37"/>
      <c r="F321" s="35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4" t="str">
        <f t="shared" si="24"/>
        <v/>
      </c>
      <c r="W321" s="4"/>
      <c r="X321" s="4" t="str">
        <f t="shared" si="25"/>
        <v/>
      </c>
      <c r="Y321" s="12" t="str">
        <f t="shared" si="26"/>
        <v/>
      </c>
      <c r="Z321" s="2"/>
      <c r="AA321" s="4" t="str">
        <f t="shared" si="27"/>
        <v/>
      </c>
      <c r="AB321" s="4" t="str">
        <f t="shared" si="28"/>
        <v/>
      </c>
      <c r="AC321" s="4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2:52" s="3" customFormat="1" ht="18.75" x14ac:dyDescent="0.3">
      <c r="B322" s="13"/>
      <c r="C322" s="13"/>
      <c r="D322" s="13"/>
      <c r="E322" s="37"/>
      <c r="F322" s="35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4" t="str">
        <f t="shared" si="24"/>
        <v/>
      </c>
      <c r="W322" s="4"/>
      <c r="X322" s="4" t="str">
        <f t="shared" si="25"/>
        <v/>
      </c>
      <c r="Y322" s="12" t="str">
        <f t="shared" si="26"/>
        <v/>
      </c>
      <c r="Z322" s="2"/>
      <c r="AA322" s="4" t="str">
        <f t="shared" si="27"/>
        <v/>
      </c>
      <c r="AB322" s="4" t="str">
        <f t="shared" si="28"/>
        <v/>
      </c>
      <c r="AC322" s="4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2:52" s="3" customFormat="1" ht="18.75" x14ac:dyDescent="0.3">
      <c r="B323" s="13"/>
      <c r="C323" s="13"/>
      <c r="D323" s="13"/>
      <c r="E323" s="37"/>
      <c r="F323" s="35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4" t="str">
        <f t="shared" si="24"/>
        <v/>
      </c>
      <c r="W323" s="4"/>
      <c r="X323" s="4" t="str">
        <f t="shared" si="25"/>
        <v/>
      </c>
      <c r="Y323" s="12" t="str">
        <f t="shared" si="26"/>
        <v/>
      </c>
      <c r="Z323" s="2"/>
      <c r="AA323" s="4" t="str">
        <f t="shared" si="27"/>
        <v/>
      </c>
      <c r="AB323" s="4" t="str">
        <f t="shared" si="28"/>
        <v/>
      </c>
      <c r="AC323" s="4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2:52" s="3" customFormat="1" ht="18.75" x14ac:dyDescent="0.3">
      <c r="B324" s="13"/>
      <c r="C324" s="13"/>
      <c r="D324" s="13"/>
      <c r="E324" s="37"/>
      <c r="F324" s="35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4" t="str">
        <f t="shared" si="24"/>
        <v/>
      </c>
      <c r="W324" s="4"/>
      <c r="X324" s="4" t="str">
        <f t="shared" si="25"/>
        <v/>
      </c>
      <c r="Y324" s="12" t="str">
        <f t="shared" si="26"/>
        <v/>
      </c>
      <c r="Z324" s="2"/>
      <c r="AA324" s="4" t="str">
        <f t="shared" si="27"/>
        <v/>
      </c>
      <c r="AB324" s="4" t="str">
        <f t="shared" si="28"/>
        <v/>
      </c>
      <c r="AC324" s="4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2:52" s="3" customFormat="1" ht="18.75" x14ac:dyDescent="0.3">
      <c r="B325" s="13"/>
      <c r="C325" s="13"/>
      <c r="D325" s="13"/>
      <c r="E325" s="37"/>
      <c r="F325" s="35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4" t="str">
        <f t="shared" si="24"/>
        <v/>
      </c>
      <c r="W325" s="4"/>
      <c r="X325" s="4" t="str">
        <f t="shared" si="25"/>
        <v/>
      </c>
      <c r="Y325" s="12" t="str">
        <f t="shared" si="26"/>
        <v/>
      </c>
      <c r="Z325" s="2"/>
      <c r="AA325" s="4" t="str">
        <f t="shared" si="27"/>
        <v/>
      </c>
      <c r="AB325" s="4" t="str">
        <f t="shared" si="28"/>
        <v/>
      </c>
      <c r="AC325" s="4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2:52" s="3" customFormat="1" ht="18.75" x14ac:dyDescent="0.3">
      <c r="B326" s="13"/>
      <c r="C326" s="13"/>
      <c r="D326" s="13"/>
      <c r="E326" s="37"/>
      <c r="F326" s="35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4" t="str">
        <f t="shared" si="24"/>
        <v/>
      </c>
      <c r="W326" s="4"/>
      <c r="X326" s="4" t="str">
        <f t="shared" si="25"/>
        <v/>
      </c>
      <c r="Y326" s="12" t="str">
        <f t="shared" si="26"/>
        <v/>
      </c>
      <c r="Z326" s="2"/>
      <c r="AA326" s="4" t="str">
        <f t="shared" si="27"/>
        <v/>
      </c>
      <c r="AB326" s="4" t="str">
        <f t="shared" si="28"/>
        <v/>
      </c>
      <c r="AC326" s="4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2:52" s="3" customFormat="1" ht="18.75" x14ac:dyDescent="0.3">
      <c r="B327" s="13"/>
      <c r="C327" s="13"/>
      <c r="D327" s="13"/>
      <c r="E327" s="37"/>
      <c r="F327" s="35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4" t="str">
        <f t="shared" ref="V327:V328" si="29">IF(G327="","",ROUND(AVERAGE(G327:U327),2))</f>
        <v/>
      </c>
      <c r="W327" s="4"/>
      <c r="X327" s="4" t="str">
        <f t="shared" ref="X327:X328" si="30">IF($I$7="","",$I$7)</f>
        <v/>
      </c>
      <c r="Y327" s="12" t="str">
        <f t="shared" ref="Y327:Y328" si="31">IF(G327="","",IF(V327&gt;=X327,"ĐẠT","KHÔNG ĐẠT"))</f>
        <v/>
      </c>
      <c r="Z327" s="2"/>
      <c r="AA327" s="4" t="str">
        <f t="shared" ref="AA327:AA328" si="32">IF($I$8="","",$I$8)</f>
        <v/>
      </c>
      <c r="AB327" s="4" t="str">
        <f t="shared" ref="AB327:AB328" si="33">IF($I$9="","",$I$9)</f>
        <v/>
      </c>
      <c r="AC327" s="4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2:52" s="3" customFormat="1" ht="18.75" x14ac:dyDescent="0.3">
      <c r="B328" s="13"/>
      <c r="C328" s="13"/>
      <c r="D328" s="13"/>
      <c r="E328" s="37"/>
      <c r="F328" s="35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4" t="str">
        <f t="shared" si="29"/>
        <v/>
      </c>
      <c r="W328" s="4"/>
      <c r="X328" s="4" t="str">
        <f t="shared" si="30"/>
        <v/>
      </c>
      <c r="Y328" s="12" t="str">
        <f t="shared" si="31"/>
        <v/>
      </c>
      <c r="Z328" s="2"/>
      <c r="AA328" s="4" t="str">
        <f t="shared" si="32"/>
        <v/>
      </c>
      <c r="AB328" s="4" t="str">
        <f t="shared" si="33"/>
        <v/>
      </c>
      <c r="AC328" s="4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2:5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2:5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2:5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2:5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2:5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</sheetData>
  <sheetProtection formatCells="0" formatColumns="0" formatRows="0" insertColumns="0" insertRows="0" insertHyperlinks="0" deleteColumns="0" deleteRows="0" sort="0" autoFilter="0" pivotTables="0"/>
  <mergeCells count="327">
    <mergeCell ref="AL68:AZ68"/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AB15:AC15"/>
    <mergeCell ref="X15:Y15"/>
    <mergeCell ref="Z15:AA15"/>
    <mergeCell ref="C17:D17"/>
    <mergeCell ref="E69:F69"/>
    <mergeCell ref="E70:F70"/>
    <mergeCell ref="E71:F71"/>
    <mergeCell ref="E72:F72"/>
    <mergeCell ref="O15:P15"/>
    <mergeCell ref="Q15:R15"/>
    <mergeCell ref="S15:U15"/>
    <mergeCell ref="V15:W15"/>
    <mergeCell ref="E79:F79"/>
    <mergeCell ref="E80:F80"/>
    <mergeCell ref="E81:F81"/>
    <mergeCell ref="E82:F82"/>
    <mergeCell ref="E83:F83"/>
    <mergeCell ref="E84:F84"/>
    <mergeCell ref="E73:F73"/>
    <mergeCell ref="E74:F74"/>
    <mergeCell ref="E75:F75"/>
    <mergeCell ref="E76:F76"/>
    <mergeCell ref="E77:F77"/>
    <mergeCell ref="E78:F78"/>
    <mergeCell ref="E91:F91"/>
    <mergeCell ref="E92:F92"/>
    <mergeCell ref="E93:F93"/>
    <mergeCell ref="E94:F94"/>
    <mergeCell ref="E95:F95"/>
    <mergeCell ref="E96:F96"/>
    <mergeCell ref="E85:F85"/>
    <mergeCell ref="E86:F86"/>
    <mergeCell ref="E87:F87"/>
    <mergeCell ref="E88:F88"/>
    <mergeCell ref="E89:F89"/>
    <mergeCell ref="E90:F90"/>
    <mergeCell ref="E103:F103"/>
    <mergeCell ref="E104:F104"/>
    <mergeCell ref="E105:F105"/>
    <mergeCell ref="E106:F106"/>
    <mergeCell ref="E107:F107"/>
    <mergeCell ref="E108:F108"/>
    <mergeCell ref="E97:F97"/>
    <mergeCell ref="E98:F98"/>
    <mergeCell ref="E99:F99"/>
    <mergeCell ref="E100:F100"/>
    <mergeCell ref="E101:F101"/>
    <mergeCell ref="E102:F102"/>
    <mergeCell ref="E115:F115"/>
    <mergeCell ref="E116:F116"/>
    <mergeCell ref="E117:F117"/>
    <mergeCell ref="E118:F118"/>
    <mergeCell ref="E119:F119"/>
    <mergeCell ref="E120:F120"/>
    <mergeCell ref="E109:F109"/>
    <mergeCell ref="E110:F110"/>
    <mergeCell ref="E111:F111"/>
    <mergeCell ref="E112:F112"/>
    <mergeCell ref="E113:F113"/>
    <mergeCell ref="E114:F114"/>
    <mergeCell ref="E127:F127"/>
    <mergeCell ref="E128:F128"/>
    <mergeCell ref="E129:F129"/>
    <mergeCell ref="E130:F130"/>
    <mergeCell ref="E131:F131"/>
    <mergeCell ref="E132:F132"/>
    <mergeCell ref="E121:F121"/>
    <mergeCell ref="E122:F122"/>
    <mergeCell ref="E123:F123"/>
    <mergeCell ref="E124:F124"/>
    <mergeCell ref="E125:F125"/>
    <mergeCell ref="E126:F126"/>
    <mergeCell ref="E139:F139"/>
    <mergeCell ref="E140:F140"/>
    <mergeCell ref="E141:F141"/>
    <mergeCell ref="E142:F142"/>
    <mergeCell ref="E143:F143"/>
    <mergeCell ref="E144:F144"/>
    <mergeCell ref="E133:F133"/>
    <mergeCell ref="E134:F134"/>
    <mergeCell ref="E135:F135"/>
    <mergeCell ref="E136:F136"/>
    <mergeCell ref="E137:F137"/>
    <mergeCell ref="E138:F138"/>
    <mergeCell ref="E151:F151"/>
    <mergeCell ref="E152:F152"/>
    <mergeCell ref="E153:F153"/>
    <mergeCell ref="E154:F154"/>
    <mergeCell ref="E155:F155"/>
    <mergeCell ref="E156:F156"/>
    <mergeCell ref="E145:F145"/>
    <mergeCell ref="E146:F146"/>
    <mergeCell ref="E147:F147"/>
    <mergeCell ref="E148:F148"/>
    <mergeCell ref="E149:F149"/>
    <mergeCell ref="E150:F150"/>
    <mergeCell ref="E163:F163"/>
    <mergeCell ref="E164:F164"/>
    <mergeCell ref="E165:F165"/>
    <mergeCell ref="E166:F166"/>
    <mergeCell ref="E167:F167"/>
    <mergeCell ref="E168:F168"/>
    <mergeCell ref="E157:F157"/>
    <mergeCell ref="E158:F158"/>
    <mergeCell ref="E159:F159"/>
    <mergeCell ref="E160:F160"/>
    <mergeCell ref="E161:F161"/>
    <mergeCell ref="E162:F162"/>
    <mergeCell ref="E175:F175"/>
    <mergeCell ref="E176:F176"/>
    <mergeCell ref="E177:F177"/>
    <mergeCell ref="E178:F178"/>
    <mergeCell ref="E179:F179"/>
    <mergeCell ref="E180:F180"/>
    <mergeCell ref="E169:F169"/>
    <mergeCell ref="E170:F170"/>
    <mergeCell ref="E171:F171"/>
    <mergeCell ref="E172:F172"/>
    <mergeCell ref="E173:F173"/>
    <mergeCell ref="E174:F174"/>
    <mergeCell ref="E187:F187"/>
    <mergeCell ref="E188:F188"/>
    <mergeCell ref="E189:F189"/>
    <mergeCell ref="E190:F190"/>
    <mergeCell ref="E191:F191"/>
    <mergeCell ref="E192:F192"/>
    <mergeCell ref="E181:F181"/>
    <mergeCell ref="E182:F182"/>
    <mergeCell ref="E183:F183"/>
    <mergeCell ref="E184:F184"/>
    <mergeCell ref="E185:F185"/>
    <mergeCell ref="E186:F186"/>
    <mergeCell ref="E199:F199"/>
    <mergeCell ref="E200:F200"/>
    <mergeCell ref="E201:F201"/>
    <mergeCell ref="E202:F202"/>
    <mergeCell ref="E203:F203"/>
    <mergeCell ref="E204:F204"/>
    <mergeCell ref="E193:F193"/>
    <mergeCell ref="E194:F194"/>
    <mergeCell ref="E195:F195"/>
    <mergeCell ref="E196:F196"/>
    <mergeCell ref="E197:F197"/>
    <mergeCell ref="E198:F198"/>
    <mergeCell ref="E211:F211"/>
    <mergeCell ref="E212:F212"/>
    <mergeCell ref="E213:F213"/>
    <mergeCell ref="E214:F214"/>
    <mergeCell ref="E215:F215"/>
    <mergeCell ref="E216:F216"/>
    <mergeCell ref="E205:F205"/>
    <mergeCell ref="E206:F206"/>
    <mergeCell ref="E207:F207"/>
    <mergeCell ref="E208:F208"/>
    <mergeCell ref="E209:F209"/>
    <mergeCell ref="E210:F210"/>
    <mergeCell ref="E223:F223"/>
    <mergeCell ref="E224:F224"/>
    <mergeCell ref="E225:F225"/>
    <mergeCell ref="E226:F226"/>
    <mergeCell ref="E227:F227"/>
    <mergeCell ref="E234:F234"/>
    <mergeCell ref="E217:F217"/>
    <mergeCell ref="E218:F218"/>
    <mergeCell ref="E219:F219"/>
    <mergeCell ref="E220:F220"/>
    <mergeCell ref="E221:F221"/>
    <mergeCell ref="E222:F222"/>
    <mergeCell ref="E241:F241"/>
    <mergeCell ref="E242:F242"/>
    <mergeCell ref="E243:F243"/>
    <mergeCell ref="E244:F244"/>
    <mergeCell ref="E245:F245"/>
    <mergeCell ref="E246:F246"/>
    <mergeCell ref="E235:F235"/>
    <mergeCell ref="E236:F236"/>
    <mergeCell ref="E237:F237"/>
    <mergeCell ref="E238:F238"/>
    <mergeCell ref="E239:F239"/>
    <mergeCell ref="E240:F240"/>
    <mergeCell ref="E253:F253"/>
    <mergeCell ref="E254:F254"/>
    <mergeCell ref="E255:F255"/>
    <mergeCell ref="E256:F256"/>
    <mergeCell ref="E257:F257"/>
    <mergeCell ref="E258:F258"/>
    <mergeCell ref="E247:F247"/>
    <mergeCell ref="E248:F248"/>
    <mergeCell ref="E249:F249"/>
    <mergeCell ref="E250:F250"/>
    <mergeCell ref="E251:F251"/>
    <mergeCell ref="E252:F252"/>
    <mergeCell ref="E265:F265"/>
    <mergeCell ref="E266:F266"/>
    <mergeCell ref="E267:F267"/>
    <mergeCell ref="E268:F268"/>
    <mergeCell ref="E269:F269"/>
    <mergeCell ref="E270:F270"/>
    <mergeCell ref="E259:F259"/>
    <mergeCell ref="E260:F260"/>
    <mergeCell ref="E261:F261"/>
    <mergeCell ref="E262:F262"/>
    <mergeCell ref="E263:F263"/>
    <mergeCell ref="E264:F264"/>
    <mergeCell ref="E277:F277"/>
    <mergeCell ref="E278:F278"/>
    <mergeCell ref="E279:F279"/>
    <mergeCell ref="E280:F280"/>
    <mergeCell ref="E281:F281"/>
    <mergeCell ref="E282:F282"/>
    <mergeCell ref="E271:F271"/>
    <mergeCell ref="E272:F272"/>
    <mergeCell ref="E273:F273"/>
    <mergeCell ref="E274:F274"/>
    <mergeCell ref="E275:F275"/>
    <mergeCell ref="E276:F276"/>
    <mergeCell ref="E289:F289"/>
    <mergeCell ref="E290:F290"/>
    <mergeCell ref="E291:F291"/>
    <mergeCell ref="E292:F292"/>
    <mergeCell ref="E293:F293"/>
    <mergeCell ref="E294:F294"/>
    <mergeCell ref="E283:F283"/>
    <mergeCell ref="E284:F284"/>
    <mergeCell ref="E285:F285"/>
    <mergeCell ref="E286:F286"/>
    <mergeCell ref="E287:F287"/>
    <mergeCell ref="E288:F288"/>
    <mergeCell ref="E301:F301"/>
    <mergeCell ref="E302:F302"/>
    <mergeCell ref="E303:F303"/>
    <mergeCell ref="E304:F304"/>
    <mergeCell ref="E305:F305"/>
    <mergeCell ref="E306:F306"/>
    <mergeCell ref="E295:F295"/>
    <mergeCell ref="E296:F296"/>
    <mergeCell ref="E297:F297"/>
    <mergeCell ref="E298:F298"/>
    <mergeCell ref="E299:F299"/>
    <mergeCell ref="E300:F300"/>
    <mergeCell ref="E313:F313"/>
    <mergeCell ref="E314:F314"/>
    <mergeCell ref="E315:F315"/>
    <mergeCell ref="E316:F316"/>
    <mergeCell ref="E317:F317"/>
    <mergeCell ref="E318:F318"/>
    <mergeCell ref="E307:F307"/>
    <mergeCell ref="E308:F308"/>
    <mergeCell ref="E309:F309"/>
    <mergeCell ref="E310:F310"/>
    <mergeCell ref="E311:F311"/>
    <mergeCell ref="E312:F312"/>
    <mergeCell ref="E325:F325"/>
    <mergeCell ref="E326:F326"/>
    <mergeCell ref="E327:F327"/>
    <mergeCell ref="E328:F328"/>
    <mergeCell ref="E319:F319"/>
    <mergeCell ref="E320:F320"/>
    <mergeCell ref="E321:F321"/>
    <mergeCell ref="E322:F322"/>
    <mergeCell ref="E323:F323"/>
    <mergeCell ref="E324:F324"/>
  </mergeCells>
  <conditionalFormatting sqref="Q13:R13">
    <cfRule type="expression" dxfId="59" priority="8">
      <formula>$Q$13="KHÔNG ĐẠT"</formula>
    </cfRule>
    <cfRule type="expression" dxfId="58" priority="9">
      <formula>$Q$13="ĐẠT"</formula>
    </cfRule>
  </conditionalFormatting>
  <conditionalFormatting sqref="Q14:R14">
    <cfRule type="expression" dxfId="57" priority="6">
      <formula>$Q$14="KHÔNG ĐẠT"</formula>
    </cfRule>
    <cfRule type="expression" dxfId="56" priority="7">
      <formula>$Q$14="ĐẠT"</formula>
    </cfRule>
  </conditionalFormatting>
  <conditionalFormatting sqref="Q15:R15">
    <cfRule type="expression" dxfId="55" priority="4">
      <formula>$Q$15="KHÔNG ĐẠT"</formula>
    </cfRule>
    <cfRule type="expression" dxfId="54" priority="5">
      <formula>$Q$15="ĐẠT"</formula>
    </cfRule>
  </conditionalFormatting>
  <conditionalFormatting sqref="Q6:AC10">
    <cfRule type="expression" dxfId="53" priority="2">
      <formula>$Q$6="TRỌNG LƯỢNG TRUNG BÌNH CHƯA ĐẠT"</formula>
    </cfRule>
    <cfRule type="expression" dxfId="52" priority="3">
      <formula>$Q$6="TRỌNG LƯỢNG TRUNG BÌNH ĐẠT"</formula>
    </cfRule>
  </conditionalFormatting>
  <conditionalFormatting sqref="Y70:Y328">
    <cfRule type="expression" dxfId="51" priority="1">
      <formula>V70&lt;X70</formula>
    </cfRule>
  </conditionalFormatting>
  <conditionalFormatting sqref="Y329:Y333">
    <cfRule type="expression" dxfId="50" priority="10">
      <formula>V329&lt;X329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5957-8A5E-4CA2-AA1C-604FD975EE0E}">
  <dimension ref="A1:AZ333"/>
  <sheetViews>
    <sheetView zoomScale="70" zoomScaleNormal="70" workbookViewId="0">
      <selection activeCell="AL69" sqref="AL69:AZ329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21" width="11.5703125" style="1" customWidth="1"/>
    <col min="22" max="22" width="13.42578125" style="1" customWidth="1"/>
    <col min="23" max="23" width="20" style="1" customWidth="1"/>
    <col min="24" max="24" width="15.5703125" style="1" customWidth="1"/>
    <col min="25" max="25" width="21.5703125" style="1" customWidth="1"/>
    <col min="26" max="26" width="11.5703125" style="1" customWidth="1"/>
    <col min="27" max="27" width="19.42578125" style="1" customWidth="1"/>
    <col min="28" max="28" width="19" style="1" customWidth="1"/>
    <col min="29" max="29" width="13" style="1" customWidth="1"/>
    <col min="30" max="30" width="2.5703125" style="1" customWidth="1"/>
    <col min="31" max="31" width="18.140625" style="1" hidden="1" customWidth="1"/>
    <col min="32" max="32" width="16.85546875" style="1" hidden="1" customWidth="1"/>
    <col min="33" max="37" width="9.140625" style="1" hidden="1" customWidth="1"/>
    <col min="38" max="40" width="9.140625" style="1" customWidth="1"/>
    <col min="41" max="16384" width="9.140625" style="1"/>
  </cols>
  <sheetData>
    <row r="1" spans="1:29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6.75" customHeight="1" x14ac:dyDescent="0.25"/>
    <row r="3" spans="1:29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32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IF(I7="","",IF(AVERAGE(G13:H15)&gt;=I7,"TRỌNG LƯỢNG TRUNG BÌNH ĐẠT","TRỌNG LƯỢNG TRUNG BÌNH CHƯA ĐẠT") )</f>
        <v/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6" t="s">
        <v>33</v>
      </c>
      <c r="C12" s="28"/>
      <c r="D12" s="27"/>
      <c r="E12" s="26" t="s">
        <v>34</v>
      </c>
      <c r="F12" s="27"/>
      <c r="G12" s="21" t="s">
        <v>35</v>
      </c>
      <c r="H12" s="21"/>
      <c r="I12" s="21" t="s">
        <v>26</v>
      </c>
      <c r="J12" s="21"/>
      <c r="K12" s="21" t="s">
        <v>38</v>
      </c>
      <c r="L12" s="21"/>
      <c r="M12" s="21" t="s">
        <v>39</v>
      </c>
      <c r="N12" s="21"/>
      <c r="O12" s="21" t="s">
        <v>40</v>
      </c>
      <c r="P12" s="21"/>
      <c r="Q12" s="21" t="s">
        <v>36</v>
      </c>
      <c r="R12" s="21"/>
      <c r="S12" s="22" t="s">
        <v>37</v>
      </c>
      <c r="T12" s="23"/>
      <c r="U12" s="24"/>
      <c r="V12" s="25" t="s">
        <v>50</v>
      </c>
      <c r="W12" s="25"/>
      <c r="X12" s="25" t="s">
        <v>51</v>
      </c>
      <c r="Y12" s="25"/>
      <c r="Z12" s="26" t="s">
        <v>52</v>
      </c>
      <c r="AA12" s="27"/>
      <c r="AB12" s="21" t="s">
        <v>53</v>
      </c>
      <c r="AC12" s="21"/>
    </row>
    <row r="13" spans="1:29" ht="31.15" customHeight="1" x14ac:dyDescent="0.25">
      <c r="B13" s="29"/>
      <c r="C13" s="31"/>
      <c r="D13" s="30"/>
      <c r="E13" s="29"/>
      <c r="F13" s="30"/>
      <c r="G13" s="29"/>
      <c r="H13" s="30"/>
      <c r="I13" s="29" t="str">
        <f>IF(G13="","",$I$7)</f>
        <v/>
      </c>
      <c r="J13" s="30"/>
      <c r="K13" s="29"/>
      <c r="L13" s="30"/>
      <c r="M13" s="29"/>
      <c r="N13" s="30"/>
      <c r="O13" s="29"/>
      <c r="P13" s="30"/>
      <c r="Q13" s="32" t="str">
        <f>IF(G13="","",IF(G13&gt;=I13,"ĐẠT","KHÔNG ĐẠT") )</f>
        <v/>
      </c>
      <c r="R13" s="33"/>
      <c r="S13" s="29"/>
      <c r="T13" s="31"/>
      <c r="U13" s="30"/>
      <c r="V13" s="29"/>
      <c r="W13" s="30"/>
      <c r="X13" s="29"/>
      <c r="Y13" s="30"/>
      <c r="Z13" s="29" t="str">
        <f t="shared" ref="Z13:Z15" si="0">IF(S13="","",ROUND(((V13+X13)*100)/S13,2))</f>
        <v/>
      </c>
      <c r="AA13" s="30"/>
      <c r="AB13" s="29" t="str">
        <f>IF(G13="","",IF(G13&lt;=I13,0,ROUND((G13-I13)*100/I13,3)))</f>
        <v/>
      </c>
      <c r="AC13" s="30"/>
    </row>
    <row r="14" spans="1:29" ht="31.15" customHeight="1" x14ac:dyDescent="0.25">
      <c r="B14" s="29"/>
      <c r="C14" s="31"/>
      <c r="D14" s="30"/>
      <c r="E14" s="29"/>
      <c r="F14" s="30"/>
      <c r="G14" s="29"/>
      <c r="H14" s="30"/>
      <c r="I14" s="29" t="str">
        <f t="shared" ref="I14:I15" si="1">IF(G14="","",$I$7)</f>
        <v/>
      </c>
      <c r="J14" s="30"/>
      <c r="K14" s="29"/>
      <c r="L14" s="30"/>
      <c r="M14" s="29"/>
      <c r="N14" s="30"/>
      <c r="O14" s="29"/>
      <c r="P14" s="30"/>
      <c r="Q14" s="32" t="str">
        <f t="shared" ref="Q14:Q15" si="2">IF(G14="","",IF(G14&gt;=I14,"ĐẠT","KHÔNG ĐẠT") )</f>
        <v/>
      </c>
      <c r="R14" s="33"/>
      <c r="S14" s="29"/>
      <c r="T14" s="31"/>
      <c r="U14" s="30"/>
      <c r="V14" s="29"/>
      <c r="W14" s="30"/>
      <c r="X14" s="29"/>
      <c r="Y14" s="30"/>
      <c r="Z14" s="29" t="str">
        <f t="shared" si="0"/>
        <v/>
      </c>
      <c r="AA14" s="30"/>
      <c r="AB14" s="29" t="str">
        <f t="shared" ref="AB14:AB15" si="3">IF(G14="","",IF(G14&lt;=I14,0,ROUND((G14-I14)*100/I14,3)))</f>
        <v/>
      </c>
      <c r="AC14" s="30"/>
    </row>
    <row r="15" spans="1:29" ht="35.450000000000003" customHeight="1" x14ac:dyDescent="0.25">
      <c r="B15" s="29"/>
      <c r="C15" s="31"/>
      <c r="D15" s="30"/>
      <c r="E15" s="29"/>
      <c r="F15" s="30"/>
      <c r="G15" s="29"/>
      <c r="H15" s="30"/>
      <c r="I15" s="29" t="str">
        <f t="shared" si="1"/>
        <v/>
      </c>
      <c r="J15" s="30"/>
      <c r="K15" s="29"/>
      <c r="L15" s="30"/>
      <c r="M15" s="29"/>
      <c r="N15" s="30"/>
      <c r="O15" s="29"/>
      <c r="P15" s="30"/>
      <c r="Q15" s="32" t="str">
        <f t="shared" si="2"/>
        <v/>
      </c>
      <c r="R15" s="33"/>
      <c r="S15" s="29"/>
      <c r="T15" s="31"/>
      <c r="U15" s="30"/>
      <c r="V15" s="29"/>
      <c r="W15" s="30"/>
      <c r="X15" s="29"/>
      <c r="Y15" s="30"/>
      <c r="Z15" s="29" t="str">
        <f t="shared" si="0"/>
        <v/>
      </c>
      <c r="AA15" s="30"/>
      <c r="AB15" s="29" t="str">
        <f t="shared" si="3"/>
        <v/>
      </c>
      <c r="AC15" s="30"/>
    </row>
    <row r="16" spans="1:29" ht="22.15" customHeight="1" x14ac:dyDescent="0.25"/>
    <row r="17" spans="2:6" ht="22.5" customHeight="1" x14ac:dyDescent="0.25">
      <c r="B17" s="7" t="s">
        <v>10</v>
      </c>
      <c r="C17" s="36" t="s">
        <v>54</v>
      </c>
      <c r="D17" s="36"/>
      <c r="E17" s="8" t="s">
        <v>55</v>
      </c>
      <c r="F17" s="8" t="s">
        <v>56</v>
      </c>
    </row>
    <row r="18" spans="2:6" ht="22.5" customHeight="1" x14ac:dyDescent="0.3">
      <c r="B18" s="6">
        <v>1</v>
      </c>
      <c r="C18" s="4">
        <f>IF(AF73="","",$AF$73)</f>
        <v>0</v>
      </c>
      <c r="D18" s="4" t="e">
        <f t="shared" ref="D18:D67" si="4">IF(C18="","",C18+$AF$74)</f>
        <v>#VALUE!</v>
      </c>
      <c r="E18" s="5">
        <f t="shared" ref="E18:E36" si="5">IF(B18="","",COUNTIFS(DataSample,"&gt;="&amp;C18, DataSample,"&lt;"&amp;D18))</f>
        <v>0</v>
      </c>
      <c r="F18" s="5">
        <f t="shared" ref="F18:F67" si="6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7">IF(B19="","",C18+$AF$74)</f>
        <v>#VALUE!</v>
      </c>
      <c r="D19" s="4" t="e">
        <f t="shared" si="4"/>
        <v>#VALUE!</v>
      </c>
      <c r="E19" s="5">
        <f t="shared" si="5"/>
        <v>0</v>
      </c>
      <c r="F19" s="5">
        <f t="shared" si="6"/>
        <v>0</v>
      </c>
    </row>
    <row r="20" spans="2:6" ht="22.5" customHeight="1" x14ac:dyDescent="0.3">
      <c r="B20" s="6">
        <v>3</v>
      </c>
      <c r="C20" s="4" t="e">
        <f t="shared" si="7"/>
        <v>#VALUE!</v>
      </c>
      <c r="D20" s="4" t="e">
        <f t="shared" si="4"/>
        <v>#VALUE!</v>
      </c>
      <c r="E20" s="5">
        <f t="shared" si="5"/>
        <v>0</v>
      </c>
      <c r="F20" s="5">
        <f t="shared" si="6"/>
        <v>0</v>
      </c>
    </row>
    <row r="21" spans="2:6" ht="22.5" customHeight="1" x14ac:dyDescent="0.3">
      <c r="B21" s="6">
        <v>4</v>
      </c>
      <c r="C21" s="4" t="e">
        <f t="shared" si="7"/>
        <v>#VALUE!</v>
      </c>
      <c r="D21" s="4" t="e">
        <f t="shared" si="4"/>
        <v>#VALUE!</v>
      </c>
      <c r="E21" s="5">
        <f t="shared" si="5"/>
        <v>0</v>
      </c>
      <c r="F21" s="5">
        <f t="shared" si="6"/>
        <v>0</v>
      </c>
    </row>
    <row r="22" spans="2:6" ht="22.5" customHeight="1" x14ac:dyDescent="0.3">
      <c r="B22" s="6">
        <v>5</v>
      </c>
      <c r="C22" s="4" t="e">
        <f t="shared" si="7"/>
        <v>#VALUE!</v>
      </c>
      <c r="D22" s="4" t="e">
        <f t="shared" si="4"/>
        <v>#VALUE!</v>
      </c>
      <c r="E22" s="5">
        <f t="shared" si="5"/>
        <v>0</v>
      </c>
      <c r="F22" s="5">
        <f t="shared" si="6"/>
        <v>0</v>
      </c>
    </row>
    <row r="23" spans="2:6" ht="22.5" customHeight="1" x14ac:dyDescent="0.3">
      <c r="B23" s="6">
        <v>6</v>
      </c>
      <c r="C23" s="4" t="e">
        <f t="shared" si="7"/>
        <v>#VALUE!</v>
      </c>
      <c r="D23" s="4" t="e">
        <f t="shared" si="4"/>
        <v>#VALUE!</v>
      </c>
      <c r="E23" s="5">
        <f t="shared" si="5"/>
        <v>0</v>
      </c>
      <c r="F23" s="5">
        <f t="shared" si="6"/>
        <v>0</v>
      </c>
    </row>
    <row r="24" spans="2:6" ht="22.5" customHeight="1" x14ac:dyDescent="0.3">
      <c r="B24" s="6">
        <v>7</v>
      </c>
      <c r="C24" s="4" t="e">
        <f t="shared" si="7"/>
        <v>#VALUE!</v>
      </c>
      <c r="D24" s="4" t="e">
        <f t="shared" si="4"/>
        <v>#VALUE!</v>
      </c>
      <c r="E24" s="5">
        <f t="shared" si="5"/>
        <v>0</v>
      </c>
      <c r="F24" s="5">
        <f t="shared" si="6"/>
        <v>0</v>
      </c>
    </row>
    <row r="25" spans="2:6" ht="22.5" customHeight="1" x14ac:dyDescent="0.3">
      <c r="B25" s="6">
        <v>8</v>
      </c>
      <c r="C25" s="4" t="e">
        <f t="shared" si="7"/>
        <v>#VALUE!</v>
      </c>
      <c r="D25" s="4" t="e">
        <f t="shared" si="4"/>
        <v>#VALUE!</v>
      </c>
      <c r="E25" s="5">
        <f t="shared" si="5"/>
        <v>0</v>
      </c>
      <c r="F25" s="5">
        <f t="shared" si="6"/>
        <v>0</v>
      </c>
    </row>
    <row r="26" spans="2:6" ht="22.5" customHeight="1" x14ac:dyDescent="0.3">
      <c r="B26" s="6">
        <v>9</v>
      </c>
      <c r="C26" s="4" t="e">
        <f t="shared" si="7"/>
        <v>#VALUE!</v>
      </c>
      <c r="D26" s="4" t="e">
        <f t="shared" si="4"/>
        <v>#VALUE!</v>
      </c>
      <c r="E26" s="5">
        <f t="shared" si="5"/>
        <v>0</v>
      </c>
      <c r="F26" s="5">
        <f t="shared" si="6"/>
        <v>0</v>
      </c>
    </row>
    <row r="27" spans="2:6" ht="22.5" customHeight="1" x14ac:dyDescent="0.3">
      <c r="B27" s="6">
        <v>10</v>
      </c>
      <c r="C27" s="4" t="e">
        <f t="shared" si="7"/>
        <v>#VALUE!</v>
      </c>
      <c r="D27" s="4" t="e">
        <f t="shared" si="4"/>
        <v>#VALUE!</v>
      </c>
      <c r="E27" s="5">
        <f t="shared" si="5"/>
        <v>0</v>
      </c>
      <c r="F27" s="5">
        <f t="shared" si="6"/>
        <v>0</v>
      </c>
    </row>
    <row r="28" spans="2:6" ht="22.5" customHeight="1" x14ac:dyDescent="0.3">
      <c r="B28" s="6">
        <v>11</v>
      </c>
      <c r="C28" s="4" t="e">
        <f t="shared" si="7"/>
        <v>#VALUE!</v>
      </c>
      <c r="D28" s="4" t="e">
        <f t="shared" si="4"/>
        <v>#VALUE!</v>
      </c>
      <c r="E28" s="5">
        <f t="shared" si="5"/>
        <v>0</v>
      </c>
      <c r="F28" s="5">
        <f t="shared" si="6"/>
        <v>0</v>
      </c>
    </row>
    <row r="29" spans="2:6" ht="22.5" customHeight="1" x14ac:dyDescent="0.3">
      <c r="B29" s="6">
        <v>12</v>
      </c>
      <c r="C29" s="4" t="e">
        <f t="shared" si="7"/>
        <v>#VALUE!</v>
      </c>
      <c r="D29" s="4" t="e">
        <f t="shared" si="4"/>
        <v>#VALUE!</v>
      </c>
      <c r="E29" s="5">
        <f t="shared" si="5"/>
        <v>0</v>
      </c>
      <c r="F29" s="5">
        <f t="shared" si="6"/>
        <v>0</v>
      </c>
    </row>
    <row r="30" spans="2:6" ht="22.5" customHeight="1" x14ac:dyDescent="0.3">
      <c r="B30" s="6">
        <v>13</v>
      </c>
      <c r="C30" s="4" t="e">
        <f t="shared" si="7"/>
        <v>#VALUE!</v>
      </c>
      <c r="D30" s="4" t="e">
        <f t="shared" si="4"/>
        <v>#VALUE!</v>
      </c>
      <c r="E30" s="5">
        <f t="shared" si="5"/>
        <v>0</v>
      </c>
      <c r="F30" s="5">
        <f t="shared" si="6"/>
        <v>0</v>
      </c>
    </row>
    <row r="31" spans="2:6" ht="22.5" customHeight="1" x14ac:dyDescent="0.3">
      <c r="B31" s="6">
        <v>14</v>
      </c>
      <c r="C31" s="4" t="e">
        <f t="shared" si="7"/>
        <v>#VALUE!</v>
      </c>
      <c r="D31" s="4" t="e">
        <f t="shared" si="4"/>
        <v>#VALUE!</v>
      </c>
      <c r="E31" s="5">
        <f t="shared" si="5"/>
        <v>0</v>
      </c>
      <c r="F31" s="5">
        <f t="shared" si="6"/>
        <v>0</v>
      </c>
    </row>
    <row r="32" spans="2:6" ht="22.5" customHeight="1" x14ac:dyDescent="0.3">
      <c r="B32" s="6">
        <v>15</v>
      </c>
      <c r="C32" s="4" t="e">
        <f t="shared" si="7"/>
        <v>#VALUE!</v>
      </c>
      <c r="D32" s="4" t="e">
        <f t="shared" si="4"/>
        <v>#VALUE!</v>
      </c>
      <c r="E32" s="5">
        <f t="shared" si="5"/>
        <v>0</v>
      </c>
      <c r="F32" s="5">
        <f t="shared" si="6"/>
        <v>0</v>
      </c>
    </row>
    <row r="33" spans="2:6" ht="22.5" customHeight="1" x14ac:dyDescent="0.3">
      <c r="B33" s="6">
        <v>16</v>
      </c>
      <c r="C33" s="4" t="e">
        <f t="shared" si="7"/>
        <v>#VALUE!</v>
      </c>
      <c r="D33" s="4" t="e">
        <f t="shared" si="4"/>
        <v>#VALUE!</v>
      </c>
      <c r="E33" s="5">
        <f t="shared" si="5"/>
        <v>0</v>
      </c>
      <c r="F33" s="5">
        <f t="shared" si="6"/>
        <v>0</v>
      </c>
    </row>
    <row r="34" spans="2:6" ht="22.5" customHeight="1" x14ac:dyDescent="0.3">
      <c r="B34" s="6">
        <v>17</v>
      </c>
      <c r="C34" s="4" t="e">
        <f t="shared" si="7"/>
        <v>#VALUE!</v>
      </c>
      <c r="D34" s="4" t="e">
        <f t="shared" si="4"/>
        <v>#VALUE!</v>
      </c>
      <c r="E34" s="5">
        <f t="shared" si="5"/>
        <v>0</v>
      </c>
      <c r="F34" s="5">
        <f t="shared" si="6"/>
        <v>0</v>
      </c>
    </row>
    <row r="35" spans="2:6" ht="22.5" customHeight="1" x14ac:dyDescent="0.3">
      <c r="B35" s="6">
        <v>18</v>
      </c>
      <c r="C35" s="4" t="e">
        <f t="shared" si="7"/>
        <v>#VALUE!</v>
      </c>
      <c r="D35" s="4" t="e">
        <f t="shared" si="4"/>
        <v>#VALUE!</v>
      </c>
      <c r="E35" s="5">
        <f t="shared" si="5"/>
        <v>0</v>
      </c>
      <c r="F35" s="5">
        <f t="shared" si="6"/>
        <v>0</v>
      </c>
    </row>
    <row r="36" spans="2:6" ht="22.5" customHeight="1" x14ac:dyDescent="0.3">
      <c r="B36" s="6">
        <v>19</v>
      </c>
      <c r="C36" s="4" t="e">
        <f t="shared" si="7"/>
        <v>#VALUE!</v>
      </c>
      <c r="D36" s="4" t="e">
        <f t="shared" si="4"/>
        <v>#VALUE!</v>
      </c>
      <c r="E36" s="5">
        <f t="shared" si="5"/>
        <v>0</v>
      </c>
      <c r="F36" s="5">
        <f t="shared" si="6"/>
        <v>0</v>
      </c>
    </row>
    <row r="37" spans="2:6" ht="22.5" customHeight="1" x14ac:dyDescent="0.3">
      <c r="B37" s="6">
        <v>20</v>
      </c>
      <c r="C37" s="4" t="e">
        <f t="shared" si="7"/>
        <v>#VALUE!</v>
      </c>
      <c r="D37" s="4" t="e">
        <f t="shared" si="4"/>
        <v>#VALUE!</v>
      </c>
      <c r="E37" s="5">
        <f t="shared" ref="E37:E67" si="8">IF(B37="","",COUNTIFS(DataSample,"&gt;="&amp;C37, DataSample,"&lt;"&amp;D37))</f>
        <v>0</v>
      </c>
      <c r="F37" s="5">
        <f t="shared" si="6"/>
        <v>0</v>
      </c>
    </row>
    <row r="38" spans="2:6" ht="22.5" customHeight="1" x14ac:dyDescent="0.3">
      <c r="B38" s="6">
        <v>21</v>
      </c>
      <c r="C38" s="4" t="e">
        <f t="shared" si="7"/>
        <v>#VALUE!</v>
      </c>
      <c r="D38" s="4" t="e">
        <f t="shared" si="4"/>
        <v>#VALUE!</v>
      </c>
      <c r="E38" s="5">
        <f t="shared" si="8"/>
        <v>0</v>
      </c>
      <c r="F38" s="5">
        <f t="shared" si="6"/>
        <v>0</v>
      </c>
    </row>
    <row r="39" spans="2:6" ht="22.5" customHeight="1" x14ac:dyDescent="0.3">
      <c r="B39" s="6">
        <v>22</v>
      </c>
      <c r="C39" s="4" t="e">
        <f t="shared" si="7"/>
        <v>#VALUE!</v>
      </c>
      <c r="D39" s="4" t="e">
        <f t="shared" si="4"/>
        <v>#VALUE!</v>
      </c>
      <c r="E39" s="5">
        <f t="shared" si="8"/>
        <v>0</v>
      </c>
      <c r="F39" s="5">
        <f t="shared" si="6"/>
        <v>0</v>
      </c>
    </row>
    <row r="40" spans="2:6" ht="22.5" customHeight="1" x14ac:dyDescent="0.3">
      <c r="B40" s="6">
        <v>23</v>
      </c>
      <c r="C40" s="4" t="e">
        <f t="shared" si="7"/>
        <v>#VALUE!</v>
      </c>
      <c r="D40" s="4" t="e">
        <f t="shared" si="4"/>
        <v>#VALUE!</v>
      </c>
      <c r="E40" s="5">
        <f t="shared" si="8"/>
        <v>0</v>
      </c>
      <c r="F40" s="5">
        <f t="shared" si="6"/>
        <v>0</v>
      </c>
    </row>
    <row r="41" spans="2:6" ht="22.5" customHeight="1" x14ac:dyDescent="0.3">
      <c r="B41" s="6">
        <v>24</v>
      </c>
      <c r="C41" s="4" t="e">
        <f t="shared" si="7"/>
        <v>#VALUE!</v>
      </c>
      <c r="D41" s="4" t="e">
        <f t="shared" si="4"/>
        <v>#VALUE!</v>
      </c>
      <c r="E41" s="5">
        <f t="shared" si="8"/>
        <v>0</v>
      </c>
      <c r="F41" s="5">
        <f t="shared" si="6"/>
        <v>0</v>
      </c>
    </row>
    <row r="42" spans="2:6" ht="22.5" customHeight="1" x14ac:dyDescent="0.3">
      <c r="B42" s="6">
        <v>25</v>
      </c>
      <c r="C42" s="4" t="e">
        <f t="shared" si="7"/>
        <v>#VALUE!</v>
      </c>
      <c r="D42" s="4" t="e">
        <f t="shared" si="4"/>
        <v>#VALUE!</v>
      </c>
      <c r="E42" s="5">
        <f t="shared" si="8"/>
        <v>0</v>
      </c>
      <c r="F42" s="5">
        <f t="shared" si="6"/>
        <v>0</v>
      </c>
    </row>
    <row r="43" spans="2:6" ht="22.5" customHeight="1" x14ac:dyDescent="0.3">
      <c r="B43" s="6">
        <v>26</v>
      </c>
      <c r="C43" s="4" t="e">
        <f t="shared" si="7"/>
        <v>#VALUE!</v>
      </c>
      <c r="D43" s="4" t="e">
        <f t="shared" si="4"/>
        <v>#VALUE!</v>
      </c>
      <c r="E43" s="5">
        <f t="shared" si="8"/>
        <v>0</v>
      </c>
      <c r="F43" s="5">
        <f t="shared" si="6"/>
        <v>0</v>
      </c>
    </row>
    <row r="44" spans="2:6" ht="22.5" customHeight="1" x14ac:dyDescent="0.3">
      <c r="B44" s="6">
        <v>27</v>
      </c>
      <c r="C44" s="4" t="e">
        <f t="shared" si="7"/>
        <v>#VALUE!</v>
      </c>
      <c r="D44" s="4" t="e">
        <f t="shared" si="4"/>
        <v>#VALUE!</v>
      </c>
      <c r="E44" s="5">
        <f t="shared" si="8"/>
        <v>0</v>
      </c>
      <c r="F44" s="5">
        <f t="shared" si="6"/>
        <v>0</v>
      </c>
    </row>
    <row r="45" spans="2:6" ht="22.5" customHeight="1" x14ac:dyDescent="0.3">
      <c r="B45" s="6">
        <v>28</v>
      </c>
      <c r="C45" s="4" t="e">
        <f t="shared" si="7"/>
        <v>#VALUE!</v>
      </c>
      <c r="D45" s="4" t="e">
        <f t="shared" si="4"/>
        <v>#VALUE!</v>
      </c>
      <c r="E45" s="5">
        <f t="shared" si="8"/>
        <v>0</v>
      </c>
      <c r="F45" s="5">
        <f t="shared" si="6"/>
        <v>0</v>
      </c>
    </row>
    <row r="46" spans="2:6" ht="22.5" customHeight="1" x14ac:dyDescent="0.3">
      <c r="B46" s="6">
        <v>29</v>
      </c>
      <c r="C46" s="4" t="e">
        <f t="shared" si="7"/>
        <v>#VALUE!</v>
      </c>
      <c r="D46" s="4" t="e">
        <f t="shared" si="4"/>
        <v>#VALUE!</v>
      </c>
      <c r="E46" s="5">
        <f t="shared" si="8"/>
        <v>0</v>
      </c>
      <c r="F46" s="5">
        <f t="shared" si="6"/>
        <v>0</v>
      </c>
    </row>
    <row r="47" spans="2:6" ht="22.5" customHeight="1" x14ac:dyDescent="0.3">
      <c r="B47" s="6">
        <v>30</v>
      </c>
      <c r="C47" s="4" t="e">
        <f t="shared" si="7"/>
        <v>#VALUE!</v>
      </c>
      <c r="D47" s="4" t="e">
        <f t="shared" si="4"/>
        <v>#VALUE!</v>
      </c>
      <c r="E47" s="5">
        <f t="shared" si="8"/>
        <v>0</v>
      </c>
      <c r="F47" s="5">
        <f t="shared" si="6"/>
        <v>0</v>
      </c>
    </row>
    <row r="48" spans="2:6" ht="22.5" customHeight="1" x14ac:dyDescent="0.3">
      <c r="B48" s="6">
        <v>31</v>
      </c>
      <c r="C48" s="4" t="e">
        <f t="shared" si="7"/>
        <v>#VALUE!</v>
      </c>
      <c r="D48" s="4" t="e">
        <f t="shared" si="4"/>
        <v>#VALUE!</v>
      </c>
      <c r="E48" s="5">
        <f t="shared" si="8"/>
        <v>0</v>
      </c>
      <c r="F48" s="5">
        <f t="shared" si="6"/>
        <v>0</v>
      </c>
    </row>
    <row r="49" spans="2:6" ht="22.5" customHeight="1" x14ac:dyDescent="0.3">
      <c r="B49" s="6">
        <v>32</v>
      </c>
      <c r="C49" s="4" t="e">
        <f t="shared" si="7"/>
        <v>#VALUE!</v>
      </c>
      <c r="D49" s="4" t="e">
        <f t="shared" si="4"/>
        <v>#VALUE!</v>
      </c>
      <c r="E49" s="5">
        <f t="shared" si="8"/>
        <v>0</v>
      </c>
      <c r="F49" s="5">
        <f t="shared" si="6"/>
        <v>0</v>
      </c>
    </row>
    <row r="50" spans="2:6" ht="22.5" customHeight="1" x14ac:dyDescent="0.3">
      <c r="B50" s="6">
        <v>33</v>
      </c>
      <c r="C50" s="4" t="e">
        <f t="shared" si="7"/>
        <v>#VALUE!</v>
      </c>
      <c r="D50" s="4" t="e">
        <f t="shared" si="4"/>
        <v>#VALUE!</v>
      </c>
      <c r="E50" s="5">
        <f t="shared" si="8"/>
        <v>0</v>
      </c>
      <c r="F50" s="5">
        <f t="shared" si="6"/>
        <v>0</v>
      </c>
    </row>
    <row r="51" spans="2:6" ht="22.5" customHeight="1" x14ac:dyDescent="0.3">
      <c r="B51" s="6">
        <v>34</v>
      </c>
      <c r="C51" s="4" t="e">
        <f t="shared" si="7"/>
        <v>#VALUE!</v>
      </c>
      <c r="D51" s="4" t="e">
        <f t="shared" si="4"/>
        <v>#VALUE!</v>
      </c>
      <c r="E51" s="5">
        <f t="shared" si="8"/>
        <v>0</v>
      </c>
      <c r="F51" s="5">
        <f t="shared" si="6"/>
        <v>0</v>
      </c>
    </row>
    <row r="52" spans="2:6" ht="22.5" customHeight="1" x14ac:dyDescent="0.3">
      <c r="B52" s="6">
        <v>35</v>
      </c>
      <c r="C52" s="4" t="e">
        <f t="shared" si="7"/>
        <v>#VALUE!</v>
      </c>
      <c r="D52" s="4" t="e">
        <f t="shared" si="4"/>
        <v>#VALUE!</v>
      </c>
      <c r="E52" s="5">
        <f t="shared" si="8"/>
        <v>0</v>
      </c>
      <c r="F52" s="5">
        <f t="shared" si="6"/>
        <v>0</v>
      </c>
    </row>
    <row r="53" spans="2:6" ht="22.5" customHeight="1" x14ac:dyDescent="0.3">
      <c r="B53" s="6">
        <v>36</v>
      </c>
      <c r="C53" s="4" t="e">
        <f t="shared" si="7"/>
        <v>#VALUE!</v>
      </c>
      <c r="D53" s="4" t="e">
        <f t="shared" si="4"/>
        <v>#VALUE!</v>
      </c>
      <c r="E53" s="5">
        <f t="shared" si="8"/>
        <v>0</v>
      </c>
      <c r="F53" s="5">
        <f t="shared" si="6"/>
        <v>0</v>
      </c>
    </row>
    <row r="54" spans="2:6" ht="22.5" customHeight="1" x14ac:dyDescent="0.3">
      <c r="B54" s="6">
        <v>37</v>
      </c>
      <c r="C54" s="4" t="e">
        <f t="shared" si="7"/>
        <v>#VALUE!</v>
      </c>
      <c r="D54" s="4" t="e">
        <f t="shared" si="4"/>
        <v>#VALUE!</v>
      </c>
      <c r="E54" s="5">
        <f t="shared" si="8"/>
        <v>0</v>
      </c>
      <c r="F54" s="5">
        <f t="shared" si="6"/>
        <v>0</v>
      </c>
    </row>
    <row r="55" spans="2:6" ht="22.5" customHeight="1" x14ac:dyDescent="0.3">
      <c r="B55" s="6">
        <v>38</v>
      </c>
      <c r="C55" s="4" t="e">
        <f t="shared" si="7"/>
        <v>#VALUE!</v>
      </c>
      <c r="D55" s="4" t="e">
        <f t="shared" si="4"/>
        <v>#VALUE!</v>
      </c>
      <c r="E55" s="5">
        <f t="shared" si="8"/>
        <v>0</v>
      </c>
      <c r="F55" s="5">
        <f t="shared" si="6"/>
        <v>0</v>
      </c>
    </row>
    <row r="56" spans="2:6" ht="22.5" customHeight="1" x14ac:dyDescent="0.3">
      <c r="B56" s="6">
        <v>39</v>
      </c>
      <c r="C56" s="4" t="e">
        <f t="shared" si="7"/>
        <v>#VALUE!</v>
      </c>
      <c r="D56" s="4" t="e">
        <f t="shared" si="4"/>
        <v>#VALUE!</v>
      </c>
      <c r="E56" s="5">
        <f t="shared" si="8"/>
        <v>0</v>
      </c>
      <c r="F56" s="5">
        <f t="shared" si="6"/>
        <v>0</v>
      </c>
    </row>
    <row r="57" spans="2:6" ht="22.5" customHeight="1" x14ac:dyDescent="0.3">
      <c r="B57" s="6">
        <v>40</v>
      </c>
      <c r="C57" s="4" t="e">
        <f t="shared" si="7"/>
        <v>#VALUE!</v>
      </c>
      <c r="D57" s="4" t="e">
        <f t="shared" si="4"/>
        <v>#VALUE!</v>
      </c>
      <c r="E57" s="5">
        <f t="shared" si="8"/>
        <v>0</v>
      </c>
      <c r="F57" s="5">
        <f t="shared" si="6"/>
        <v>0</v>
      </c>
    </row>
    <row r="58" spans="2:6" ht="22.5" customHeight="1" x14ac:dyDescent="0.3">
      <c r="B58" s="6">
        <v>41</v>
      </c>
      <c r="C58" s="4" t="e">
        <f t="shared" si="7"/>
        <v>#VALUE!</v>
      </c>
      <c r="D58" s="4" t="e">
        <f t="shared" si="4"/>
        <v>#VALUE!</v>
      </c>
      <c r="E58" s="5">
        <f t="shared" si="8"/>
        <v>0</v>
      </c>
      <c r="F58" s="5">
        <f t="shared" si="6"/>
        <v>0</v>
      </c>
    </row>
    <row r="59" spans="2:6" ht="22.5" customHeight="1" x14ac:dyDescent="0.3">
      <c r="B59" s="6">
        <v>42</v>
      </c>
      <c r="C59" s="4" t="e">
        <f t="shared" si="7"/>
        <v>#VALUE!</v>
      </c>
      <c r="D59" s="4" t="e">
        <f t="shared" si="4"/>
        <v>#VALUE!</v>
      </c>
      <c r="E59" s="5">
        <f t="shared" si="8"/>
        <v>0</v>
      </c>
      <c r="F59" s="5">
        <f t="shared" si="6"/>
        <v>0</v>
      </c>
    </row>
    <row r="60" spans="2:6" ht="22.5" customHeight="1" x14ac:dyDescent="0.3">
      <c r="B60" s="6">
        <v>43</v>
      </c>
      <c r="C60" s="4" t="e">
        <f t="shared" si="7"/>
        <v>#VALUE!</v>
      </c>
      <c r="D60" s="4" t="e">
        <f t="shared" si="4"/>
        <v>#VALUE!</v>
      </c>
      <c r="E60" s="5">
        <f t="shared" si="8"/>
        <v>0</v>
      </c>
      <c r="F60" s="5">
        <f t="shared" si="6"/>
        <v>0</v>
      </c>
    </row>
    <row r="61" spans="2:6" ht="22.5" customHeight="1" x14ac:dyDescent="0.3">
      <c r="B61" s="6">
        <v>44</v>
      </c>
      <c r="C61" s="4" t="e">
        <f t="shared" si="7"/>
        <v>#VALUE!</v>
      </c>
      <c r="D61" s="4" t="e">
        <f t="shared" si="4"/>
        <v>#VALUE!</v>
      </c>
      <c r="E61" s="5">
        <f t="shared" si="8"/>
        <v>0</v>
      </c>
      <c r="F61" s="5">
        <f t="shared" si="6"/>
        <v>0</v>
      </c>
    </row>
    <row r="62" spans="2:6" ht="22.5" customHeight="1" x14ac:dyDescent="0.3">
      <c r="B62" s="6">
        <v>45</v>
      </c>
      <c r="C62" s="4" t="e">
        <f t="shared" si="7"/>
        <v>#VALUE!</v>
      </c>
      <c r="D62" s="4" t="e">
        <f t="shared" si="4"/>
        <v>#VALUE!</v>
      </c>
      <c r="E62" s="5">
        <f t="shared" si="8"/>
        <v>0</v>
      </c>
      <c r="F62" s="5">
        <f t="shared" si="6"/>
        <v>0</v>
      </c>
    </row>
    <row r="63" spans="2:6" ht="22.5" customHeight="1" x14ac:dyDescent="0.3">
      <c r="B63" s="6">
        <v>46</v>
      </c>
      <c r="C63" s="4" t="e">
        <f t="shared" si="7"/>
        <v>#VALUE!</v>
      </c>
      <c r="D63" s="4" t="e">
        <f t="shared" si="4"/>
        <v>#VALUE!</v>
      </c>
      <c r="E63" s="5">
        <f t="shared" si="8"/>
        <v>0</v>
      </c>
      <c r="F63" s="5">
        <f t="shared" si="6"/>
        <v>0</v>
      </c>
    </row>
    <row r="64" spans="2:6" ht="22.5" customHeight="1" x14ac:dyDescent="0.3">
      <c r="B64" s="6">
        <v>47</v>
      </c>
      <c r="C64" s="4" t="e">
        <f t="shared" si="7"/>
        <v>#VALUE!</v>
      </c>
      <c r="D64" s="4" t="e">
        <f t="shared" si="4"/>
        <v>#VALUE!</v>
      </c>
      <c r="E64" s="5">
        <f t="shared" si="8"/>
        <v>0</v>
      </c>
      <c r="F64" s="5">
        <f t="shared" si="6"/>
        <v>0</v>
      </c>
    </row>
    <row r="65" spans="2:52" ht="22.5" customHeight="1" x14ac:dyDescent="0.3">
      <c r="B65" s="6">
        <v>48</v>
      </c>
      <c r="C65" s="4" t="e">
        <f t="shared" si="7"/>
        <v>#VALUE!</v>
      </c>
      <c r="D65" s="4" t="e">
        <f t="shared" si="4"/>
        <v>#VALUE!</v>
      </c>
      <c r="E65" s="5">
        <f t="shared" si="8"/>
        <v>0</v>
      </c>
      <c r="F65" s="5">
        <f t="shared" si="6"/>
        <v>0</v>
      </c>
    </row>
    <row r="66" spans="2:52" ht="22.5" customHeight="1" x14ac:dyDescent="0.3">
      <c r="B66" s="6">
        <v>49</v>
      </c>
      <c r="C66" s="4" t="e">
        <f t="shared" si="7"/>
        <v>#VALUE!</v>
      </c>
      <c r="D66" s="4" t="e">
        <f t="shared" si="4"/>
        <v>#VALUE!</v>
      </c>
      <c r="E66" s="5">
        <f t="shared" si="8"/>
        <v>0</v>
      </c>
      <c r="F66" s="5">
        <f t="shared" si="6"/>
        <v>0</v>
      </c>
    </row>
    <row r="67" spans="2:52" ht="22.5" customHeight="1" x14ac:dyDescent="0.3">
      <c r="B67" s="6">
        <v>50</v>
      </c>
      <c r="C67" s="4" t="e">
        <f t="shared" si="7"/>
        <v>#VALUE!</v>
      </c>
      <c r="D67" s="4" t="e">
        <f t="shared" si="4"/>
        <v>#VALUE!</v>
      </c>
      <c r="E67" s="5">
        <f t="shared" si="8"/>
        <v>0</v>
      </c>
      <c r="F67" s="5">
        <f t="shared" si="6"/>
        <v>0</v>
      </c>
    </row>
    <row r="68" spans="2:52" ht="22.5" customHeight="1" x14ac:dyDescent="0.3">
      <c r="B68" s="6"/>
      <c r="C68" s="4"/>
      <c r="D68" s="4"/>
      <c r="E68" s="5"/>
      <c r="F68" s="5"/>
    </row>
    <row r="69" spans="2:52" s="3" customFormat="1" ht="19.899999999999999" customHeight="1" x14ac:dyDescent="0.3">
      <c r="B69" s="11" t="s">
        <v>10</v>
      </c>
      <c r="C69" s="11" t="s">
        <v>9</v>
      </c>
      <c r="D69" s="11" t="s">
        <v>57</v>
      </c>
      <c r="E69" s="29" t="s">
        <v>11</v>
      </c>
      <c r="F69" s="30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47</v>
      </c>
      <c r="T69" s="11" t="s">
        <v>48</v>
      </c>
      <c r="U69" s="11" t="s">
        <v>49</v>
      </c>
      <c r="V69" s="11" t="s">
        <v>24</v>
      </c>
      <c r="W69" s="11" t="s">
        <v>25</v>
      </c>
      <c r="X69" s="11" t="s">
        <v>26</v>
      </c>
      <c r="Y69" s="11" t="s">
        <v>27</v>
      </c>
      <c r="Z69" s="11" t="s">
        <v>28</v>
      </c>
      <c r="AA69" s="11" t="s">
        <v>29</v>
      </c>
      <c r="AB69" s="11" t="s">
        <v>30</v>
      </c>
      <c r="AC69" s="11" t="s">
        <v>31</v>
      </c>
      <c r="AE69" s="2" t="s">
        <v>44</v>
      </c>
      <c r="AF69" s="2" t="str">
        <f>IF(G70="","",COUNT($G$70:$U$133))</f>
        <v/>
      </c>
      <c r="AL69" s="38" t="s">
        <v>58</v>
      </c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2:52" s="3" customFormat="1" ht="18.75" x14ac:dyDescent="0.3">
      <c r="B70" s="13"/>
      <c r="C70" s="13"/>
      <c r="D70" s="13"/>
      <c r="E70" s="34"/>
      <c r="F70" s="3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ref="V70:V134" si="9">IF(G70="","",ROUND(AVERAGE(G70:U70),2))</f>
        <v/>
      </c>
      <c r="W70" s="4"/>
      <c r="X70" s="4" t="str">
        <f t="shared" ref="X70:X134" si="10">IF($I$7="","",$I$7)</f>
        <v/>
      </c>
      <c r="Y70" s="12" t="str">
        <f>IF(G70="","",IF(V70&gt;=X70,"ĐẠT","KHÔNG ĐẠT"))</f>
        <v/>
      </c>
      <c r="Z70" s="4"/>
      <c r="AA70" s="4" t="str">
        <f>IF($I$8="","",$I$8)</f>
        <v/>
      </c>
      <c r="AB70" s="4" t="str">
        <f>IF($I$9="","",$I$9)</f>
        <v/>
      </c>
      <c r="AC70" s="4"/>
      <c r="AE70" s="2" t="s">
        <v>41</v>
      </c>
      <c r="AF70" s="2">
        <f>MIN(G70:U328)</f>
        <v>0</v>
      </c>
      <c r="AL70" s="11" t="s">
        <v>12</v>
      </c>
      <c r="AM70" s="11" t="s">
        <v>13</v>
      </c>
      <c r="AN70" s="11" t="s">
        <v>14</v>
      </c>
      <c r="AO70" s="11" t="s">
        <v>15</v>
      </c>
      <c r="AP70" s="11" t="s">
        <v>16</v>
      </c>
      <c r="AQ70" s="11" t="s">
        <v>17</v>
      </c>
      <c r="AR70" s="11" t="s">
        <v>18</v>
      </c>
      <c r="AS70" s="11" t="s">
        <v>19</v>
      </c>
      <c r="AT70" s="11" t="s">
        <v>20</v>
      </c>
      <c r="AU70" s="11" t="s">
        <v>21</v>
      </c>
      <c r="AV70" s="11" t="s">
        <v>22</v>
      </c>
      <c r="AW70" s="11" t="s">
        <v>23</v>
      </c>
      <c r="AX70" s="11" t="s">
        <v>47</v>
      </c>
      <c r="AY70" s="11" t="s">
        <v>48</v>
      </c>
      <c r="AZ70" s="11" t="s">
        <v>49</v>
      </c>
    </row>
    <row r="71" spans="2:52" s="3" customFormat="1" ht="18.75" x14ac:dyDescent="0.3">
      <c r="B71" s="13"/>
      <c r="C71" s="13"/>
      <c r="D71" s="13"/>
      <c r="E71" s="34"/>
      <c r="F71" s="35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9"/>
        <v/>
      </c>
      <c r="W71" s="4"/>
      <c r="X71" s="4" t="str">
        <f t="shared" si="10"/>
        <v/>
      </c>
      <c r="Y71" s="12" t="str">
        <f t="shared" ref="Y71:Y134" si="11">IF(G71="","",IF(V71&gt;=X71,"ĐẠT","KHÔNG ĐẠT"))</f>
        <v/>
      </c>
      <c r="Z71" s="4"/>
      <c r="AA71" s="4" t="str">
        <f t="shared" ref="AA71:AA134" si="12">IF($I$8="","",$I$8)</f>
        <v/>
      </c>
      <c r="AB71" s="4" t="str">
        <f t="shared" ref="AB71:AB134" si="13">IF($I$9="","",$I$9)</f>
        <v/>
      </c>
      <c r="AC71" s="4"/>
      <c r="AE71" s="2" t="s">
        <v>42</v>
      </c>
      <c r="AF71" s="2">
        <f>MAX(G70:U328)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s="3" customFormat="1" ht="18.75" x14ac:dyDescent="0.3">
      <c r="B72" s="13"/>
      <c r="C72" s="13"/>
      <c r="D72" s="13"/>
      <c r="E72" s="34"/>
      <c r="F72" s="35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9"/>
        <v/>
      </c>
      <c r="W72" s="4"/>
      <c r="X72" s="4" t="str">
        <f t="shared" si="10"/>
        <v/>
      </c>
      <c r="Y72" s="12" t="str">
        <f t="shared" si="11"/>
        <v/>
      </c>
      <c r="Z72" s="4"/>
      <c r="AA72" s="4" t="str">
        <f t="shared" si="12"/>
        <v/>
      </c>
      <c r="AB72" s="4" t="str">
        <f t="shared" si="13"/>
        <v/>
      </c>
      <c r="AC72" s="4"/>
      <c r="AE72" s="2" t="s">
        <v>45</v>
      </c>
      <c r="AF72" s="2" t="e">
        <f>ROUND(SQRT(AF69), 0)</f>
        <v>#VALUE!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2:52" s="3" customFormat="1" ht="18.75" x14ac:dyDescent="0.3">
      <c r="B73" s="13"/>
      <c r="C73" s="13"/>
      <c r="D73" s="13"/>
      <c r="E73" s="34"/>
      <c r="F73" s="35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9"/>
        <v/>
      </c>
      <c r="W73" s="4"/>
      <c r="X73" s="4" t="str">
        <f t="shared" si="10"/>
        <v/>
      </c>
      <c r="Y73" s="12" t="str">
        <f t="shared" si="11"/>
        <v/>
      </c>
      <c r="Z73" s="4"/>
      <c r="AA73" s="4" t="str">
        <f t="shared" si="12"/>
        <v/>
      </c>
      <c r="AB73" s="4" t="str">
        <f t="shared" si="13"/>
        <v/>
      </c>
      <c r="AC73" s="4"/>
      <c r="AE73" s="2" t="s">
        <v>46</v>
      </c>
      <c r="AF73" s="2">
        <f>AF70</f>
        <v>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2:52" s="3" customFormat="1" ht="18.75" x14ac:dyDescent="0.3">
      <c r="B74" s="13"/>
      <c r="C74" s="13"/>
      <c r="D74" s="13"/>
      <c r="E74" s="34"/>
      <c r="F74" s="35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9"/>
        <v/>
      </c>
      <c r="W74" s="4"/>
      <c r="X74" s="4" t="str">
        <f t="shared" si="10"/>
        <v/>
      </c>
      <c r="Y74" s="12" t="str">
        <f t="shared" si="11"/>
        <v/>
      </c>
      <c r="Z74" s="4"/>
      <c r="AA74" s="4" t="str">
        <f t="shared" si="12"/>
        <v/>
      </c>
      <c r="AB74" s="4" t="str">
        <f t="shared" si="13"/>
        <v/>
      </c>
      <c r="AC74" s="4"/>
      <c r="AE74" s="2" t="s">
        <v>43</v>
      </c>
      <c r="AF74" s="2" t="e">
        <f>ROUND((AF71-AF70)/AF72, 5)</f>
        <v>#VALUE!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2:52" s="3" customFormat="1" ht="18.75" x14ac:dyDescent="0.3">
      <c r="B75" s="13"/>
      <c r="C75" s="13"/>
      <c r="D75" s="13"/>
      <c r="E75" s="34"/>
      <c r="F75" s="35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9"/>
        <v/>
      </c>
      <c r="W75" s="4"/>
      <c r="X75" s="4" t="str">
        <f t="shared" si="10"/>
        <v/>
      </c>
      <c r="Y75" s="12" t="str">
        <f t="shared" si="11"/>
        <v/>
      </c>
      <c r="Z75" s="4"/>
      <c r="AA75" s="4" t="str">
        <f t="shared" si="12"/>
        <v/>
      </c>
      <c r="AB75" s="4" t="str">
        <f t="shared" si="13"/>
        <v/>
      </c>
      <c r="AC75" s="4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2:52" s="3" customFormat="1" ht="18.75" x14ac:dyDescent="0.3">
      <c r="B76" s="13"/>
      <c r="C76" s="13"/>
      <c r="D76" s="13"/>
      <c r="E76" s="34"/>
      <c r="F76" s="35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9"/>
        <v/>
      </c>
      <c r="W76" s="4"/>
      <c r="X76" s="4" t="str">
        <f t="shared" si="10"/>
        <v/>
      </c>
      <c r="Y76" s="12" t="str">
        <f t="shared" si="11"/>
        <v/>
      </c>
      <c r="Z76" s="4"/>
      <c r="AA76" s="4" t="str">
        <f t="shared" si="12"/>
        <v/>
      </c>
      <c r="AB76" s="4" t="str">
        <f t="shared" si="13"/>
        <v/>
      </c>
      <c r="AC76" s="4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2:52" s="3" customFormat="1" ht="18.75" x14ac:dyDescent="0.3">
      <c r="B77" s="13"/>
      <c r="C77" s="13"/>
      <c r="D77" s="13"/>
      <c r="E77" s="34"/>
      <c r="F77" s="35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9"/>
        <v/>
      </c>
      <c r="W77" s="4"/>
      <c r="X77" s="4" t="str">
        <f t="shared" si="10"/>
        <v/>
      </c>
      <c r="Y77" s="12" t="str">
        <f t="shared" si="11"/>
        <v/>
      </c>
      <c r="Z77" s="4"/>
      <c r="AA77" s="4" t="str">
        <f t="shared" si="12"/>
        <v/>
      </c>
      <c r="AB77" s="4" t="str">
        <f t="shared" si="13"/>
        <v/>
      </c>
      <c r="AC77" s="4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2:52" s="3" customFormat="1" ht="18.75" x14ac:dyDescent="0.3">
      <c r="B78" s="13"/>
      <c r="C78" s="13"/>
      <c r="D78" s="13"/>
      <c r="E78" s="34"/>
      <c r="F78" s="35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9"/>
        <v/>
      </c>
      <c r="W78" s="4"/>
      <c r="X78" s="4" t="str">
        <f t="shared" si="10"/>
        <v/>
      </c>
      <c r="Y78" s="12" t="str">
        <f t="shared" si="11"/>
        <v/>
      </c>
      <c r="Z78" s="4"/>
      <c r="AA78" s="4" t="str">
        <f t="shared" si="12"/>
        <v/>
      </c>
      <c r="AB78" s="4" t="str">
        <f t="shared" si="13"/>
        <v/>
      </c>
      <c r="AC78" s="4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s="3" customFormat="1" ht="18.75" x14ac:dyDescent="0.3">
      <c r="B79" s="13"/>
      <c r="C79" s="13"/>
      <c r="D79" s="13"/>
      <c r="E79" s="34"/>
      <c r="F79" s="35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9"/>
        <v/>
      </c>
      <c r="W79" s="4"/>
      <c r="X79" s="4" t="str">
        <f t="shared" si="10"/>
        <v/>
      </c>
      <c r="Y79" s="12" t="str">
        <f t="shared" si="11"/>
        <v/>
      </c>
      <c r="Z79" s="4"/>
      <c r="AA79" s="4" t="str">
        <f t="shared" si="12"/>
        <v/>
      </c>
      <c r="AB79" s="4" t="str">
        <f t="shared" si="13"/>
        <v/>
      </c>
      <c r="AC79" s="4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2:52" s="3" customFormat="1" ht="18.75" x14ac:dyDescent="0.3">
      <c r="B80" s="13"/>
      <c r="C80" s="13"/>
      <c r="D80" s="13"/>
      <c r="E80" s="34"/>
      <c r="F80" s="35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9"/>
        <v/>
      </c>
      <c r="W80" s="4"/>
      <c r="X80" s="4" t="str">
        <f t="shared" si="10"/>
        <v/>
      </c>
      <c r="Y80" s="12" t="str">
        <f t="shared" si="11"/>
        <v/>
      </c>
      <c r="Z80" s="4"/>
      <c r="AA80" s="4" t="str">
        <f t="shared" si="12"/>
        <v/>
      </c>
      <c r="AB80" s="4" t="str">
        <f t="shared" si="13"/>
        <v/>
      </c>
      <c r="AC80" s="4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2:52" s="3" customFormat="1" ht="18.75" x14ac:dyDescent="0.3">
      <c r="B81" s="13"/>
      <c r="C81" s="13"/>
      <c r="D81" s="13"/>
      <c r="E81" s="34"/>
      <c r="F81" s="35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9"/>
        <v/>
      </c>
      <c r="W81" s="4"/>
      <c r="X81" s="4" t="str">
        <f t="shared" si="10"/>
        <v/>
      </c>
      <c r="Y81" s="12" t="str">
        <f t="shared" si="11"/>
        <v/>
      </c>
      <c r="Z81" s="4"/>
      <c r="AA81" s="4" t="str">
        <f t="shared" si="12"/>
        <v/>
      </c>
      <c r="AB81" s="4" t="str">
        <f t="shared" si="13"/>
        <v/>
      </c>
      <c r="AC81" s="4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2:52" s="3" customFormat="1" ht="18.75" x14ac:dyDescent="0.3">
      <c r="B82" s="13"/>
      <c r="C82" s="13"/>
      <c r="D82" s="13"/>
      <c r="E82" s="34"/>
      <c r="F82" s="35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9"/>
        <v/>
      </c>
      <c r="W82" s="4"/>
      <c r="X82" s="4" t="str">
        <f t="shared" si="10"/>
        <v/>
      </c>
      <c r="Y82" s="12" t="str">
        <f t="shared" si="11"/>
        <v/>
      </c>
      <c r="Z82" s="4"/>
      <c r="AA82" s="4" t="str">
        <f t="shared" si="12"/>
        <v/>
      </c>
      <c r="AB82" s="4" t="str">
        <f t="shared" si="13"/>
        <v/>
      </c>
      <c r="AC82" s="4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2:52" s="3" customFormat="1" ht="18.75" x14ac:dyDescent="0.3">
      <c r="B83" s="13"/>
      <c r="C83" s="13"/>
      <c r="D83" s="13"/>
      <c r="E83" s="34"/>
      <c r="F83" s="35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9"/>
        <v/>
      </c>
      <c r="W83" s="4"/>
      <c r="X83" s="4" t="str">
        <f t="shared" si="10"/>
        <v/>
      </c>
      <c r="Y83" s="12" t="str">
        <f t="shared" si="11"/>
        <v/>
      </c>
      <c r="Z83" s="4"/>
      <c r="AA83" s="4" t="str">
        <f t="shared" si="12"/>
        <v/>
      </c>
      <c r="AB83" s="4" t="str">
        <f t="shared" si="13"/>
        <v/>
      </c>
      <c r="AC83" s="4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2:52" s="3" customFormat="1" ht="18.75" x14ac:dyDescent="0.3">
      <c r="B84" s="13"/>
      <c r="C84" s="13"/>
      <c r="D84" s="13"/>
      <c r="E84" s="34"/>
      <c r="F84" s="35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9"/>
        <v/>
      </c>
      <c r="W84" s="4"/>
      <c r="X84" s="4" t="str">
        <f t="shared" si="10"/>
        <v/>
      </c>
      <c r="Y84" s="12" t="str">
        <f t="shared" si="11"/>
        <v/>
      </c>
      <c r="Z84" s="4"/>
      <c r="AA84" s="4" t="str">
        <f t="shared" si="12"/>
        <v/>
      </c>
      <c r="AB84" s="4" t="str">
        <f t="shared" si="13"/>
        <v/>
      </c>
      <c r="AC84" s="4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2:52" s="3" customFormat="1" ht="18.75" x14ac:dyDescent="0.3">
      <c r="B85" s="13"/>
      <c r="C85" s="13"/>
      <c r="D85" s="13"/>
      <c r="E85" s="34"/>
      <c r="F85" s="3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9"/>
        <v/>
      </c>
      <c r="W85" s="4"/>
      <c r="X85" s="4" t="str">
        <f t="shared" si="10"/>
        <v/>
      </c>
      <c r="Y85" s="12" t="str">
        <f t="shared" si="11"/>
        <v/>
      </c>
      <c r="Z85" s="4"/>
      <c r="AA85" s="4" t="str">
        <f t="shared" si="12"/>
        <v/>
      </c>
      <c r="AB85" s="4" t="str">
        <f t="shared" si="13"/>
        <v/>
      </c>
      <c r="AC85" s="4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s="3" customFormat="1" ht="18.75" x14ac:dyDescent="0.3">
      <c r="B86" s="13"/>
      <c r="C86" s="13"/>
      <c r="D86" s="13"/>
      <c r="E86" s="34"/>
      <c r="F86" s="35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9"/>
        <v/>
      </c>
      <c r="W86" s="4"/>
      <c r="X86" s="4" t="str">
        <f t="shared" si="10"/>
        <v/>
      </c>
      <c r="Y86" s="12" t="str">
        <f t="shared" si="11"/>
        <v/>
      </c>
      <c r="Z86" s="4"/>
      <c r="AA86" s="4" t="str">
        <f t="shared" si="12"/>
        <v/>
      </c>
      <c r="AB86" s="4" t="str">
        <f t="shared" si="13"/>
        <v/>
      </c>
      <c r="AC86" s="4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2:52" s="3" customFormat="1" ht="18.75" x14ac:dyDescent="0.3">
      <c r="B87" s="13"/>
      <c r="C87" s="13"/>
      <c r="D87" s="13"/>
      <c r="E87" s="34"/>
      <c r="F87" s="35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9"/>
        <v/>
      </c>
      <c r="W87" s="4"/>
      <c r="X87" s="4" t="str">
        <f t="shared" si="10"/>
        <v/>
      </c>
      <c r="Y87" s="12" t="str">
        <f t="shared" si="11"/>
        <v/>
      </c>
      <c r="Z87" s="4"/>
      <c r="AA87" s="4" t="str">
        <f t="shared" si="12"/>
        <v/>
      </c>
      <c r="AB87" s="4" t="str">
        <f t="shared" si="13"/>
        <v/>
      </c>
      <c r="AC87" s="4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2:52" s="3" customFormat="1" ht="18.75" x14ac:dyDescent="0.3">
      <c r="B88" s="13"/>
      <c r="C88" s="13"/>
      <c r="D88" s="13"/>
      <c r="E88" s="34"/>
      <c r="F88" s="35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9"/>
        <v/>
      </c>
      <c r="W88" s="4"/>
      <c r="X88" s="4" t="str">
        <f t="shared" si="10"/>
        <v/>
      </c>
      <c r="Y88" s="12" t="str">
        <f t="shared" si="11"/>
        <v/>
      </c>
      <c r="Z88" s="4"/>
      <c r="AA88" s="4" t="str">
        <f t="shared" si="12"/>
        <v/>
      </c>
      <c r="AB88" s="4" t="str">
        <f t="shared" si="13"/>
        <v/>
      </c>
      <c r="AC88" s="4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2:52" s="3" customFormat="1" ht="18.75" x14ac:dyDescent="0.3">
      <c r="B89" s="13"/>
      <c r="C89" s="13"/>
      <c r="D89" s="13"/>
      <c r="E89" s="34"/>
      <c r="F89" s="35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9"/>
        <v/>
      </c>
      <c r="W89" s="4"/>
      <c r="X89" s="4" t="str">
        <f t="shared" si="10"/>
        <v/>
      </c>
      <c r="Y89" s="12" t="str">
        <f t="shared" si="11"/>
        <v/>
      </c>
      <c r="Z89" s="4"/>
      <c r="AA89" s="4" t="str">
        <f t="shared" si="12"/>
        <v/>
      </c>
      <c r="AB89" s="4" t="str">
        <f t="shared" si="13"/>
        <v/>
      </c>
      <c r="AC89" s="4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2:52" s="3" customFormat="1" ht="18.75" x14ac:dyDescent="0.3">
      <c r="B90" s="13"/>
      <c r="C90" s="13"/>
      <c r="D90" s="13"/>
      <c r="E90" s="34"/>
      <c r="F90" s="35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9"/>
        <v/>
      </c>
      <c r="W90" s="4"/>
      <c r="X90" s="4" t="str">
        <f t="shared" si="10"/>
        <v/>
      </c>
      <c r="Y90" s="12" t="str">
        <f t="shared" si="11"/>
        <v/>
      </c>
      <c r="Z90" s="4"/>
      <c r="AA90" s="4" t="str">
        <f t="shared" si="12"/>
        <v/>
      </c>
      <c r="AB90" s="4" t="str">
        <f t="shared" si="13"/>
        <v/>
      </c>
      <c r="AC90" s="4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2:52" s="3" customFormat="1" ht="18.75" x14ac:dyDescent="0.3">
      <c r="B91" s="13"/>
      <c r="C91" s="13"/>
      <c r="D91" s="13"/>
      <c r="E91" s="34"/>
      <c r="F91" s="35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9"/>
        <v/>
      </c>
      <c r="W91" s="4"/>
      <c r="X91" s="4" t="str">
        <f t="shared" si="10"/>
        <v/>
      </c>
      <c r="Y91" s="12" t="str">
        <f t="shared" si="11"/>
        <v/>
      </c>
      <c r="Z91" s="4"/>
      <c r="AA91" s="4" t="str">
        <f t="shared" si="12"/>
        <v/>
      </c>
      <c r="AB91" s="4" t="str">
        <f t="shared" si="13"/>
        <v/>
      </c>
      <c r="AC91" s="4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2:52" s="3" customFormat="1" ht="18.75" x14ac:dyDescent="0.3">
      <c r="B92" s="13"/>
      <c r="C92" s="13"/>
      <c r="D92" s="13"/>
      <c r="E92" s="34"/>
      <c r="F92" s="35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9"/>
        <v/>
      </c>
      <c r="W92" s="4"/>
      <c r="X92" s="4" t="str">
        <f t="shared" si="10"/>
        <v/>
      </c>
      <c r="Y92" s="12" t="str">
        <f t="shared" si="11"/>
        <v/>
      </c>
      <c r="Z92" s="4"/>
      <c r="AA92" s="4" t="str">
        <f t="shared" si="12"/>
        <v/>
      </c>
      <c r="AB92" s="4" t="str">
        <f t="shared" si="13"/>
        <v/>
      </c>
      <c r="AC92" s="4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2:52" s="3" customFormat="1" ht="18.75" x14ac:dyDescent="0.3">
      <c r="B93" s="13"/>
      <c r="C93" s="13"/>
      <c r="D93" s="13"/>
      <c r="E93" s="34"/>
      <c r="F93" s="35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9"/>
        <v/>
      </c>
      <c r="W93" s="4"/>
      <c r="X93" s="4" t="str">
        <f t="shared" si="10"/>
        <v/>
      </c>
      <c r="Y93" s="12" t="str">
        <f t="shared" si="11"/>
        <v/>
      </c>
      <c r="Z93" s="4"/>
      <c r="AA93" s="4" t="str">
        <f t="shared" si="12"/>
        <v/>
      </c>
      <c r="AB93" s="4" t="str">
        <f t="shared" si="13"/>
        <v/>
      </c>
      <c r="AC93" s="4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2:52" s="3" customFormat="1" ht="18.75" x14ac:dyDescent="0.3">
      <c r="B94" s="13"/>
      <c r="C94" s="13"/>
      <c r="D94" s="13"/>
      <c r="E94" s="34"/>
      <c r="F94" s="35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9"/>
        <v/>
      </c>
      <c r="W94" s="4"/>
      <c r="X94" s="4" t="str">
        <f t="shared" si="10"/>
        <v/>
      </c>
      <c r="Y94" s="12" t="str">
        <f t="shared" si="11"/>
        <v/>
      </c>
      <c r="Z94" s="4"/>
      <c r="AA94" s="4" t="str">
        <f t="shared" si="12"/>
        <v/>
      </c>
      <c r="AB94" s="4" t="str">
        <f t="shared" si="13"/>
        <v/>
      </c>
      <c r="AC94" s="4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s="3" customFormat="1" ht="18.75" x14ac:dyDescent="0.3">
      <c r="B95" s="13"/>
      <c r="C95" s="13"/>
      <c r="D95" s="13"/>
      <c r="E95" s="34"/>
      <c r="F95" s="35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9"/>
        <v/>
      </c>
      <c r="W95" s="4"/>
      <c r="X95" s="4" t="str">
        <f t="shared" si="10"/>
        <v/>
      </c>
      <c r="Y95" s="12" t="str">
        <f t="shared" si="11"/>
        <v/>
      </c>
      <c r="Z95" s="4"/>
      <c r="AA95" s="4" t="str">
        <f t="shared" si="12"/>
        <v/>
      </c>
      <c r="AB95" s="4" t="str">
        <f t="shared" si="13"/>
        <v/>
      </c>
      <c r="AC95" s="4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s="3" customFormat="1" ht="18.75" x14ac:dyDescent="0.3">
      <c r="B96" s="13"/>
      <c r="C96" s="13"/>
      <c r="D96" s="13"/>
      <c r="E96" s="34"/>
      <c r="F96" s="35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9"/>
        <v/>
      </c>
      <c r="W96" s="4"/>
      <c r="X96" s="4" t="str">
        <f t="shared" si="10"/>
        <v/>
      </c>
      <c r="Y96" s="12" t="str">
        <f t="shared" si="11"/>
        <v/>
      </c>
      <c r="Z96" s="4"/>
      <c r="AA96" s="4" t="str">
        <f t="shared" si="12"/>
        <v/>
      </c>
      <c r="AB96" s="4" t="str">
        <f t="shared" si="13"/>
        <v/>
      </c>
      <c r="AC96" s="4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2:52" s="3" customFormat="1" ht="18.75" x14ac:dyDescent="0.3">
      <c r="B97" s="13"/>
      <c r="C97" s="13"/>
      <c r="D97" s="13"/>
      <c r="E97" s="34"/>
      <c r="F97" s="35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9"/>
        <v/>
      </c>
      <c r="W97" s="4"/>
      <c r="X97" s="4" t="str">
        <f t="shared" si="10"/>
        <v/>
      </c>
      <c r="Y97" s="12" t="str">
        <f t="shared" si="11"/>
        <v/>
      </c>
      <c r="Z97" s="4"/>
      <c r="AA97" s="4" t="str">
        <f t="shared" si="12"/>
        <v/>
      </c>
      <c r="AB97" s="4" t="str">
        <f t="shared" si="13"/>
        <v/>
      </c>
      <c r="AC97" s="4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2:52" s="3" customFormat="1" ht="18.75" x14ac:dyDescent="0.3">
      <c r="B98" s="13"/>
      <c r="C98" s="13"/>
      <c r="D98" s="13"/>
      <c r="E98" s="34"/>
      <c r="F98" s="35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9"/>
        <v/>
      </c>
      <c r="W98" s="4"/>
      <c r="X98" s="4" t="str">
        <f t="shared" si="10"/>
        <v/>
      </c>
      <c r="Y98" s="12" t="str">
        <f t="shared" si="11"/>
        <v/>
      </c>
      <c r="Z98" s="4"/>
      <c r="AA98" s="4" t="str">
        <f t="shared" si="12"/>
        <v/>
      </c>
      <c r="AB98" s="4" t="str">
        <f t="shared" si="13"/>
        <v/>
      </c>
      <c r="AC98" s="4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2:52" s="3" customFormat="1" ht="18.75" x14ac:dyDescent="0.3">
      <c r="B99" s="13"/>
      <c r="C99" s="13"/>
      <c r="D99" s="13"/>
      <c r="E99" s="34"/>
      <c r="F99" s="35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9"/>
        <v/>
      </c>
      <c r="W99" s="4"/>
      <c r="X99" s="4" t="str">
        <f t="shared" si="10"/>
        <v/>
      </c>
      <c r="Y99" s="12" t="str">
        <f t="shared" si="11"/>
        <v/>
      </c>
      <c r="Z99" s="4"/>
      <c r="AA99" s="4" t="str">
        <f t="shared" si="12"/>
        <v/>
      </c>
      <c r="AB99" s="4" t="str">
        <f t="shared" si="13"/>
        <v/>
      </c>
      <c r="AC99" s="4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2:52" s="3" customFormat="1" ht="18.75" x14ac:dyDescent="0.3">
      <c r="B100" s="13"/>
      <c r="C100" s="13"/>
      <c r="D100" s="13"/>
      <c r="E100" s="34"/>
      <c r="F100" s="35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9"/>
        <v/>
      </c>
      <c r="W100" s="4"/>
      <c r="X100" s="4" t="str">
        <f t="shared" si="10"/>
        <v/>
      </c>
      <c r="Y100" s="12" t="str">
        <f t="shared" si="11"/>
        <v/>
      </c>
      <c r="Z100" s="4"/>
      <c r="AA100" s="4" t="str">
        <f t="shared" si="12"/>
        <v/>
      </c>
      <c r="AB100" s="4" t="str">
        <f t="shared" si="13"/>
        <v/>
      </c>
      <c r="AC100" s="4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2:52" s="3" customFormat="1" ht="18.75" x14ac:dyDescent="0.3">
      <c r="B101" s="13"/>
      <c r="C101" s="13"/>
      <c r="D101" s="13"/>
      <c r="E101" s="34"/>
      <c r="F101" s="35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9"/>
        <v/>
      </c>
      <c r="W101" s="4"/>
      <c r="X101" s="4" t="str">
        <f t="shared" si="10"/>
        <v/>
      </c>
      <c r="Y101" s="12" t="str">
        <f t="shared" si="11"/>
        <v/>
      </c>
      <c r="Z101" s="4"/>
      <c r="AA101" s="4" t="str">
        <f t="shared" si="12"/>
        <v/>
      </c>
      <c r="AB101" s="4" t="str">
        <f t="shared" si="13"/>
        <v/>
      </c>
      <c r="AC101" s="4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2:52" s="3" customFormat="1" ht="18.75" x14ac:dyDescent="0.3">
      <c r="B102" s="13"/>
      <c r="C102" s="13"/>
      <c r="D102" s="13"/>
      <c r="E102" s="34"/>
      <c r="F102" s="35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9"/>
        <v/>
      </c>
      <c r="W102" s="4"/>
      <c r="X102" s="4" t="str">
        <f t="shared" si="10"/>
        <v/>
      </c>
      <c r="Y102" s="12" t="str">
        <f t="shared" si="11"/>
        <v/>
      </c>
      <c r="Z102" s="4"/>
      <c r="AA102" s="4" t="str">
        <f t="shared" si="12"/>
        <v/>
      </c>
      <c r="AB102" s="4" t="str">
        <f t="shared" si="13"/>
        <v/>
      </c>
      <c r="AC102" s="4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2:52" s="3" customFormat="1" ht="18.75" x14ac:dyDescent="0.3">
      <c r="B103" s="13"/>
      <c r="C103" s="13"/>
      <c r="D103" s="13"/>
      <c r="E103" s="34"/>
      <c r="F103" s="35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9"/>
        <v/>
      </c>
      <c r="W103" s="4"/>
      <c r="X103" s="4" t="str">
        <f t="shared" si="10"/>
        <v/>
      </c>
      <c r="Y103" s="12" t="str">
        <f t="shared" si="11"/>
        <v/>
      </c>
      <c r="Z103" s="4"/>
      <c r="AA103" s="4" t="str">
        <f t="shared" si="12"/>
        <v/>
      </c>
      <c r="AB103" s="4" t="str">
        <f t="shared" si="13"/>
        <v/>
      </c>
      <c r="AC103" s="4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s="3" customFormat="1" ht="18.75" x14ac:dyDescent="0.3">
      <c r="B104" s="13"/>
      <c r="C104" s="13"/>
      <c r="D104" s="13"/>
      <c r="E104" s="34"/>
      <c r="F104" s="35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9"/>
        <v/>
      </c>
      <c r="W104" s="4"/>
      <c r="X104" s="4" t="str">
        <f t="shared" si="10"/>
        <v/>
      </c>
      <c r="Y104" s="12" t="str">
        <f t="shared" si="11"/>
        <v/>
      </c>
      <c r="Z104" s="4"/>
      <c r="AA104" s="4" t="str">
        <f t="shared" si="12"/>
        <v/>
      </c>
      <c r="AB104" s="4" t="str">
        <f t="shared" si="13"/>
        <v/>
      </c>
      <c r="AC104" s="4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2:52" s="3" customFormat="1" ht="18.75" x14ac:dyDescent="0.3">
      <c r="B105" s="13"/>
      <c r="C105" s="13"/>
      <c r="D105" s="13"/>
      <c r="E105" s="34"/>
      <c r="F105" s="35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9"/>
        <v/>
      </c>
      <c r="W105" s="4"/>
      <c r="X105" s="4" t="str">
        <f t="shared" si="10"/>
        <v/>
      </c>
      <c r="Y105" s="12" t="str">
        <f t="shared" si="11"/>
        <v/>
      </c>
      <c r="Z105" s="4"/>
      <c r="AA105" s="4" t="str">
        <f t="shared" si="12"/>
        <v/>
      </c>
      <c r="AB105" s="4" t="str">
        <f t="shared" si="13"/>
        <v/>
      </c>
      <c r="AC105" s="4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2:52" s="3" customFormat="1" ht="18.75" x14ac:dyDescent="0.3">
      <c r="B106" s="13"/>
      <c r="C106" s="13"/>
      <c r="D106" s="13"/>
      <c r="E106" s="34"/>
      <c r="F106" s="35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4" t="str">
        <f t="shared" si="9"/>
        <v/>
      </c>
      <c r="W106" s="4"/>
      <c r="X106" s="4" t="str">
        <f t="shared" si="10"/>
        <v/>
      </c>
      <c r="Y106" s="12" t="str">
        <f t="shared" si="11"/>
        <v/>
      </c>
      <c r="Z106" s="4"/>
      <c r="AA106" s="4" t="str">
        <f t="shared" si="12"/>
        <v/>
      </c>
      <c r="AB106" s="4" t="str">
        <f t="shared" si="13"/>
        <v/>
      </c>
      <c r="AC106" s="4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2:52" s="3" customFormat="1" ht="18.75" x14ac:dyDescent="0.3">
      <c r="B107" s="13"/>
      <c r="C107" s="13"/>
      <c r="D107" s="13"/>
      <c r="E107" s="34"/>
      <c r="F107" s="35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4" t="str">
        <f t="shared" si="9"/>
        <v/>
      </c>
      <c r="W107" s="4"/>
      <c r="X107" s="4" t="str">
        <f t="shared" si="10"/>
        <v/>
      </c>
      <c r="Y107" s="12" t="str">
        <f t="shared" si="11"/>
        <v/>
      </c>
      <c r="Z107" s="4"/>
      <c r="AA107" s="4" t="str">
        <f t="shared" si="12"/>
        <v/>
      </c>
      <c r="AB107" s="4" t="str">
        <f t="shared" si="13"/>
        <v/>
      </c>
      <c r="AC107" s="4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2:52" s="3" customFormat="1" ht="18.75" x14ac:dyDescent="0.3">
      <c r="B108" s="13"/>
      <c r="C108" s="13"/>
      <c r="D108" s="13"/>
      <c r="E108" s="34"/>
      <c r="F108" s="35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4" t="str">
        <f t="shared" si="9"/>
        <v/>
      </c>
      <c r="W108" s="4"/>
      <c r="X108" s="4" t="str">
        <f t="shared" si="10"/>
        <v/>
      </c>
      <c r="Y108" s="12" t="str">
        <f t="shared" si="11"/>
        <v/>
      </c>
      <c r="Z108" s="4"/>
      <c r="AA108" s="4" t="str">
        <f t="shared" si="12"/>
        <v/>
      </c>
      <c r="AB108" s="4" t="str">
        <f t="shared" si="13"/>
        <v/>
      </c>
      <c r="AC108" s="4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s="3" customFormat="1" ht="18.75" x14ac:dyDescent="0.3">
      <c r="B109" s="13"/>
      <c r="C109" s="13"/>
      <c r="D109" s="13"/>
      <c r="E109" s="34"/>
      <c r="F109" s="35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4" t="str">
        <f t="shared" si="9"/>
        <v/>
      </c>
      <c r="W109" s="4"/>
      <c r="X109" s="4" t="str">
        <f t="shared" si="10"/>
        <v/>
      </c>
      <c r="Y109" s="12" t="str">
        <f t="shared" si="11"/>
        <v/>
      </c>
      <c r="Z109" s="4"/>
      <c r="AA109" s="4" t="str">
        <f t="shared" si="12"/>
        <v/>
      </c>
      <c r="AB109" s="4" t="str">
        <f t="shared" si="13"/>
        <v/>
      </c>
      <c r="AC109" s="4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2:52" s="3" customFormat="1" ht="18.75" x14ac:dyDescent="0.3">
      <c r="B110" s="13"/>
      <c r="C110" s="13"/>
      <c r="D110" s="13"/>
      <c r="E110" s="34"/>
      <c r="F110" s="35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4" t="str">
        <f t="shared" si="9"/>
        <v/>
      </c>
      <c r="W110" s="4"/>
      <c r="X110" s="4" t="str">
        <f t="shared" si="10"/>
        <v/>
      </c>
      <c r="Y110" s="12" t="str">
        <f t="shared" si="11"/>
        <v/>
      </c>
      <c r="Z110" s="4"/>
      <c r="AA110" s="4" t="str">
        <f t="shared" si="12"/>
        <v/>
      </c>
      <c r="AB110" s="4" t="str">
        <f t="shared" si="13"/>
        <v/>
      </c>
      <c r="AC110" s="4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2:52" s="3" customFormat="1" ht="18.75" x14ac:dyDescent="0.3">
      <c r="B111" s="13"/>
      <c r="C111" s="13"/>
      <c r="D111" s="13"/>
      <c r="E111" s="34"/>
      <c r="F111" s="35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4" t="str">
        <f t="shared" si="9"/>
        <v/>
      </c>
      <c r="W111" s="4"/>
      <c r="X111" s="4" t="str">
        <f t="shared" si="10"/>
        <v/>
      </c>
      <c r="Y111" s="12" t="str">
        <f t="shared" si="11"/>
        <v/>
      </c>
      <c r="Z111" s="4"/>
      <c r="AA111" s="4" t="str">
        <f t="shared" si="12"/>
        <v/>
      </c>
      <c r="AB111" s="4" t="str">
        <f t="shared" si="13"/>
        <v/>
      </c>
      <c r="AC111" s="4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s="3" customFormat="1" ht="18.75" x14ac:dyDescent="0.3">
      <c r="B112" s="13"/>
      <c r="C112" s="13"/>
      <c r="D112" s="13"/>
      <c r="E112" s="34"/>
      <c r="F112" s="35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4" t="str">
        <f t="shared" si="9"/>
        <v/>
      </c>
      <c r="W112" s="4"/>
      <c r="X112" s="4" t="str">
        <f t="shared" si="10"/>
        <v/>
      </c>
      <c r="Y112" s="12" t="str">
        <f t="shared" si="11"/>
        <v/>
      </c>
      <c r="Z112" s="4"/>
      <c r="AA112" s="4" t="str">
        <f t="shared" si="12"/>
        <v/>
      </c>
      <c r="AB112" s="4" t="str">
        <f t="shared" si="13"/>
        <v/>
      </c>
      <c r="AC112" s="4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2:52" s="3" customFormat="1" ht="18.75" x14ac:dyDescent="0.3">
      <c r="B113" s="13"/>
      <c r="C113" s="13"/>
      <c r="D113" s="13"/>
      <c r="E113" s="34"/>
      <c r="F113" s="35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4" t="str">
        <f t="shared" si="9"/>
        <v/>
      </c>
      <c r="W113" s="4"/>
      <c r="X113" s="4" t="str">
        <f t="shared" si="10"/>
        <v/>
      </c>
      <c r="Y113" s="12" t="str">
        <f t="shared" si="11"/>
        <v/>
      </c>
      <c r="Z113" s="4"/>
      <c r="AA113" s="4" t="str">
        <f t="shared" si="12"/>
        <v/>
      </c>
      <c r="AB113" s="4" t="str">
        <f t="shared" si="13"/>
        <v/>
      </c>
      <c r="AC113" s="4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2:52" s="3" customFormat="1" ht="18.75" x14ac:dyDescent="0.3">
      <c r="B114" s="13"/>
      <c r="C114" s="13"/>
      <c r="D114" s="13"/>
      <c r="E114" s="34"/>
      <c r="F114" s="35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4" t="str">
        <f t="shared" si="9"/>
        <v/>
      </c>
      <c r="W114" s="4"/>
      <c r="X114" s="4" t="str">
        <f t="shared" si="10"/>
        <v/>
      </c>
      <c r="Y114" s="12" t="str">
        <f t="shared" si="11"/>
        <v/>
      </c>
      <c r="Z114" s="4"/>
      <c r="AA114" s="4" t="str">
        <f t="shared" si="12"/>
        <v/>
      </c>
      <c r="AB114" s="4" t="str">
        <f t="shared" si="13"/>
        <v/>
      </c>
      <c r="AC114" s="4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2:52" s="3" customFormat="1" ht="18.75" x14ac:dyDescent="0.3">
      <c r="B115" s="13"/>
      <c r="C115" s="13"/>
      <c r="D115" s="13"/>
      <c r="E115" s="34"/>
      <c r="F115" s="35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4" t="str">
        <f t="shared" si="9"/>
        <v/>
      </c>
      <c r="W115" s="4"/>
      <c r="X115" s="4" t="str">
        <f t="shared" si="10"/>
        <v/>
      </c>
      <c r="Y115" s="12" t="str">
        <f t="shared" si="11"/>
        <v/>
      </c>
      <c r="Z115" s="4"/>
      <c r="AA115" s="4" t="str">
        <f t="shared" si="12"/>
        <v/>
      </c>
      <c r="AB115" s="4" t="str">
        <f t="shared" si="13"/>
        <v/>
      </c>
      <c r="AC115" s="4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2:52" s="3" customFormat="1" ht="18.75" x14ac:dyDescent="0.3">
      <c r="B116" s="13"/>
      <c r="C116" s="13"/>
      <c r="D116" s="13"/>
      <c r="E116" s="34"/>
      <c r="F116" s="35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4" t="str">
        <f t="shared" si="9"/>
        <v/>
      </c>
      <c r="W116" s="4"/>
      <c r="X116" s="4" t="str">
        <f t="shared" si="10"/>
        <v/>
      </c>
      <c r="Y116" s="12" t="str">
        <f t="shared" si="11"/>
        <v/>
      </c>
      <c r="Z116" s="4"/>
      <c r="AA116" s="4" t="str">
        <f t="shared" si="12"/>
        <v/>
      </c>
      <c r="AB116" s="4" t="str">
        <f t="shared" si="13"/>
        <v/>
      </c>
      <c r="AC116" s="4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2:52" s="3" customFormat="1" ht="18.75" x14ac:dyDescent="0.3">
      <c r="B117" s="13"/>
      <c r="C117" s="13"/>
      <c r="D117" s="13"/>
      <c r="E117" s="34"/>
      <c r="F117" s="35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4" t="str">
        <f t="shared" si="9"/>
        <v/>
      </c>
      <c r="W117" s="4"/>
      <c r="X117" s="4" t="str">
        <f t="shared" si="10"/>
        <v/>
      </c>
      <c r="Y117" s="12" t="str">
        <f t="shared" si="11"/>
        <v/>
      </c>
      <c r="Z117" s="4"/>
      <c r="AA117" s="4" t="str">
        <f t="shared" si="12"/>
        <v/>
      </c>
      <c r="AB117" s="4" t="str">
        <f t="shared" si="13"/>
        <v/>
      </c>
      <c r="AC117" s="4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2:52" s="3" customFormat="1" ht="18.75" x14ac:dyDescent="0.3">
      <c r="B118" s="13"/>
      <c r="C118" s="13"/>
      <c r="D118" s="13"/>
      <c r="E118" s="34"/>
      <c r="F118" s="35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4" t="str">
        <f t="shared" si="9"/>
        <v/>
      </c>
      <c r="W118" s="4"/>
      <c r="X118" s="4" t="str">
        <f t="shared" si="10"/>
        <v/>
      </c>
      <c r="Y118" s="12" t="str">
        <f t="shared" si="11"/>
        <v/>
      </c>
      <c r="Z118" s="4"/>
      <c r="AA118" s="4" t="str">
        <f t="shared" si="12"/>
        <v/>
      </c>
      <c r="AB118" s="4" t="str">
        <f t="shared" si="13"/>
        <v/>
      </c>
      <c r="AC118" s="4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2:52" s="3" customFormat="1" ht="18.75" x14ac:dyDescent="0.3">
      <c r="B119" s="13"/>
      <c r="C119" s="13"/>
      <c r="D119" s="13"/>
      <c r="E119" s="34"/>
      <c r="F119" s="35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4" t="str">
        <f t="shared" si="9"/>
        <v/>
      </c>
      <c r="W119" s="4"/>
      <c r="X119" s="4" t="str">
        <f t="shared" si="10"/>
        <v/>
      </c>
      <c r="Y119" s="12" t="str">
        <f t="shared" si="11"/>
        <v/>
      </c>
      <c r="Z119" s="4"/>
      <c r="AA119" s="4" t="str">
        <f t="shared" si="12"/>
        <v/>
      </c>
      <c r="AB119" s="4" t="str">
        <f t="shared" si="13"/>
        <v/>
      </c>
      <c r="AC119" s="4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s="3" customFormat="1" ht="18.75" x14ac:dyDescent="0.3">
      <c r="B120" s="13"/>
      <c r="C120" s="13"/>
      <c r="D120" s="13"/>
      <c r="E120" s="34"/>
      <c r="F120" s="35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4" t="str">
        <f t="shared" si="9"/>
        <v/>
      </c>
      <c r="W120" s="4"/>
      <c r="X120" s="4" t="str">
        <f t="shared" si="10"/>
        <v/>
      </c>
      <c r="Y120" s="12" t="str">
        <f t="shared" si="11"/>
        <v/>
      </c>
      <c r="Z120" s="4"/>
      <c r="AA120" s="4" t="str">
        <f t="shared" si="12"/>
        <v/>
      </c>
      <c r="AB120" s="4" t="str">
        <f t="shared" si="13"/>
        <v/>
      </c>
      <c r="AC120" s="4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2:52" s="3" customFormat="1" ht="18.75" x14ac:dyDescent="0.3">
      <c r="B121" s="13"/>
      <c r="C121" s="13"/>
      <c r="D121" s="13"/>
      <c r="E121" s="34"/>
      <c r="F121" s="35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4" t="str">
        <f t="shared" si="9"/>
        <v/>
      </c>
      <c r="W121" s="4"/>
      <c r="X121" s="4" t="str">
        <f t="shared" si="10"/>
        <v/>
      </c>
      <c r="Y121" s="12" t="str">
        <f t="shared" si="11"/>
        <v/>
      </c>
      <c r="Z121" s="4"/>
      <c r="AA121" s="4" t="str">
        <f t="shared" si="12"/>
        <v/>
      </c>
      <c r="AB121" s="4" t="str">
        <f t="shared" si="13"/>
        <v/>
      </c>
      <c r="AC121" s="4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2:52" s="3" customFormat="1" ht="18.75" x14ac:dyDescent="0.3">
      <c r="B122" s="13"/>
      <c r="C122" s="13"/>
      <c r="D122" s="13"/>
      <c r="E122" s="34"/>
      <c r="F122" s="35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4" t="str">
        <f t="shared" si="9"/>
        <v/>
      </c>
      <c r="W122" s="4"/>
      <c r="X122" s="4" t="str">
        <f t="shared" si="10"/>
        <v/>
      </c>
      <c r="Y122" s="12" t="str">
        <f t="shared" si="11"/>
        <v/>
      </c>
      <c r="Z122" s="4"/>
      <c r="AA122" s="4" t="str">
        <f t="shared" si="12"/>
        <v/>
      </c>
      <c r="AB122" s="4" t="str">
        <f t="shared" si="13"/>
        <v/>
      </c>
      <c r="AC122" s="4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2:52" s="3" customFormat="1" ht="18.75" x14ac:dyDescent="0.3">
      <c r="B123" s="13"/>
      <c r="C123" s="13"/>
      <c r="D123" s="13"/>
      <c r="E123" s="34"/>
      <c r="F123" s="35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4" t="str">
        <f t="shared" si="9"/>
        <v/>
      </c>
      <c r="W123" s="4"/>
      <c r="X123" s="4" t="str">
        <f t="shared" si="10"/>
        <v/>
      </c>
      <c r="Y123" s="12" t="str">
        <f t="shared" si="11"/>
        <v/>
      </c>
      <c r="Z123" s="4"/>
      <c r="AA123" s="4" t="str">
        <f t="shared" si="12"/>
        <v/>
      </c>
      <c r="AB123" s="4" t="str">
        <f t="shared" si="13"/>
        <v/>
      </c>
      <c r="AC123" s="4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2:52" s="3" customFormat="1" ht="18.75" x14ac:dyDescent="0.3">
      <c r="B124" s="13"/>
      <c r="C124" s="13"/>
      <c r="D124" s="13"/>
      <c r="E124" s="34"/>
      <c r="F124" s="35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4" t="str">
        <f t="shared" si="9"/>
        <v/>
      </c>
      <c r="W124" s="4"/>
      <c r="X124" s="4" t="str">
        <f t="shared" si="10"/>
        <v/>
      </c>
      <c r="Y124" s="12" t="str">
        <f t="shared" si="11"/>
        <v/>
      </c>
      <c r="Z124" s="4"/>
      <c r="AA124" s="4" t="str">
        <f t="shared" si="12"/>
        <v/>
      </c>
      <c r="AB124" s="4" t="str">
        <f t="shared" si="13"/>
        <v/>
      </c>
      <c r="AC124" s="4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2:52" s="3" customFormat="1" ht="18.75" x14ac:dyDescent="0.3">
      <c r="B125" s="13"/>
      <c r="C125" s="13"/>
      <c r="D125" s="13"/>
      <c r="E125" s="34"/>
      <c r="F125" s="35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4" t="str">
        <f t="shared" si="9"/>
        <v/>
      </c>
      <c r="W125" s="4"/>
      <c r="X125" s="4" t="str">
        <f t="shared" si="10"/>
        <v/>
      </c>
      <c r="Y125" s="12" t="str">
        <f t="shared" si="11"/>
        <v/>
      </c>
      <c r="Z125" s="4"/>
      <c r="AA125" s="4" t="str">
        <f t="shared" si="12"/>
        <v/>
      </c>
      <c r="AB125" s="4" t="str">
        <f t="shared" si="13"/>
        <v/>
      </c>
      <c r="AC125" s="4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2:52" s="3" customFormat="1" ht="18.75" x14ac:dyDescent="0.3">
      <c r="B126" s="13"/>
      <c r="C126" s="13"/>
      <c r="D126" s="13"/>
      <c r="E126" s="34"/>
      <c r="F126" s="35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4" t="str">
        <f t="shared" si="9"/>
        <v/>
      </c>
      <c r="W126" s="4"/>
      <c r="X126" s="4" t="str">
        <f t="shared" si="10"/>
        <v/>
      </c>
      <c r="Y126" s="12" t="str">
        <f t="shared" si="11"/>
        <v/>
      </c>
      <c r="Z126" s="4"/>
      <c r="AA126" s="4" t="str">
        <f t="shared" si="12"/>
        <v/>
      </c>
      <c r="AB126" s="4" t="str">
        <f t="shared" si="13"/>
        <v/>
      </c>
      <c r="AC126" s="4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2:52" s="3" customFormat="1" ht="18.75" x14ac:dyDescent="0.3">
      <c r="B127" s="13"/>
      <c r="C127" s="13"/>
      <c r="D127" s="13"/>
      <c r="E127" s="34"/>
      <c r="F127" s="35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4" t="str">
        <f t="shared" si="9"/>
        <v/>
      </c>
      <c r="W127" s="4"/>
      <c r="X127" s="4" t="str">
        <f t="shared" si="10"/>
        <v/>
      </c>
      <c r="Y127" s="12" t="str">
        <f t="shared" si="11"/>
        <v/>
      </c>
      <c r="Z127" s="4"/>
      <c r="AA127" s="4" t="str">
        <f t="shared" si="12"/>
        <v/>
      </c>
      <c r="AB127" s="4" t="str">
        <f t="shared" si="13"/>
        <v/>
      </c>
      <c r="AC127" s="4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2:52" s="3" customFormat="1" ht="18.75" x14ac:dyDescent="0.3">
      <c r="B128" s="13"/>
      <c r="C128" s="13"/>
      <c r="D128" s="13"/>
      <c r="E128" s="34"/>
      <c r="F128" s="35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4" t="str">
        <f t="shared" si="9"/>
        <v/>
      </c>
      <c r="W128" s="4"/>
      <c r="X128" s="4" t="str">
        <f t="shared" si="10"/>
        <v/>
      </c>
      <c r="Y128" s="12" t="str">
        <f t="shared" si="11"/>
        <v/>
      </c>
      <c r="Z128" s="4"/>
      <c r="AA128" s="4" t="str">
        <f t="shared" si="12"/>
        <v/>
      </c>
      <c r="AB128" s="4" t="str">
        <f t="shared" si="13"/>
        <v/>
      </c>
      <c r="AC128" s="4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s="3" customFormat="1" ht="18.75" x14ac:dyDescent="0.3">
      <c r="B129" s="13"/>
      <c r="C129" s="13"/>
      <c r="D129" s="13"/>
      <c r="E129" s="34"/>
      <c r="F129" s="35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4" t="str">
        <f t="shared" si="9"/>
        <v/>
      </c>
      <c r="W129" s="4"/>
      <c r="X129" s="4" t="str">
        <f t="shared" si="10"/>
        <v/>
      </c>
      <c r="Y129" s="12" t="str">
        <f t="shared" si="11"/>
        <v/>
      </c>
      <c r="Z129" s="4"/>
      <c r="AA129" s="4" t="str">
        <f t="shared" si="12"/>
        <v/>
      </c>
      <c r="AB129" s="4" t="str">
        <f t="shared" si="13"/>
        <v/>
      </c>
      <c r="AC129" s="4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2:52" s="3" customFormat="1" ht="18.75" x14ac:dyDescent="0.3">
      <c r="B130" s="13"/>
      <c r="C130" s="13"/>
      <c r="D130" s="13"/>
      <c r="E130" s="34"/>
      <c r="F130" s="35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4" t="str">
        <f t="shared" si="9"/>
        <v/>
      </c>
      <c r="W130" s="4"/>
      <c r="X130" s="4" t="str">
        <f t="shared" si="10"/>
        <v/>
      </c>
      <c r="Y130" s="12" t="str">
        <f t="shared" si="11"/>
        <v/>
      </c>
      <c r="Z130" s="4"/>
      <c r="AA130" s="4" t="str">
        <f t="shared" si="12"/>
        <v/>
      </c>
      <c r="AB130" s="4" t="str">
        <f t="shared" si="13"/>
        <v/>
      </c>
      <c r="AC130" s="4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2:52" s="3" customFormat="1" ht="18.75" x14ac:dyDescent="0.3">
      <c r="B131" s="13"/>
      <c r="C131" s="13"/>
      <c r="D131" s="13"/>
      <c r="E131" s="34"/>
      <c r="F131" s="35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4" t="str">
        <f t="shared" si="9"/>
        <v/>
      </c>
      <c r="W131" s="4"/>
      <c r="X131" s="4" t="str">
        <f t="shared" si="10"/>
        <v/>
      </c>
      <c r="Y131" s="12" t="str">
        <f t="shared" si="11"/>
        <v/>
      </c>
      <c r="Z131" s="4"/>
      <c r="AA131" s="4" t="str">
        <f t="shared" si="12"/>
        <v/>
      </c>
      <c r="AB131" s="4" t="str">
        <f t="shared" si="13"/>
        <v/>
      </c>
      <c r="AC131" s="4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2:52" s="3" customFormat="1" ht="18.75" x14ac:dyDescent="0.3">
      <c r="B132" s="13"/>
      <c r="C132" s="13"/>
      <c r="D132" s="13"/>
      <c r="E132" s="34"/>
      <c r="F132" s="35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4" t="str">
        <f t="shared" si="9"/>
        <v/>
      </c>
      <c r="W132" s="4"/>
      <c r="X132" s="4" t="str">
        <f t="shared" si="10"/>
        <v/>
      </c>
      <c r="Y132" s="12" t="str">
        <f t="shared" si="11"/>
        <v/>
      </c>
      <c r="Z132" s="4"/>
      <c r="AA132" s="4" t="str">
        <f t="shared" si="12"/>
        <v/>
      </c>
      <c r="AB132" s="4" t="str">
        <f t="shared" si="13"/>
        <v/>
      </c>
      <c r="AC132" s="4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2:52" s="3" customFormat="1" ht="18.75" x14ac:dyDescent="0.3">
      <c r="B133" s="13"/>
      <c r="C133" s="13"/>
      <c r="D133" s="13"/>
      <c r="E133" s="34"/>
      <c r="F133" s="35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4" t="str">
        <f t="shared" si="9"/>
        <v/>
      </c>
      <c r="W133" s="4"/>
      <c r="X133" s="4" t="str">
        <f t="shared" si="10"/>
        <v/>
      </c>
      <c r="Y133" s="12" t="str">
        <f t="shared" si="11"/>
        <v/>
      </c>
      <c r="Z133" s="4"/>
      <c r="AA133" s="4" t="str">
        <f t="shared" si="12"/>
        <v/>
      </c>
      <c r="AB133" s="4" t="str">
        <f t="shared" si="13"/>
        <v/>
      </c>
      <c r="AC133" s="4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s="3" customFormat="1" ht="18.75" x14ac:dyDescent="0.3">
      <c r="B134" s="13"/>
      <c r="C134" s="13"/>
      <c r="D134" s="13"/>
      <c r="E134" s="34"/>
      <c r="F134" s="35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4" t="str">
        <f t="shared" si="9"/>
        <v/>
      </c>
      <c r="W134" s="4"/>
      <c r="X134" s="4" t="str">
        <f t="shared" si="10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4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2:52" s="3" customFormat="1" ht="18.75" x14ac:dyDescent="0.3">
      <c r="B135" s="13"/>
      <c r="C135" s="13"/>
      <c r="D135" s="13"/>
      <c r="E135" s="34"/>
      <c r="F135" s="35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4" t="str">
        <f t="shared" ref="V135:V198" si="14">IF(G135="","",ROUND(AVERAGE(G135:U135),2))</f>
        <v/>
      </c>
      <c r="W135" s="4"/>
      <c r="X135" s="4" t="str">
        <f t="shared" ref="X135:X198" si="15">IF($I$7="","",$I$7)</f>
        <v/>
      </c>
      <c r="Y135" s="12" t="str">
        <f t="shared" ref="Y135:Y198" si="16">IF(G135="","",IF(V135&gt;=X135,"ĐẠT","KHÔNG ĐẠT"))</f>
        <v/>
      </c>
      <c r="Z135" s="2"/>
      <c r="AA135" s="4" t="str">
        <f t="shared" ref="AA135:AA198" si="17">IF($I$8="","",$I$8)</f>
        <v/>
      </c>
      <c r="AB135" s="4" t="str">
        <f t="shared" ref="AB135:AB198" si="18">IF($I$9="","",$I$9)</f>
        <v/>
      </c>
      <c r="AC135" s="4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2:52" s="3" customFormat="1" ht="18.75" x14ac:dyDescent="0.3">
      <c r="B136" s="13"/>
      <c r="C136" s="13"/>
      <c r="D136" s="13"/>
      <c r="E136" s="34"/>
      <c r="F136" s="35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4" t="str">
        <f t="shared" si="14"/>
        <v/>
      </c>
      <c r="W136" s="4"/>
      <c r="X136" s="4" t="str">
        <f t="shared" si="15"/>
        <v/>
      </c>
      <c r="Y136" s="12" t="str">
        <f t="shared" si="16"/>
        <v/>
      </c>
      <c r="Z136" s="2"/>
      <c r="AA136" s="4" t="str">
        <f t="shared" si="17"/>
        <v/>
      </c>
      <c r="AB136" s="4" t="str">
        <f t="shared" si="18"/>
        <v/>
      </c>
      <c r="AC136" s="4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s="3" customFormat="1" ht="18.75" x14ac:dyDescent="0.3">
      <c r="B137" s="13"/>
      <c r="C137" s="13"/>
      <c r="D137" s="13"/>
      <c r="E137" s="34"/>
      <c r="F137" s="35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4" t="str">
        <f t="shared" si="14"/>
        <v/>
      </c>
      <c r="W137" s="4"/>
      <c r="X137" s="4" t="str">
        <f t="shared" si="15"/>
        <v/>
      </c>
      <c r="Y137" s="12" t="str">
        <f t="shared" si="16"/>
        <v/>
      </c>
      <c r="Z137" s="2"/>
      <c r="AA137" s="4" t="str">
        <f t="shared" si="17"/>
        <v/>
      </c>
      <c r="AB137" s="4" t="str">
        <f t="shared" si="18"/>
        <v/>
      </c>
      <c r="AC137" s="4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2:52" s="3" customFormat="1" ht="18.75" x14ac:dyDescent="0.3">
      <c r="B138" s="13"/>
      <c r="C138" s="13"/>
      <c r="D138" s="13"/>
      <c r="E138" s="34"/>
      <c r="F138" s="35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4" t="str">
        <f t="shared" si="14"/>
        <v/>
      </c>
      <c r="W138" s="4"/>
      <c r="X138" s="4" t="str">
        <f t="shared" si="15"/>
        <v/>
      </c>
      <c r="Y138" s="12" t="str">
        <f t="shared" si="16"/>
        <v/>
      </c>
      <c r="Z138" s="2"/>
      <c r="AA138" s="4" t="str">
        <f t="shared" si="17"/>
        <v/>
      </c>
      <c r="AB138" s="4" t="str">
        <f t="shared" si="18"/>
        <v/>
      </c>
      <c r="AC138" s="4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2:52" s="3" customFormat="1" ht="18.75" x14ac:dyDescent="0.3">
      <c r="B139" s="13"/>
      <c r="C139" s="13"/>
      <c r="D139" s="13"/>
      <c r="E139" s="34"/>
      <c r="F139" s="3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4" t="str">
        <f t="shared" si="14"/>
        <v/>
      </c>
      <c r="W139" s="4"/>
      <c r="X139" s="4" t="str">
        <f t="shared" si="15"/>
        <v/>
      </c>
      <c r="Y139" s="12" t="str">
        <f t="shared" si="16"/>
        <v/>
      </c>
      <c r="Z139" s="2"/>
      <c r="AA139" s="4" t="str">
        <f t="shared" si="17"/>
        <v/>
      </c>
      <c r="AB139" s="4" t="str">
        <f t="shared" si="18"/>
        <v/>
      </c>
      <c r="AC139" s="4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2:52" s="3" customFormat="1" ht="18.75" x14ac:dyDescent="0.3">
      <c r="B140" s="13"/>
      <c r="C140" s="13"/>
      <c r="D140" s="13"/>
      <c r="E140" s="34"/>
      <c r="F140" s="35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4" t="str">
        <f t="shared" si="14"/>
        <v/>
      </c>
      <c r="W140" s="4"/>
      <c r="X140" s="4" t="str">
        <f t="shared" si="15"/>
        <v/>
      </c>
      <c r="Y140" s="12" t="str">
        <f t="shared" si="16"/>
        <v/>
      </c>
      <c r="Z140" s="2"/>
      <c r="AA140" s="4" t="str">
        <f t="shared" si="17"/>
        <v/>
      </c>
      <c r="AB140" s="4" t="str">
        <f t="shared" si="18"/>
        <v/>
      </c>
      <c r="AC140" s="4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2:52" s="3" customFormat="1" ht="18.75" x14ac:dyDescent="0.3">
      <c r="B141" s="13"/>
      <c r="C141" s="13"/>
      <c r="D141" s="13"/>
      <c r="E141" s="34"/>
      <c r="F141" s="35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4" t="str">
        <f t="shared" si="14"/>
        <v/>
      </c>
      <c r="W141" s="4"/>
      <c r="X141" s="4" t="str">
        <f t="shared" si="15"/>
        <v/>
      </c>
      <c r="Y141" s="12" t="str">
        <f t="shared" si="16"/>
        <v/>
      </c>
      <c r="Z141" s="2"/>
      <c r="AA141" s="4" t="str">
        <f t="shared" si="17"/>
        <v/>
      </c>
      <c r="AB141" s="4" t="str">
        <f t="shared" si="18"/>
        <v/>
      </c>
      <c r="AC141" s="4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2:52" s="3" customFormat="1" ht="18.75" x14ac:dyDescent="0.3">
      <c r="B142" s="13"/>
      <c r="C142" s="13"/>
      <c r="D142" s="13"/>
      <c r="E142" s="34"/>
      <c r="F142" s="35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4" t="str">
        <f t="shared" si="14"/>
        <v/>
      </c>
      <c r="W142" s="4"/>
      <c r="X142" s="4" t="str">
        <f t="shared" si="15"/>
        <v/>
      </c>
      <c r="Y142" s="12" t="str">
        <f t="shared" si="16"/>
        <v/>
      </c>
      <c r="Z142" s="2"/>
      <c r="AA142" s="4" t="str">
        <f t="shared" si="17"/>
        <v/>
      </c>
      <c r="AB142" s="4" t="str">
        <f t="shared" si="18"/>
        <v/>
      </c>
      <c r="AC142" s="4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2:52" s="3" customFormat="1" ht="18.75" x14ac:dyDescent="0.3">
      <c r="B143" s="13"/>
      <c r="C143" s="13"/>
      <c r="D143" s="13"/>
      <c r="E143" s="34"/>
      <c r="F143" s="35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4" t="str">
        <f t="shared" si="14"/>
        <v/>
      </c>
      <c r="W143" s="4"/>
      <c r="X143" s="4" t="str">
        <f t="shared" si="15"/>
        <v/>
      </c>
      <c r="Y143" s="12" t="str">
        <f t="shared" si="16"/>
        <v/>
      </c>
      <c r="Z143" s="2"/>
      <c r="AA143" s="4" t="str">
        <f t="shared" si="17"/>
        <v/>
      </c>
      <c r="AB143" s="4" t="str">
        <f t="shared" si="18"/>
        <v/>
      </c>
      <c r="AC143" s="4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2:52" s="3" customFormat="1" ht="18.75" x14ac:dyDescent="0.3">
      <c r="B144" s="13"/>
      <c r="C144" s="13"/>
      <c r="D144" s="13"/>
      <c r="E144" s="34"/>
      <c r="F144" s="35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4" t="str">
        <f t="shared" si="14"/>
        <v/>
      </c>
      <c r="W144" s="4"/>
      <c r="X144" s="4" t="str">
        <f t="shared" si="15"/>
        <v/>
      </c>
      <c r="Y144" s="12" t="str">
        <f t="shared" si="16"/>
        <v/>
      </c>
      <c r="Z144" s="2"/>
      <c r="AA144" s="4" t="str">
        <f t="shared" si="17"/>
        <v/>
      </c>
      <c r="AB144" s="4" t="str">
        <f t="shared" si="18"/>
        <v/>
      </c>
      <c r="AC144" s="4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s="3" customFormat="1" ht="18.75" x14ac:dyDescent="0.3">
      <c r="B145" s="13"/>
      <c r="C145" s="13"/>
      <c r="D145" s="13"/>
      <c r="E145" s="34"/>
      <c r="F145" s="35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4" t="str">
        <f t="shared" si="14"/>
        <v/>
      </c>
      <c r="W145" s="4"/>
      <c r="X145" s="4" t="str">
        <f t="shared" si="15"/>
        <v/>
      </c>
      <c r="Y145" s="12" t="str">
        <f t="shared" si="16"/>
        <v/>
      </c>
      <c r="Z145" s="2"/>
      <c r="AA145" s="4" t="str">
        <f t="shared" si="17"/>
        <v/>
      </c>
      <c r="AB145" s="4" t="str">
        <f t="shared" si="18"/>
        <v/>
      </c>
      <c r="AC145" s="4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2:52" s="3" customFormat="1" ht="18.75" x14ac:dyDescent="0.3">
      <c r="B146" s="13"/>
      <c r="C146" s="13"/>
      <c r="D146" s="13"/>
      <c r="E146" s="34"/>
      <c r="F146" s="35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4" t="str">
        <f t="shared" si="14"/>
        <v/>
      </c>
      <c r="W146" s="4"/>
      <c r="X146" s="4" t="str">
        <f t="shared" si="15"/>
        <v/>
      </c>
      <c r="Y146" s="12" t="str">
        <f t="shared" si="16"/>
        <v/>
      </c>
      <c r="Z146" s="2"/>
      <c r="AA146" s="4" t="str">
        <f t="shared" si="17"/>
        <v/>
      </c>
      <c r="AB146" s="4" t="str">
        <f t="shared" si="18"/>
        <v/>
      </c>
      <c r="AC146" s="4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2:52" s="3" customFormat="1" ht="18.75" x14ac:dyDescent="0.3">
      <c r="B147" s="13"/>
      <c r="C147" s="13"/>
      <c r="D147" s="13"/>
      <c r="E147" s="34"/>
      <c r="F147" s="35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4" t="str">
        <f t="shared" si="14"/>
        <v/>
      </c>
      <c r="W147" s="4"/>
      <c r="X147" s="4" t="str">
        <f t="shared" si="15"/>
        <v/>
      </c>
      <c r="Y147" s="12" t="str">
        <f t="shared" si="16"/>
        <v/>
      </c>
      <c r="Z147" s="2"/>
      <c r="AA147" s="4" t="str">
        <f t="shared" si="17"/>
        <v/>
      </c>
      <c r="AB147" s="4" t="str">
        <f t="shared" si="18"/>
        <v/>
      </c>
      <c r="AC147" s="4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2:52" s="3" customFormat="1" ht="18.75" x14ac:dyDescent="0.3">
      <c r="B148" s="13"/>
      <c r="C148" s="13"/>
      <c r="D148" s="13"/>
      <c r="E148" s="34"/>
      <c r="F148" s="35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4" t="str">
        <f t="shared" si="14"/>
        <v/>
      </c>
      <c r="W148" s="4"/>
      <c r="X148" s="4" t="str">
        <f t="shared" si="15"/>
        <v/>
      </c>
      <c r="Y148" s="12" t="str">
        <f t="shared" si="16"/>
        <v/>
      </c>
      <c r="Z148" s="2"/>
      <c r="AA148" s="4" t="str">
        <f t="shared" si="17"/>
        <v/>
      </c>
      <c r="AB148" s="4" t="str">
        <f t="shared" si="18"/>
        <v/>
      </c>
      <c r="AC148" s="4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2:52" s="3" customFormat="1" ht="18.75" x14ac:dyDescent="0.3">
      <c r="B149" s="13"/>
      <c r="C149" s="13"/>
      <c r="D149" s="13"/>
      <c r="E149" s="34"/>
      <c r="F149" s="35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4" t="str">
        <f t="shared" si="14"/>
        <v/>
      </c>
      <c r="W149" s="4"/>
      <c r="X149" s="4" t="str">
        <f t="shared" si="15"/>
        <v/>
      </c>
      <c r="Y149" s="12" t="str">
        <f t="shared" si="16"/>
        <v/>
      </c>
      <c r="Z149" s="2"/>
      <c r="AA149" s="4" t="str">
        <f t="shared" si="17"/>
        <v/>
      </c>
      <c r="AB149" s="4" t="str">
        <f t="shared" si="18"/>
        <v/>
      </c>
      <c r="AC149" s="4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2:52" s="3" customFormat="1" ht="18.75" x14ac:dyDescent="0.3">
      <c r="B150" s="13"/>
      <c r="C150" s="13"/>
      <c r="D150" s="13"/>
      <c r="E150" s="34"/>
      <c r="F150" s="35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4" t="str">
        <f t="shared" si="14"/>
        <v/>
      </c>
      <c r="W150" s="4"/>
      <c r="X150" s="4" t="str">
        <f t="shared" si="15"/>
        <v/>
      </c>
      <c r="Y150" s="12" t="str">
        <f t="shared" si="16"/>
        <v/>
      </c>
      <c r="Z150" s="2"/>
      <c r="AA150" s="4" t="str">
        <f t="shared" si="17"/>
        <v/>
      </c>
      <c r="AB150" s="4" t="str">
        <f t="shared" si="18"/>
        <v/>
      </c>
      <c r="AC150" s="4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2:52" s="3" customFormat="1" ht="18.75" x14ac:dyDescent="0.3">
      <c r="B151" s="13"/>
      <c r="C151" s="13"/>
      <c r="D151" s="13"/>
      <c r="E151" s="34"/>
      <c r="F151" s="35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4" t="str">
        <f t="shared" si="14"/>
        <v/>
      </c>
      <c r="W151" s="4"/>
      <c r="X151" s="4" t="str">
        <f t="shared" si="15"/>
        <v/>
      </c>
      <c r="Y151" s="12" t="str">
        <f t="shared" si="16"/>
        <v/>
      </c>
      <c r="Z151" s="2"/>
      <c r="AA151" s="4" t="str">
        <f t="shared" si="17"/>
        <v/>
      </c>
      <c r="AB151" s="4" t="str">
        <f t="shared" si="18"/>
        <v/>
      </c>
      <c r="AC151" s="4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2:52" s="3" customFormat="1" ht="18.75" x14ac:dyDescent="0.3">
      <c r="B152" s="13"/>
      <c r="C152" s="13"/>
      <c r="D152" s="13"/>
      <c r="E152" s="34"/>
      <c r="F152" s="35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4" t="str">
        <f t="shared" si="14"/>
        <v/>
      </c>
      <c r="W152" s="4"/>
      <c r="X152" s="4" t="str">
        <f t="shared" si="15"/>
        <v/>
      </c>
      <c r="Y152" s="12" t="str">
        <f t="shared" si="16"/>
        <v/>
      </c>
      <c r="Z152" s="2"/>
      <c r="AA152" s="4" t="str">
        <f t="shared" si="17"/>
        <v/>
      </c>
      <c r="AB152" s="4" t="str">
        <f t="shared" si="18"/>
        <v/>
      </c>
      <c r="AC152" s="4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2:52" s="3" customFormat="1" ht="18.75" x14ac:dyDescent="0.3">
      <c r="B153" s="13"/>
      <c r="C153" s="13"/>
      <c r="D153" s="13"/>
      <c r="E153" s="34"/>
      <c r="F153" s="35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4" t="str">
        <f t="shared" si="14"/>
        <v/>
      </c>
      <c r="W153" s="4"/>
      <c r="X153" s="4" t="str">
        <f t="shared" si="15"/>
        <v/>
      </c>
      <c r="Y153" s="12" t="str">
        <f t="shared" si="16"/>
        <v/>
      </c>
      <c r="Z153" s="2"/>
      <c r="AA153" s="4" t="str">
        <f t="shared" si="17"/>
        <v/>
      </c>
      <c r="AB153" s="4" t="str">
        <f t="shared" si="18"/>
        <v/>
      </c>
      <c r="AC153" s="4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2:52" s="3" customFormat="1" ht="18.75" x14ac:dyDescent="0.3">
      <c r="B154" s="13"/>
      <c r="C154" s="13"/>
      <c r="D154" s="13"/>
      <c r="E154" s="34"/>
      <c r="F154" s="35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4" t="str">
        <f t="shared" si="14"/>
        <v/>
      </c>
      <c r="W154" s="4"/>
      <c r="X154" s="4" t="str">
        <f t="shared" si="15"/>
        <v/>
      </c>
      <c r="Y154" s="12" t="str">
        <f t="shared" si="16"/>
        <v/>
      </c>
      <c r="Z154" s="2"/>
      <c r="AA154" s="4" t="str">
        <f t="shared" si="17"/>
        <v/>
      </c>
      <c r="AB154" s="4" t="str">
        <f t="shared" si="18"/>
        <v/>
      </c>
      <c r="AC154" s="4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2:52" s="3" customFormat="1" ht="18.75" x14ac:dyDescent="0.3">
      <c r="B155" s="13"/>
      <c r="C155" s="13"/>
      <c r="D155" s="13"/>
      <c r="E155" s="34"/>
      <c r="F155" s="35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4" t="str">
        <f t="shared" si="14"/>
        <v/>
      </c>
      <c r="W155" s="4"/>
      <c r="X155" s="4" t="str">
        <f t="shared" si="15"/>
        <v/>
      </c>
      <c r="Y155" s="12" t="str">
        <f t="shared" si="16"/>
        <v/>
      </c>
      <c r="Z155" s="2"/>
      <c r="AA155" s="4" t="str">
        <f t="shared" si="17"/>
        <v/>
      </c>
      <c r="AB155" s="4" t="str">
        <f t="shared" si="18"/>
        <v/>
      </c>
      <c r="AC155" s="4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2:52" s="3" customFormat="1" ht="18.75" x14ac:dyDescent="0.3">
      <c r="B156" s="13"/>
      <c r="C156" s="13"/>
      <c r="D156" s="13"/>
      <c r="E156" s="34"/>
      <c r="F156" s="35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4" t="str">
        <f t="shared" si="14"/>
        <v/>
      </c>
      <c r="W156" s="4"/>
      <c r="X156" s="4" t="str">
        <f t="shared" si="15"/>
        <v/>
      </c>
      <c r="Y156" s="12" t="str">
        <f t="shared" si="16"/>
        <v/>
      </c>
      <c r="Z156" s="2"/>
      <c r="AA156" s="4" t="str">
        <f t="shared" si="17"/>
        <v/>
      </c>
      <c r="AB156" s="4" t="str">
        <f t="shared" si="18"/>
        <v/>
      </c>
      <c r="AC156" s="4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2:52" s="3" customFormat="1" ht="18.75" x14ac:dyDescent="0.3">
      <c r="B157" s="13"/>
      <c r="C157" s="13"/>
      <c r="D157" s="13"/>
      <c r="E157" s="34"/>
      <c r="F157" s="35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4" t="str">
        <f t="shared" si="14"/>
        <v/>
      </c>
      <c r="W157" s="4"/>
      <c r="X157" s="4" t="str">
        <f t="shared" si="15"/>
        <v/>
      </c>
      <c r="Y157" s="12" t="str">
        <f t="shared" si="16"/>
        <v/>
      </c>
      <c r="Z157" s="2"/>
      <c r="AA157" s="4" t="str">
        <f t="shared" si="17"/>
        <v/>
      </c>
      <c r="AB157" s="4" t="str">
        <f t="shared" si="18"/>
        <v/>
      </c>
      <c r="AC157" s="4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2:52" s="3" customFormat="1" ht="18.75" x14ac:dyDescent="0.3">
      <c r="B158" s="13"/>
      <c r="C158" s="13"/>
      <c r="D158" s="13"/>
      <c r="E158" s="34"/>
      <c r="F158" s="35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4" t="str">
        <f t="shared" si="14"/>
        <v/>
      </c>
      <c r="W158" s="4"/>
      <c r="X158" s="4" t="str">
        <f t="shared" si="15"/>
        <v/>
      </c>
      <c r="Y158" s="12" t="str">
        <f t="shared" si="16"/>
        <v/>
      </c>
      <c r="Z158" s="2"/>
      <c r="AA158" s="4" t="str">
        <f t="shared" si="17"/>
        <v/>
      </c>
      <c r="AB158" s="4" t="str">
        <f t="shared" si="18"/>
        <v/>
      </c>
      <c r="AC158" s="4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2:52" s="3" customFormat="1" ht="18.75" x14ac:dyDescent="0.3">
      <c r="B159" s="13"/>
      <c r="C159" s="13"/>
      <c r="D159" s="13"/>
      <c r="E159" s="34"/>
      <c r="F159" s="35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4" t="str">
        <f t="shared" si="14"/>
        <v/>
      </c>
      <c r="W159" s="4"/>
      <c r="X159" s="4" t="str">
        <f t="shared" si="15"/>
        <v/>
      </c>
      <c r="Y159" s="12" t="str">
        <f t="shared" si="16"/>
        <v/>
      </c>
      <c r="Z159" s="2"/>
      <c r="AA159" s="4" t="str">
        <f t="shared" si="17"/>
        <v/>
      </c>
      <c r="AB159" s="4" t="str">
        <f t="shared" si="18"/>
        <v/>
      </c>
      <c r="AC159" s="4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2:52" s="3" customFormat="1" ht="18.75" x14ac:dyDescent="0.3">
      <c r="B160" s="13"/>
      <c r="C160" s="13"/>
      <c r="D160" s="13"/>
      <c r="E160" s="34"/>
      <c r="F160" s="35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4" t="str">
        <f t="shared" si="14"/>
        <v/>
      </c>
      <c r="W160" s="4"/>
      <c r="X160" s="4" t="str">
        <f t="shared" si="15"/>
        <v/>
      </c>
      <c r="Y160" s="12" t="str">
        <f t="shared" si="16"/>
        <v/>
      </c>
      <c r="Z160" s="2"/>
      <c r="AA160" s="4" t="str">
        <f t="shared" si="17"/>
        <v/>
      </c>
      <c r="AB160" s="4" t="str">
        <f t="shared" si="18"/>
        <v/>
      </c>
      <c r="AC160" s="4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2:52" s="3" customFormat="1" ht="18.75" x14ac:dyDescent="0.3">
      <c r="B161" s="13"/>
      <c r="C161" s="13"/>
      <c r="D161" s="13"/>
      <c r="E161" s="34"/>
      <c r="F161" s="35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4" t="str">
        <f t="shared" si="14"/>
        <v/>
      </c>
      <c r="W161" s="4"/>
      <c r="X161" s="4" t="str">
        <f t="shared" si="15"/>
        <v/>
      </c>
      <c r="Y161" s="12" t="str">
        <f t="shared" si="16"/>
        <v/>
      </c>
      <c r="Z161" s="2"/>
      <c r="AA161" s="4" t="str">
        <f t="shared" si="17"/>
        <v/>
      </c>
      <c r="AB161" s="4" t="str">
        <f t="shared" si="18"/>
        <v/>
      </c>
      <c r="AC161" s="4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2:52" s="3" customFormat="1" ht="18.75" x14ac:dyDescent="0.3">
      <c r="B162" s="13"/>
      <c r="C162" s="13"/>
      <c r="D162" s="13"/>
      <c r="E162" s="34"/>
      <c r="F162" s="35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4" t="str">
        <f t="shared" si="14"/>
        <v/>
      </c>
      <c r="W162" s="4"/>
      <c r="X162" s="4" t="str">
        <f t="shared" si="15"/>
        <v/>
      </c>
      <c r="Y162" s="12" t="str">
        <f t="shared" si="16"/>
        <v/>
      </c>
      <c r="Z162" s="2"/>
      <c r="AA162" s="4" t="str">
        <f t="shared" si="17"/>
        <v/>
      </c>
      <c r="AB162" s="4" t="str">
        <f t="shared" si="18"/>
        <v/>
      </c>
      <c r="AC162" s="4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2:52" s="3" customFormat="1" ht="18.75" x14ac:dyDescent="0.3">
      <c r="B163" s="13"/>
      <c r="C163" s="13"/>
      <c r="D163" s="13"/>
      <c r="E163" s="34"/>
      <c r="F163" s="35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4" t="str">
        <f t="shared" si="14"/>
        <v/>
      </c>
      <c r="W163" s="4"/>
      <c r="X163" s="4" t="str">
        <f t="shared" si="15"/>
        <v/>
      </c>
      <c r="Y163" s="12" t="str">
        <f t="shared" si="16"/>
        <v/>
      </c>
      <c r="Z163" s="2"/>
      <c r="AA163" s="4" t="str">
        <f t="shared" si="17"/>
        <v/>
      </c>
      <c r="AB163" s="4" t="str">
        <f t="shared" si="18"/>
        <v/>
      </c>
      <c r="AC163" s="4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2:52" s="3" customFormat="1" ht="18.75" x14ac:dyDescent="0.3">
      <c r="B164" s="13"/>
      <c r="C164" s="13"/>
      <c r="D164" s="13"/>
      <c r="E164" s="37"/>
      <c r="F164" s="35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4" t="str">
        <f t="shared" si="14"/>
        <v/>
      </c>
      <c r="W164" s="4"/>
      <c r="X164" s="4" t="str">
        <f t="shared" si="15"/>
        <v/>
      </c>
      <c r="Y164" s="12" t="str">
        <f t="shared" si="16"/>
        <v/>
      </c>
      <c r="Z164" s="2"/>
      <c r="AA164" s="4" t="str">
        <f t="shared" si="17"/>
        <v/>
      </c>
      <c r="AB164" s="4" t="str">
        <f t="shared" si="18"/>
        <v/>
      </c>
      <c r="AC164" s="4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2:52" s="3" customFormat="1" ht="18.75" x14ac:dyDescent="0.3">
      <c r="B165" s="13"/>
      <c r="C165" s="13"/>
      <c r="D165" s="13"/>
      <c r="E165" s="37"/>
      <c r="F165" s="35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4" t="str">
        <f t="shared" si="14"/>
        <v/>
      </c>
      <c r="W165" s="4"/>
      <c r="X165" s="4" t="str">
        <f t="shared" si="15"/>
        <v/>
      </c>
      <c r="Y165" s="12" t="str">
        <f t="shared" si="16"/>
        <v/>
      </c>
      <c r="Z165" s="2"/>
      <c r="AA165" s="4" t="str">
        <f t="shared" si="17"/>
        <v/>
      </c>
      <c r="AB165" s="4" t="str">
        <f t="shared" si="18"/>
        <v/>
      </c>
      <c r="AC165" s="4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2:52" s="3" customFormat="1" ht="18.75" x14ac:dyDescent="0.3">
      <c r="B166" s="13"/>
      <c r="C166" s="13"/>
      <c r="D166" s="13"/>
      <c r="E166" s="37"/>
      <c r="F166" s="35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4" t="str">
        <f t="shared" si="14"/>
        <v/>
      </c>
      <c r="W166" s="4"/>
      <c r="X166" s="4" t="str">
        <f t="shared" si="15"/>
        <v/>
      </c>
      <c r="Y166" s="12" t="str">
        <f t="shared" si="16"/>
        <v/>
      </c>
      <c r="Z166" s="2"/>
      <c r="AA166" s="4" t="str">
        <f t="shared" si="17"/>
        <v/>
      </c>
      <c r="AB166" s="4" t="str">
        <f t="shared" si="18"/>
        <v/>
      </c>
      <c r="AC166" s="4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2:52" s="3" customFormat="1" ht="18.75" x14ac:dyDescent="0.3">
      <c r="B167" s="13"/>
      <c r="C167" s="13"/>
      <c r="D167" s="13"/>
      <c r="E167" s="37"/>
      <c r="F167" s="35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4" t="str">
        <f t="shared" si="14"/>
        <v/>
      </c>
      <c r="W167" s="4"/>
      <c r="X167" s="4" t="str">
        <f t="shared" si="15"/>
        <v/>
      </c>
      <c r="Y167" s="12" t="str">
        <f t="shared" si="16"/>
        <v/>
      </c>
      <c r="Z167" s="2"/>
      <c r="AA167" s="4" t="str">
        <f t="shared" si="17"/>
        <v/>
      </c>
      <c r="AB167" s="4" t="str">
        <f t="shared" si="18"/>
        <v/>
      </c>
      <c r="AC167" s="4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2:52" s="3" customFormat="1" ht="18.75" x14ac:dyDescent="0.3">
      <c r="B168" s="13"/>
      <c r="C168" s="13"/>
      <c r="D168" s="13"/>
      <c r="E168" s="37"/>
      <c r="F168" s="35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4" t="str">
        <f t="shared" si="14"/>
        <v/>
      </c>
      <c r="W168" s="4"/>
      <c r="X168" s="4" t="str">
        <f t="shared" si="15"/>
        <v/>
      </c>
      <c r="Y168" s="12" t="str">
        <f t="shared" si="16"/>
        <v/>
      </c>
      <c r="Z168" s="2"/>
      <c r="AA168" s="4" t="str">
        <f t="shared" si="17"/>
        <v/>
      </c>
      <c r="AB168" s="4" t="str">
        <f t="shared" si="18"/>
        <v/>
      </c>
      <c r="AC168" s="4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s="3" customFormat="1" ht="18.75" x14ac:dyDescent="0.3">
      <c r="B169" s="13"/>
      <c r="C169" s="13"/>
      <c r="D169" s="13"/>
      <c r="E169" s="37"/>
      <c r="F169" s="35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4" t="str">
        <f t="shared" si="14"/>
        <v/>
      </c>
      <c r="W169" s="4"/>
      <c r="X169" s="4" t="str">
        <f t="shared" si="15"/>
        <v/>
      </c>
      <c r="Y169" s="12" t="str">
        <f t="shared" si="16"/>
        <v/>
      </c>
      <c r="Z169" s="2"/>
      <c r="AA169" s="4" t="str">
        <f t="shared" si="17"/>
        <v/>
      </c>
      <c r="AB169" s="4" t="str">
        <f t="shared" si="18"/>
        <v/>
      </c>
      <c r="AC169" s="4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2:52" s="3" customFormat="1" ht="18.75" x14ac:dyDescent="0.3">
      <c r="B170" s="13"/>
      <c r="C170" s="13"/>
      <c r="D170" s="13"/>
      <c r="E170" s="37"/>
      <c r="F170" s="35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4" t="str">
        <f t="shared" si="14"/>
        <v/>
      </c>
      <c r="W170" s="4"/>
      <c r="X170" s="4" t="str">
        <f t="shared" si="15"/>
        <v/>
      </c>
      <c r="Y170" s="12" t="str">
        <f t="shared" si="16"/>
        <v/>
      </c>
      <c r="Z170" s="2"/>
      <c r="AA170" s="4" t="str">
        <f t="shared" si="17"/>
        <v/>
      </c>
      <c r="AB170" s="4" t="str">
        <f t="shared" si="18"/>
        <v/>
      </c>
      <c r="AC170" s="4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2:52" s="3" customFormat="1" ht="18.75" x14ac:dyDescent="0.3">
      <c r="B171" s="13"/>
      <c r="C171" s="13"/>
      <c r="D171" s="13"/>
      <c r="E171" s="37"/>
      <c r="F171" s="35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4" t="str">
        <f t="shared" si="14"/>
        <v/>
      </c>
      <c r="W171" s="4"/>
      <c r="X171" s="4" t="str">
        <f t="shared" si="15"/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4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2:52" s="3" customFormat="1" ht="18.75" x14ac:dyDescent="0.3">
      <c r="B172" s="13"/>
      <c r="C172" s="13"/>
      <c r="D172" s="13"/>
      <c r="E172" s="37"/>
      <c r="F172" s="35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4" t="str">
        <f t="shared" si="14"/>
        <v/>
      </c>
      <c r="W172" s="4"/>
      <c r="X172" s="4" t="str">
        <f t="shared" si="15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4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2:52" s="3" customFormat="1" ht="18.75" x14ac:dyDescent="0.3">
      <c r="B173" s="13"/>
      <c r="C173" s="13"/>
      <c r="D173" s="13"/>
      <c r="E173" s="37"/>
      <c r="F173" s="35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4" t="str">
        <f t="shared" si="14"/>
        <v/>
      </c>
      <c r="W173" s="4"/>
      <c r="X173" s="4" t="str">
        <f t="shared" si="15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4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2:52" s="3" customFormat="1" ht="18.75" x14ac:dyDescent="0.3">
      <c r="B174" s="13"/>
      <c r="C174" s="13"/>
      <c r="D174" s="13"/>
      <c r="E174" s="37"/>
      <c r="F174" s="35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4" t="str">
        <f t="shared" si="14"/>
        <v/>
      </c>
      <c r="W174" s="4"/>
      <c r="X174" s="4" t="str">
        <f t="shared" si="15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4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2:52" s="3" customFormat="1" ht="18.75" x14ac:dyDescent="0.3">
      <c r="B175" s="13"/>
      <c r="C175" s="13"/>
      <c r="D175" s="13"/>
      <c r="E175" s="37"/>
      <c r="F175" s="35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4" t="str">
        <f t="shared" si="14"/>
        <v/>
      </c>
      <c r="W175" s="4"/>
      <c r="X175" s="4" t="str">
        <f t="shared" si="15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4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2:52" s="3" customFormat="1" ht="18.75" x14ac:dyDescent="0.3">
      <c r="B176" s="13"/>
      <c r="C176" s="13"/>
      <c r="D176" s="13"/>
      <c r="E176" s="37"/>
      <c r="F176" s="35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4" t="str">
        <f t="shared" si="14"/>
        <v/>
      </c>
      <c r="W176" s="4"/>
      <c r="X176" s="4" t="str">
        <f t="shared" si="15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4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2:52" s="3" customFormat="1" ht="18.75" x14ac:dyDescent="0.3">
      <c r="B177" s="13"/>
      <c r="C177" s="13"/>
      <c r="D177" s="13"/>
      <c r="E177" s="37"/>
      <c r="F177" s="35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4" t="str">
        <f t="shared" si="14"/>
        <v/>
      </c>
      <c r="W177" s="4"/>
      <c r="X177" s="4" t="str">
        <f t="shared" si="15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4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2:52" s="3" customFormat="1" ht="18.75" x14ac:dyDescent="0.3">
      <c r="B178" s="13"/>
      <c r="C178" s="13"/>
      <c r="D178" s="13"/>
      <c r="E178" s="37"/>
      <c r="F178" s="35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4" t="str">
        <f t="shared" si="14"/>
        <v/>
      </c>
      <c r="W178" s="4"/>
      <c r="X178" s="4" t="str">
        <f t="shared" si="15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4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2:52" s="3" customFormat="1" ht="18.75" x14ac:dyDescent="0.3">
      <c r="B179" s="13"/>
      <c r="C179" s="13"/>
      <c r="D179" s="13"/>
      <c r="E179" s="37"/>
      <c r="F179" s="35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4" t="str">
        <f t="shared" si="14"/>
        <v/>
      </c>
      <c r="W179" s="4"/>
      <c r="X179" s="4" t="str">
        <f t="shared" si="15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4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2:52" s="3" customFormat="1" ht="18.75" x14ac:dyDescent="0.3">
      <c r="B180" s="13"/>
      <c r="C180" s="13"/>
      <c r="D180" s="13"/>
      <c r="E180" s="37"/>
      <c r="F180" s="35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4" t="str">
        <f t="shared" si="14"/>
        <v/>
      </c>
      <c r="W180" s="4"/>
      <c r="X180" s="4" t="str">
        <f t="shared" si="15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4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2:52" s="3" customFormat="1" ht="18.75" x14ac:dyDescent="0.3">
      <c r="B181" s="13"/>
      <c r="C181" s="13"/>
      <c r="D181" s="13"/>
      <c r="E181" s="37"/>
      <c r="F181" s="35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4" t="str">
        <f t="shared" si="14"/>
        <v/>
      </c>
      <c r="W181" s="4"/>
      <c r="X181" s="4" t="str">
        <f t="shared" si="15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4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2:52" s="3" customFormat="1" ht="18.75" x14ac:dyDescent="0.3">
      <c r="B182" s="13"/>
      <c r="C182" s="13"/>
      <c r="D182" s="13"/>
      <c r="E182" s="37"/>
      <c r="F182" s="35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4" t="str">
        <f t="shared" si="14"/>
        <v/>
      </c>
      <c r="W182" s="4"/>
      <c r="X182" s="4" t="str">
        <f t="shared" si="15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4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2:52" s="3" customFormat="1" ht="18.75" x14ac:dyDescent="0.3">
      <c r="B183" s="13"/>
      <c r="C183" s="13"/>
      <c r="D183" s="13"/>
      <c r="E183" s="37"/>
      <c r="F183" s="35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4" t="str">
        <f t="shared" si="14"/>
        <v/>
      </c>
      <c r="W183" s="4"/>
      <c r="X183" s="4" t="str">
        <f t="shared" si="15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4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2:52" s="3" customFormat="1" ht="18.75" x14ac:dyDescent="0.3">
      <c r="B184" s="13"/>
      <c r="C184" s="13"/>
      <c r="D184" s="13"/>
      <c r="E184" s="37"/>
      <c r="F184" s="35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4" t="str">
        <f t="shared" si="14"/>
        <v/>
      </c>
      <c r="W184" s="4"/>
      <c r="X184" s="4" t="str">
        <f t="shared" si="15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4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2:52" s="3" customFormat="1" ht="18.75" x14ac:dyDescent="0.3">
      <c r="B185" s="13"/>
      <c r="C185" s="13"/>
      <c r="D185" s="13"/>
      <c r="E185" s="37"/>
      <c r="F185" s="35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4" t="str">
        <f t="shared" si="14"/>
        <v/>
      </c>
      <c r="W185" s="4"/>
      <c r="X185" s="4" t="str">
        <f t="shared" si="15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4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2:52" s="3" customFormat="1" ht="18.75" x14ac:dyDescent="0.3">
      <c r="B186" s="13"/>
      <c r="C186" s="13"/>
      <c r="D186" s="13"/>
      <c r="E186" s="37"/>
      <c r="F186" s="35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4" t="str">
        <f t="shared" si="14"/>
        <v/>
      </c>
      <c r="W186" s="4"/>
      <c r="X186" s="4" t="str">
        <f t="shared" si="15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4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2:52" s="3" customFormat="1" ht="18.75" x14ac:dyDescent="0.3">
      <c r="B187" s="13"/>
      <c r="C187" s="13"/>
      <c r="D187" s="13"/>
      <c r="E187" s="37"/>
      <c r="F187" s="35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4" t="str">
        <f t="shared" si="14"/>
        <v/>
      </c>
      <c r="W187" s="4"/>
      <c r="X187" s="4" t="str">
        <f t="shared" si="15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4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2:52" s="3" customFormat="1" ht="18.75" x14ac:dyDescent="0.3">
      <c r="B188" s="13"/>
      <c r="C188" s="13"/>
      <c r="D188" s="13"/>
      <c r="E188" s="37"/>
      <c r="F188" s="35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4" t="str">
        <f t="shared" si="14"/>
        <v/>
      </c>
      <c r="W188" s="4"/>
      <c r="X188" s="4" t="str">
        <f t="shared" si="15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4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2:52" s="3" customFormat="1" ht="18.75" x14ac:dyDescent="0.3">
      <c r="B189" s="13"/>
      <c r="C189" s="13"/>
      <c r="D189" s="13"/>
      <c r="E189" s="37"/>
      <c r="F189" s="35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4" t="str">
        <f t="shared" si="14"/>
        <v/>
      </c>
      <c r="W189" s="4"/>
      <c r="X189" s="4" t="str">
        <f t="shared" si="15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4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2:52" s="3" customFormat="1" ht="18.75" x14ac:dyDescent="0.3">
      <c r="B190" s="13"/>
      <c r="C190" s="13"/>
      <c r="D190" s="13"/>
      <c r="E190" s="37"/>
      <c r="F190" s="35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4" t="str">
        <f t="shared" si="14"/>
        <v/>
      </c>
      <c r="W190" s="4"/>
      <c r="X190" s="4" t="str">
        <f t="shared" si="15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4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:52" s="3" customFormat="1" ht="18.75" x14ac:dyDescent="0.3">
      <c r="B191" s="13"/>
      <c r="C191" s="13"/>
      <c r="D191" s="13"/>
      <c r="E191" s="37"/>
      <c r="F191" s="35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4" t="str">
        <f t="shared" si="14"/>
        <v/>
      </c>
      <c r="W191" s="4"/>
      <c r="X191" s="4" t="str">
        <f t="shared" si="15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4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2:52" s="3" customFormat="1" ht="18.75" x14ac:dyDescent="0.3">
      <c r="B192" s="13"/>
      <c r="C192" s="13"/>
      <c r="D192" s="13"/>
      <c r="E192" s="37"/>
      <c r="F192" s="35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4" t="str">
        <f t="shared" si="14"/>
        <v/>
      </c>
      <c r="W192" s="4"/>
      <c r="X192" s="4" t="str">
        <f t="shared" si="15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4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2:52" s="3" customFormat="1" ht="18.75" x14ac:dyDescent="0.3">
      <c r="B193" s="13"/>
      <c r="C193" s="13"/>
      <c r="D193" s="13"/>
      <c r="E193" s="37"/>
      <c r="F193" s="35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4" t="str">
        <f t="shared" si="14"/>
        <v/>
      </c>
      <c r="W193" s="4"/>
      <c r="X193" s="4" t="str">
        <f t="shared" si="15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4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2:52" s="3" customFormat="1" ht="18.75" x14ac:dyDescent="0.3">
      <c r="B194" s="13"/>
      <c r="C194" s="13"/>
      <c r="D194" s="13"/>
      <c r="E194" s="37"/>
      <c r="F194" s="3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4" t="str">
        <f t="shared" si="14"/>
        <v/>
      </c>
      <c r="W194" s="4"/>
      <c r="X194" s="4" t="str">
        <f t="shared" si="15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4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2:52" s="3" customFormat="1" ht="18.75" x14ac:dyDescent="0.3">
      <c r="B195" s="13"/>
      <c r="C195" s="13"/>
      <c r="D195" s="13"/>
      <c r="E195" s="37"/>
      <c r="F195" s="35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4" t="str">
        <f t="shared" si="14"/>
        <v/>
      </c>
      <c r="W195" s="4"/>
      <c r="X195" s="4" t="str">
        <f t="shared" si="15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4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2:52" s="3" customFormat="1" ht="18.75" x14ac:dyDescent="0.3">
      <c r="B196" s="13"/>
      <c r="C196" s="13"/>
      <c r="D196" s="13"/>
      <c r="E196" s="37"/>
      <c r="F196" s="35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4" t="str">
        <f t="shared" si="14"/>
        <v/>
      </c>
      <c r="W196" s="4"/>
      <c r="X196" s="4" t="str">
        <f t="shared" si="15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4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2:52" s="3" customFormat="1" ht="18.75" x14ac:dyDescent="0.3">
      <c r="B197" s="13"/>
      <c r="C197" s="13"/>
      <c r="D197" s="13"/>
      <c r="E197" s="37"/>
      <c r="F197" s="35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4" t="str">
        <f t="shared" si="14"/>
        <v/>
      </c>
      <c r="W197" s="4"/>
      <c r="X197" s="4" t="str">
        <f t="shared" si="15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4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2:52" s="3" customFormat="1" ht="18.75" x14ac:dyDescent="0.3">
      <c r="B198" s="13"/>
      <c r="C198" s="13"/>
      <c r="D198" s="13"/>
      <c r="E198" s="37"/>
      <c r="F198" s="35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4" t="str">
        <f t="shared" si="14"/>
        <v/>
      </c>
      <c r="W198" s="4"/>
      <c r="X198" s="4" t="str">
        <f t="shared" si="15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4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2:52" s="3" customFormat="1" ht="18.75" x14ac:dyDescent="0.3">
      <c r="B199" s="13"/>
      <c r="C199" s="13"/>
      <c r="D199" s="13"/>
      <c r="E199" s="37"/>
      <c r="F199" s="35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4" t="str">
        <f t="shared" ref="V199:V262" si="19">IF(G199="","",ROUND(AVERAGE(G199:U199),2))</f>
        <v/>
      </c>
      <c r="W199" s="4"/>
      <c r="X199" s="4" t="str">
        <f t="shared" ref="X199:X262" si="20">IF($I$7="","",$I$7)</f>
        <v/>
      </c>
      <c r="Y199" s="12" t="str">
        <f t="shared" ref="Y199:Y262" si="21">IF(G199="","",IF(V199&gt;=X199,"ĐẠT","KHÔNG ĐẠT"))</f>
        <v/>
      </c>
      <c r="Z199" s="2"/>
      <c r="AA199" s="4" t="str">
        <f t="shared" ref="AA199:AA262" si="22">IF($I$8="","",$I$8)</f>
        <v/>
      </c>
      <c r="AB199" s="4" t="str">
        <f t="shared" ref="AB199:AB262" si="23">IF($I$9="","",$I$9)</f>
        <v/>
      </c>
      <c r="AC199" s="4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2:52" s="3" customFormat="1" ht="18.75" x14ac:dyDescent="0.3">
      <c r="B200" s="13"/>
      <c r="C200" s="13"/>
      <c r="D200" s="13"/>
      <c r="E200" s="37"/>
      <c r="F200" s="35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4" t="str">
        <f t="shared" si="19"/>
        <v/>
      </c>
      <c r="W200" s="4"/>
      <c r="X200" s="4" t="str">
        <f t="shared" si="20"/>
        <v/>
      </c>
      <c r="Y200" s="12" t="str">
        <f t="shared" si="21"/>
        <v/>
      </c>
      <c r="Z200" s="2"/>
      <c r="AA200" s="4" t="str">
        <f t="shared" si="22"/>
        <v/>
      </c>
      <c r="AB200" s="4" t="str">
        <f t="shared" si="23"/>
        <v/>
      </c>
      <c r="AC200" s="4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2:52" s="3" customFormat="1" ht="18.75" x14ac:dyDescent="0.3">
      <c r="B201" s="13"/>
      <c r="C201" s="13"/>
      <c r="D201" s="13"/>
      <c r="E201" s="37"/>
      <c r="F201" s="35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4" t="str">
        <f t="shared" si="19"/>
        <v/>
      </c>
      <c r="W201" s="4"/>
      <c r="X201" s="4" t="str">
        <f t="shared" si="20"/>
        <v/>
      </c>
      <c r="Y201" s="12" t="str">
        <f t="shared" si="21"/>
        <v/>
      </c>
      <c r="Z201" s="2"/>
      <c r="AA201" s="4" t="str">
        <f t="shared" si="22"/>
        <v/>
      </c>
      <c r="AB201" s="4" t="str">
        <f t="shared" si="23"/>
        <v/>
      </c>
      <c r="AC201" s="4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2:52" s="3" customFormat="1" ht="18.75" x14ac:dyDescent="0.3">
      <c r="B202" s="13"/>
      <c r="C202" s="13"/>
      <c r="D202" s="13"/>
      <c r="E202" s="37"/>
      <c r="F202" s="35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4" t="str">
        <f t="shared" si="19"/>
        <v/>
      </c>
      <c r="W202" s="4"/>
      <c r="X202" s="4" t="str">
        <f t="shared" si="20"/>
        <v/>
      </c>
      <c r="Y202" s="12" t="str">
        <f t="shared" si="21"/>
        <v/>
      </c>
      <c r="Z202" s="2"/>
      <c r="AA202" s="4" t="str">
        <f t="shared" si="22"/>
        <v/>
      </c>
      <c r="AB202" s="4" t="str">
        <f t="shared" si="23"/>
        <v/>
      </c>
      <c r="AC202" s="4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2:52" s="3" customFormat="1" ht="18.75" x14ac:dyDescent="0.3">
      <c r="B203" s="13"/>
      <c r="C203" s="13"/>
      <c r="D203" s="13"/>
      <c r="E203" s="37"/>
      <c r="F203" s="35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4" t="str">
        <f t="shared" si="19"/>
        <v/>
      </c>
      <c r="W203" s="4"/>
      <c r="X203" s="4" t="str">
        <f t="shared" si="20"/>
        <v/>
      </c>
      <c r="Y203" s="12" t="str">
        <f t="shared" si="21"/>
        <v/>
      </c>
      <c r="Z203" s="2"/>
      <c r="AA203" s="4" t="str">
        <f t="shared" si="22"/>
        <v/>
      </c>
      <c r="AB203" s="4" t="str">
        <f t="shared" si="23"/>
        <v/>
      </c>
      <c r="AC203" s="4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2:52" s="3" customFormat="1" ht="18.75" x14ac:dyDescent="0.3">
      <c r="B204" s="13"/>
      <c r="C204" s="13"/>
      <c r="D204" s="13"/>
      <c r="E204" s="37"/>
      <c r="F204" s="35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4" t="str">
        <f t="shared" si="19"/>
        <v/>
      </c>
      <c r="W204" s="4"/>
      <c r="X204" s="4" t="str">
        <f t="shared" si="20"/>
        <v/>
      </c>
      <c r="Y204" s="12" t="str">
        <f t="shared" si="21"/>
        <v/>
      </c>
      <c r="Z204" s="2"/>
      <c r="AA204" s="4" t="str">
        <f t="shared" si="22"/>
        <v/>
      </c>
      <c r="AB204" s="4" t="str">
        <f t="shared" si="23"/>
        <v/>
      </c>
      <c r="AC204" s="4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2:52" s="3" customFormat="1" ht="18.75" x14ac:dyDescent="0.3">
      <c r="B205" s="13"/>
      <c r="C205" s="13"/>
      <c r="D205" s="13"/>
      <c r="E205" s="37"/>
      <c r="F205" s="35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4" t="str">
        <f t="shared" si="19"/>
        <v/>
      </c>
      <c r="W205" s="4"/>
      <c r="X205" s="4" t="str">
        <f t="shared" si="20"/>
        <v/>
      </c>
      <c r="Y205" s="12" t="str">
        <f t="shared" si="21"/>
        <v/>
      </c>
      <c r="Z205" s="2"/>
      <c r="AA205" s="4" t="str">
        <f t="shared" si="22"/>
        <v/>
      </c>
      <c r="AB205" s="4" t="str">
        <f t="shared" si="23"/>
        <v/>
      </c>
      <c r="AC205" s="4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2:52" s="3" customFormat="1" ht="18.75" x14ac:dyDescent="0.3">
      <c r="B206" s="13"/>
      <c r="C206" s="13"/>
      <c r="D206" s="13"/>
      <c r="E206" s="37"/>
      <c r="F206" s="35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4" t="str">
        <f t="shared" si="19"/>
        <v/>
      </c>
      <c r="W206" s="4"/>
      <c r="X206" s="4" t="str">
        <f t="shared" si="20"/>
        <v/>
      </c>
      <c r="Y206" s="12" t="str">
        <f t="shared" si="21"/>
        <v/>
      </c>
      <c r="Z206" s="2"/>
      <c r="AA206" s="4" t="str">
        <f t="shared" si="22"/>
        <v/>
      </c>
      <c r="AB206" s="4" t="str">
        <f t="shared" si="23"/>
        <v/>
      </c>
      <c r="AC206" s="4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2:52" s="3" customFormat="1" ht="18.75" x14ac:dyDescent="0.3">
      <c r="B207" s="13"/>
      <c r="C207" s="13"/>
      <c r="D207" s="13"/>
      <c r="E207" s="37"/>
      <c r="F207" s="35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4" t="str">
        <f t="shared" si="19"/>
        <v/>
      </c>
      <c r="W207" s="4"/>
      <c r="X207" s="4" t="str">
        <f t="shared" si="20"/>
        <v/>
      </c>
      <c r="Y207" s="12" t="str">
        <f t="shared" si="21"/>
        <v/>
      </c>
      <c r="Z207" s="2"/>
      <c r="AA207" s="4" t="str">
        <f t="shared" si="22"/>
        <v/>
      </c>
      <c r="AB207" s="4" t="str">
        <f t="shared" si="23"/>
        <v/>
      </c>
      <c r="AC207" s="4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2:52" s="3" customFormat="1" ht="18.75" x14ac:dyDescent="0.3">
      <c r="B208" s="13"/>
      <c r="C208" s="13"/>
      <c r="D208" s="13"/>
      <c r="E208" s="37"/>
      <c r="F208" s="35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4" t="str">
        <f t="shared" si="19"/>
        <v/>
      </c>
      <c r="W208" s="4"/>
      <c r="X208" s="4" t="str">
        <f t="shared" si="20"/>
        <v/>
      </c>
      <c r="Y208" s="12" t="str">
        <f t="shared" si="21"/>
        <v/>
      </c>
      <c r="Z208" s="2"/>
      <c r="AA208" s="4" t="str">
        <f t="shared" si="22"/>
        <v/>
      </c>
      <c r="AB208" s="4" t="str">
        <f t="shared" si="23"/>
        <v/>
      </c>
      <c r="AC208" s="4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2:52" s="3" customFormat="1" ht="18.75" customHeight="1" x14ac:dyDescent="0.3">
      <c r="B209" s="13"/>
      <c r="C209" s="13"/>
      <c r="D209" s="13"/>
      <c r="E209" s="37"/>
      <c r="F209" s="35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4" t="str">
        <f t="shared" si="19"/>
        <v/>
      </c>
      <c r="W209" s="4"/>
      <c r="X209" s="4" t="str">
        <f t="shared" si="20"/>
        <v/>
      </c>
      <c r="Y209" s="12" t="str">
        <f t="shared" si="21"/>
        <v/>
      </c>
      <c r="Z209" s="2"/>
      <c r="AA209" s="4" t="str">
        <f t="shared" si="22"/>
        <v/>
      </c>
      <c r="AB209" s="4" t="str">
        <f t="shared" si="23"/>
        <v/>
      </c>
      <c r="AC209" s="4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2:52" s="3" customFormat="1" ht="18.75" customHeight="1" x14ac:dyDescent="0.3">
      <c r="B210" s="13"/>
      <c r="C210" s="13"/>
      <c r="D210" s="13"/>
      <c r="E210" s="37"/>
      <c r="F210" s="35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4" t="str">
        <f t="shared" si="19"/>
        <v/>
      </c>
      <c r="W210" s="4"/>
      <c r="X210" s="4" t="str">
        <f t="shared" si="20"/>
        <v/>
      </c>
      <c r="Y210" s="12" t="str">
        <f t="shared" si="21"/>
        <v/>
      </c>
      <c r="Z210" s="2"/>
      <c r="AA210" s="4" t="str">
        <f t="shared" si="22"/>
        <v/>
      </c>
      <c r="AB210" s="4" t="str">
        <f t="shared" si="23"/>
        <v/>
      </c>
      <c r="AC210" s="4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2:52" s="3" customFormat="1" ht="18.75" customHeight="1" x14ac:dyDescent="0.3">
      <c r="B211" s="13"/>
      <c r="C211" s="13"/>
      <c r="D211" s="13"/>
      <c r="E211" s="37"/>
      <c r="F211" s="35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4" t="str">
        <f t="shared" si="19"/>
        <v/>
      </c>
      <c r="W211" s="4"/>
      <c r="X211" s="4" t="str">
        <f t="shared" si="20"/>
        <v/>
      </c>
      <c r="Y211" s="12" t="str">
        <f t="shared" si="21"/>
        <v/>
      </c>
      <c r="Z211" s="2"/>
      <c r="AA211" s="4" t="str">
        <f t="shared" si="22"/>
        <v/>
      </c>
      <c r="AB211" s="4" t="str">
        <f t="shared" si="23"/>
        <v/>
      </c>
      <c r="AC211" s="4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2:52" s="3" customFormat="1" ht="18.75" customHeight="1" x14ac:dyDescent="0.3">
      <c r="B212" s="13"/>
      <c r="C212" s="13"/>
      <c r="D212" s="13"/>
      <c r="E212" s="37"/>
      <c r="F212" s="35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4" t="str">
        <f t="shared" si="19"/>
        <v/>
      </c>
      <c r="W212" s="4"/>
      <c r="X212" s="4" t="str">
        <f t="shared" si="20"/>
        <v/>
      </c>
      <c r="Y212" s="12" t="str">
        <f t="shared" si="21"/>
        <v/>
      </c>
      <c r="Z212" s="2"/>
      <c r="AA212" s="4" t="str">
        <f t="shared" si="22"/>
        <v/>
      </c>
      <c r="AB212" s="4" t="str">
        <f t="shared" si="23"/>
        <v/>
      </c>
      <c r="AC212" s="4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2:52" s="3" customFormat="1" ht="18.75" customHeight="1" x14ac:dyDescent="0.3">
      <c r="B213" s="13"/>
      <c r="C213" s="13"/>
      <c r="D213" s="13"/>
      <c r="E213" s="37"/>
      <c r="F213" s="35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4" t="str">
        <f t="shared" si="19"/>
        <v/>
      </c>
      <c r="W213" s="4"/>
      <c r="X213" s="4" t="str">
        <f t="shared" si="20"/>
        <v/>
      </c>
      <c r="Y213" s="12" t="str">
        <f t="shared" si="21"/>
        <v/>
      </c>
      <c r="Z213" s="2"/>
      <c r="AA213" s="4" t="str">
        <f t="shared" si="22"/>
        <v/>
      </c>
      <c r="AB213" s="4" t="str">
        <f t="shared" si="23"/>
        <v/>
      </c>
      <c r="AC213" s="4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2:52" s="3" customFormat="1" ht="18.75" customHeight="1" x14ac:dyDescent="0.3">
      <c r="B214" s="13"/>
      <c r="C214" s="13"/>
      <c r="D214" s="13"/>
      <c r="E214" s="37"/>
      <c r="F214" s="35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4" t="str">
        <f t="shared" si="19"/>
        <v/>
      </c>
      <c r="W214" s="4"/>
      <c r="X214" s="4" t="str">
        <f t="shared" si="20"/>
        <v/>
      </c>
      <c r="Y214" s="12" t="str">
        <f t="shared" si="21"/>
        <v/>
      </c>
      <c r="Z214" s="2"/>
      <c r="AA214" s="4" t="str">
        <f t="shared" si="22"/>
        <v/>
      </c>
      <c r="AB214" s="4" t="str">
        <f t="shared" si="23"/>
        <v/>
      </c>
      <c r="AC214" s="4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2:52" s="3" customFormat="1" ht="18.75" customHeight="1" x14ac:dyDescent="0.3">
      <c r="B215" s="13"/>
      <c r="C215" s="13"/>
      <c r="D215" s="13"/>
      <c r="E215" s="37"/>
      <c r="F215" s="35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4" t="str">
        <f t="shared" si="19"/>
        <v/>
      </c>
      <c r="W215" s="4"/>
      <c r="X215" s="4" t="str">
        <f t="shared" si="20"/>
        <v/>
      </c>
      <c r="Y215" s="12" t="str">
        <f t="shared" si="21"/>
        <v/>
      </c>
      <c r="Z215" s="2"/>
      <c r="AA215" s="4" t="str">
        <f t="shared" si="22"/>
        <v/>
      </c>
      <c r="AB215" s="4" t="str">
        <f t="shared" si="23"/>
        <v/>
      </c>
      <c r="AC215" s="4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2:52" s="3" customFormat="1" ht="18.75" customHeight="1" x14ac:dyDescent="0.3">
      <c r="B216" s="13"/>
      <c r="C216" s="13"/>
      <c r="D216" s="13"/>
      <c r="E216" s="37"/>
      <c r="F216" s="35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4" t="str">
        <f t="shared" si="19"/>
        <v/>
      </c>
      <c r="W216" s="4"/>
      <c r="X216" s="4" t="str">
        <f t="shared" si="20"/>
        <v/>
      </c>
      <c r="Y216" s="12" t="str">
        <f t="shared" si="21"/>
        <v/>
      </c>
      <c r="Z216" s="2"/>
      <c r="AA216" s="4" t="str">
        <f t="shared" si="22"/>
        <v/>
      </c>
      <c r="AB216" s="4" t="str">
        <f t="shared" si="23"/>
        <v/>
      </c>
      <c r="AC216" s="4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2:52" s="3" customFormat="1" ht="18.75" customHeight="1" x14ac:dyDescent="0.3">
      <c r="B217" s="13"/>
      <c r="C217" s="13"/>
      <c r="D217" s="13"/>
      <c r="E217" s="37"/>
      <c r="F217" s="35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4" t="str">
        <f t="shared" si="19"/>
        <v/>
      </c>
      <c r="W217" s="4"/>
      <c r="X217" s="4" t="str">
        <f t="shared" si="20"/>
        <v/>
      </c>
      <c r="Y217" s="12" t="str">
        <f t="shared" si="21"/>
        <v/>
      </c>
      <c r="Z217" s="2"/>
      <c r="AA217" s="4" t="str">
        <f t="shared" si="22"/>
        <v/>
      </c>
      <c r="AB217" s="4" t="str">
        <f t="shared" si="23"/>
        <v/>
      </c>
      <c r="AC217" s="4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2:52" s="3" customFormat="1" ht="18.75" customHeight="1" x14ac:dyDescent="0.3">
      <c r="B218" s="13"/>
      <c r="C218" s="13"/>
      <c r="D218" s="13"/>
      <c r="E218" s="37"/>
      <c r="F218" s="35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4" t="str">
        <f t="shared" si="19"/>
        <v/>
      </c>
      <c r="W218" s="4"/>
      <c r="X218" s="4" t="str">
        <f t="shared" si="20"/>
        <v/>
      </c>
      <c r="Y218" s="12" t="str">
        <f t="shared" si="21"/>
        <v/>
      </c>
      <c r="Z218" s="2"/>
      <c r="AA218" s="4" t="str">
        <f t="shared" si="22"/>
        <v/>
      </c>
      <c r="AB218" s="4" t="str">
        <f t="shared" si="23"/>
        <v/>
      </c>
      <c r="AC218" s="4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2:52" s="3" customFormat="1" ht="18.75" customHeight="1" x14ac:dyDescent="0.3">
      <c r="B219" s="13"/>
      <c r="C219" s="13"/>
      <c r="D219" s="13"/>
      <c r="E219" s="37"/>
      <c r="F219" s="35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4" t="str">
        <f t="shared" si="19"/>
        <v/>
      </c>
      <c r="W219" s="4"/>
      <c r="X219" s="4" t="str">
        <f t="shared" si="20"/>
        <v/>
      </c>
      <c r="Y219" s="12" t="str">
        <f t="shared" si="21"/>
        <v/>
      </c>
      <c r="Z219" s="2"/>
      <c r="AA219" s="4" t="str">
        <f t="shared" si="22"/>
        <v/>
      </c>
      <c r="AB219" s="4" t="str">
        <f t="shared" si="23"/>
        <v/>
      </c>
      <c r="AC219" s="4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2:52" s="3" customFormat="1" ht="18.75" customHeight="1" x14ac:dyDescent="0.3">
      <c r="B220" s="13"/>
      <c r="C220" s="13"/>
      <c r="D220" s="13"/>
      <c r="E220" s="37"/>
      <c r="F220" s="35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4" t="str">
        <f t="shared" si="19"/>
        <v/>
      </c>
      <c r="W220" s="4"/>
      <c r="X220" s="4" t="str">
        <f t="shared" si="20"/>
        <v/>
      </c>
      <c r="Y220" s="12" t="str">
        <f t="shared" si="21"/>
        <v/>
      </c>
      <c r="Z220" s="2"/>
      <c r="AA220" s="4" t="str">
        <f t="shared" si="22"/>
        <v/>
      </c>
      <c r="AB220" s="4" t="str">
        <f t="shared" si="23"/>
        <v/>
      </c>
      <c r="AC220" s="4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2:52" s="3" customFormat="1" ht="18.75" customHeight="1" x14ac:dyDescent="0.3">
      <c r="B221" s="13"/>
      <c r="C221" s="13"/>
      <c r="D221" s="13"/>
      <c r="E221" s="37"/>
      <c r="F221" s="35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4" t="str">
        <f t="shared" si="19"/>
        <v/>
      </c>
      <c r="W221" s="4"/>
      <c r="X221" s="4" t="str">
        <f t="shared" si="20"/>
        <v/>
      </c>
      <c r="Y221" s="12" t="str">
        <f t="shared" si="21"/>
        <v/>
      </c>
      <c r="Z221" s="2"/>
      <c r="AA221" s="4" t="str">
        <f t="shared" si="22"/>
        <v/>
      </c>
      <c r="AB221" s="4" t="str">
        <f t="shared" si="23"/>
        <v/>
      </c>
      <c r="AC221" s="4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2:52" s="3" customFormat="1" ht="18.75" customHeight="1" x14ac:dyDescent="0.3">
      <c r="B222" s="13"/>
      <c r="C222" s="13"/>
      <c r="D222" s="13"/>
      <c r="E222" s="37"/>
      <c r="F222" s="35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4" t="str">
        <f t="shared" si="19"/>
        <v/>
      </c>
      <c r="W222" s="4"/>
      <c r="X222" s="4" t="str">
        <f t="shared" si="20"/>
        <v/>
      </c>
      <c r="Y222" s="12" t="str">
        <f t="shared" si="21"/>
        <v/>
      </c>
      <c r="Z222" s="2"/>
      <c r="AA222" s="4" t="str">
        <f t="shared" si="22"/>
        <v/>
      </c>
      <c r="AB222" s="4" t="str">
        <f t="shared" si="23"/>
        <v/>
      </c>
      <c r="AC222" s="4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2:52" s="3" customFormat="1" ht="18.75" customHeight="1" x14ac:dyDescent="0.3">
      <c r="B223" s="13"/>
      <c r="C223" s="13"/>
      <c r="D223" s="13"/>
      <c r="E223" s="37"/>
      <c r="F223" s="35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4" t="str">
        <f t="shared" si="19"/>
        <v/>
      </c>
      <c r="W223" s="4"/>
      <c r="X223" s="4" t="str">
        <f t="shared" si="20"/>
        <v/>
      </c>
      <c r="Y223" s="12" t="str">
        <f t="shared" si="21"/>
        <v/>
      </c>
      <c r="Z223" s="2"/>
      <c r="AA223" s="4" t="str">
        <f t="shared" si="22"/>
        <v/>
      </c>
      <c r="AB223" s="4" t="str">
        <f t="shared" si="23"/>
        <v/>
      </c>
      <c r="AC223" s="4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2:52" s="3" customFormat="1" ht="18.75" customHeight="1" x14ac:dyDescent="0.3">
      <c r="B224" s="13"/>
      <c r="C224" s="13"/>
      <c r="D224" s="13"/>
      <c r="E224" s="37"/>
      <c r="F224" s="35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4" t="str">
        <f t="shared" si="19"/>
        <v/>
      </c>
      <c r="W224" s="4"/>
      <c r="X224" s="4" t="str">
        <f t="shared" si="20"/>
        <v/>
      </c>
      <c r="Y224" s="12" t="str">
        <f t="shared" si="21"/>
        <v/>
      </c>
      <c r="Z224" s="2"/>
      <c r="AA224" s="4" t="str">
        <f t="shared" si="22"/>
        <v/>
      </c>
      <c r="AB224" s="4" t="str">
        <f t="shared" si="23"/>
        <v/>
      </c>
      <c r="AC224" s="4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2:52" s="3" customFormat="1" ht="18.75" customHeight="1" x14ac:dyDescent="0.3">
      <c r="B225" s="13"/>
      <c r="C225" s="13"/>
      <c r="D225" s="13"/>
      <c r="E225" s="37"/>
      <c r="F225" s="35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4" t="str">
        <f t="shared" si="19"/>
        <v/>
      </c>
      <c r="W225" s="4"/>
      <c r="X225" s="4" t="str">
        <f t="shared" si="20"/>
        <v/>
      </c>
      <c r="Y225" s="12" t="str">
        <f t="shared" si="21"/>
        <v/>
      </c>
      <c r="Z225" s="2"/>
      <c r="AA225" s="4" t="str">
        <f t="shared" si="22"/>
        <v/>
      </c>
      <c r="AB225" s="4" t="str">
        <f t="shared" si="23"/>
        <v/>
      </c>
      <c r="AC225" s="4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2:52" s="3" customFormat="1" ht="18.75" customHeight="1" x14ac:dyDescent="0.3">
      <c r="B226" s="13"/>
      <c r="C226" s="13"/>
      <c r="D226" s="13"/>
      <c r="E226" s="37"/>
      <c r="F226" s="35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4" t="str">
        <f t="shared" si="19"/>
        <v/>
      </c>
      <c r="W226" s="4"/>
      <c r="X226" s="4" t="str">
        <f t="shared" si="20"/>
        <v/>
      </c>
      <c r="Y226" s="12" t="str">
        <f t="shared" si="21"/>
        <v/>
      </c>
      <c r="Z226" s="2"/>
      <c r="AA226" s="4" t="str">
        <f t="shared" si="22"/>
        <v/>
      </c>
      <c r="AB226" s="4" t="str">
        <f t="shared" si="23"/>
        <v/>
      </c>
      <c r="AC226" s="4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2:52" s="3" customFormat="1" ht="18.75" customHeight="1" x14ac:dyDescent="0.3">
      <c r="B227" s="13"/>
      <c r="C227" s="13"/>
      <c r="D227" s="13"/>
      <c r="E227" s="37"/>
      <c r="F227" s="35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4" t="str">
        <f t="shared" si="19"/>
        <v/>
      </c>
      <c r="W227" s="4"/>
      <c r="X227" s="4" t="str">
        <f t="shared" si="20"/>
        <v/>
      </c>
      <c r="Y227" s="12" t="str">
        <f t="shared" si="21"/>
        <v/>
      </c>
      <c r="Z227" s="2"/>
      <c r="AA227" s="4" t="str">
        <f t="shared" si="22"/>
        <v/>
      </c>
      <c r="AB227" s="4" t="str">
        <f t="shared" si="23"/>
        <v/>
      </c>
      <c r="AC227" s="4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2:5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4" t="str">
        <f t="shared" si="19"/>
        <v/>
      </c>
      <c r="W228" s="4"/>
      <c r="X228" s="4" t="str">
        <f t="shared" si="20"/>
        <v/>
      </c>
      <c r="Y228" s="12" t="str">
        <f t="shared" si="21"/>
        <v/>
      </c>
      <c r="Z228" s="2"/>
      <c r="AA228" s="4" t="str">
        <f t="shared" si="22"/>
        <v/>
      </c>
      <c r="AB228" s="4" t="str">
        <f t="shared" si="23"/>
        <v/>
      </c>
      <c r="AC228" s="4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2:5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4" t="str">
        <f t="shared" si="19"/>
        <v/>
      </c>
      <c r="W229" s="4"/>
      <c r="X229" s="4" t="str">
        <f t="shared" si="20"/>
        <v/>
      </c>
      <c r="Y229" s="12" t="str">
        <f t="shared" si="21"/>
        <v/>
      </c>
      <c r="Z229" s="2"/>
      <c r="AA229" s="4" t="str">
        <f t="shared" si="22"/>
        <v/>
      </c>
      <c r="AB229" s="4" t="str">
        <f t="shared" si="23"/>
        <v/>
      </c>
      <c r="AC229" s="4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2:5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4" t="str">
        <f t="shared" si="19"/>
        <v/>
      </c>
      <c r="W230" s="4"/>
      <c r="X230" s="4" t="str">
        <f t="shared" si="20"/>
        <v/>
      </c>
      <c r="Y230" s="12" t="str">
        <f t="shared" si="21"/>
        <v/>
      </c>
      <c r="Z230" s="2"/>
      <c r="AA230" s="4" t="str">
        <f t="shared" si="22"/>
        <v/>
      </c>
      <c r="AB230" s="4" t="str">
        <f t="shared" si="23"/>
        <v/>
      </c>
      <c r="AC230" s="4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2:5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4" t="str">
        <f t="shared" si="19"/>
        <v/>
      </c>
      <c r="W231" s="4"/>
      <c r="X231" s="4" t="str">
        <f t="shared" si="20"/>
        <v/>
      </c>
      <c r="Y231" s="12" t="str">
        <f t="shared" si="21"/>
        <v/>
      </c>
      <c r="Z231" s="2"/>
      <c r="AA231" s="4" t="str">
        <f t="shared" si="22"/>
        <v/>
      </c>
      <c r="AB231" s="4" t="str">
        <f t="shared" si="23"/>
        <v/>
      </c>
      <c r="AC231" s="4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2:5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4" t="str">
        <f t="shared" si="19"/>
        <v/>
      </c>
      <c r="W232" s="4"/>
      <c r="X232" s="4" t="str">
        <f t="shared" si="20"/>
        <v/>
      </c>
      <c r="Y232" s="12" t="str">
        <f t="shared" si="21"/>
        <v/>
      </c>
      <c r="Z232" s="2"/>
      <c r="AA232" s="4" t="str">
        <f t="shared" si="22"/>
        <v/>
      </c>
      <c r="AB232" s="4" t="str">
        <f t="shared" si="23"/>
        <v/>
      </c>
      <c r="AC232" s="4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2:5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4" t="str">
        <f t="shared" si="19"/>
        <v/>
      </c>
      <c r="W233" s="4"/>
      <c r="X233" s="4" t="str">
        <f t="shared" si="20"/>
        <v/>
      </c>
      <c r="Y233" s="12" t="str">
        <f t="shared" si="21"/>
        <v/>
      </c>
      <c r="Z233" s="2"/>
      <c r="AA233" s="4" t="str">
        <f t="shared" si="22"/>
        <v/>
      </c>
      <c r="AB233" s="4" t="str">
        <f t="shared" si="23"/>
        <v/>
      </c>
      <c r="AC233" s="4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2:52" s="3" customFormat="1" ht="18.75" x14ac:dyDescent="0.3">
      <c r="B234" s="13"/>
      <c r="C234" s="13"/>
      <c r="D234" s="13"/>
      <c r="E234" s="37"/>
      <c r="F234" s="35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4" t="str">
        <f t="shared" si="19"/>
        <v/>
      </c>
      <c r="W234" s="4"/>
      <c r="X234" s="4" t="str">
        <f t="shared" si="20"/>
        <v/>
      </c>
      <c r="Y234" s="12" t="str">
        <f t="shared" si="21"/>
        <v/>
      </c>
      <c r="Z234" s="2"/>
      <c r="AA234" s="4" t="str">
        <f t="shared" si="22"/>
        <v/>
      </c>
      <c r="AB234" s="4" t="str">
        <f t="shared" si="23"/>
        <v/>
      </c>
      <c r="AC234" s="4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2:52" s="3" customFormat="1" ht="18.75" x14ac:dyDescent="0.3">
      <c r="B235" s="13"/>
      <c r="C235" s="13"/>
      <c r="D235" s="13"/>
      <c r="E235" s="37"/>
      <c r="F235" s="35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4" t="str">
        <f t="shared" si="19"/>
        <v/>
      </c>
      <c r="W235" s="4"/>
      <c r="X235" s="4" t="str">
        <f t="shared" si="20"/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4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2:52" s="3" customFormat="1" ht="18.75" x14ac:dyDescent="0.3">
      <c r="B236" s="13"/>
      <c r="C236" s="13"/>
      <c r="D236" s="13"/>
      <c r="E236" s="37"/>
      <c r="F236" s="35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4" t="str">
        <f t="shared" si="19"/>
        <v/>
      </c>
      <c r="W236" s="4"/>
      <c r="X236" s="4" t="str">
        <f t="shared" si="20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4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2:52" s="3" customFormat="1" ht="18.75" x14ac:dyDescent="0.3">
      <c r="B237" s="13"/>
      <c r="C237" s="13"/>
      <c r="D237" s="13"/>
      <c r="E237" s="37"/>
      <c r="F237" s="35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4" t="str">
        <f t="shared" si="19"/>
        <v/>
      </c>
      <c r="W237" s="4"/>
      <c r="X237" s="4" t="str">
        <f t="shared" si="20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4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:52" s="3" customFormat="1" ht="18.75" x14ac:dyDescent="0.3">
      <c r="B238" s="13"/>
      <c r="C238" s="13"/>
      <c r="D238" s="13"/>
      <c r="E238" s="37"/>
      <c r="F238" s="35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4" t="str">
        <f t="shared" si="19"/>
        <v/>
      </c>
      <c r="W238" s="4"/>
      <c r="X238" s="4" t="str">
        <f t="shared" si="20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4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2:52" s="3" customFormat="1" ht="18.75" x14ac:dyDescent="0.3">
      <c r="B239" s="13"/>
      <c r="C239" s="13"/>
      <c r="D239" s="13"/>
      <c r="E239" s="37"/>
      <c r="F239" s="35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4" t="str">
        <f t="shared" si="19"/>
        <v/>
      </c>
      <c r="W239" s="4"/>
      <c r="X239" s="4" t="str">
        <f t="shared" si="20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4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2:52" s="3" customFormat="1" ht="18.75" x14ac:dyDescent="0.3">
      <c r="B240" s="13"/>
      <c r="C240" s="13"/>
      <c r="D240" s="13"/>
      <c r="E240" s="37"/>
      <c r="F240" s="35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4" t="str">
        <f t="shared" si="19"/>
        <v/>
      </c>
      <c r="W240" s="4"/>
      <c r="X240" s="4" t="str">
        <f t="shared" si="20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4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2:52" s="3" customFormat="1" ht="18.75" x14ac:dyDescent="0.3">
      <c r="B241" s="13"/>
      <c r="C241" s="13"/>
      <c r="D241" s="13"/>
      <c r="E241" s="37"/>
      <c r="F241" s="35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4" t="str">
        <f t="shared" si="19"/>
        <v/>
      </c>
      <c r="W241" s="4"/>
      <c r="X241" s="4" t="str">
        <f t="shared" si="20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4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2:52" s="3" customFormat="1" ht="18.75" x14ac:dyDescent="0.3">
      <c r="B242" s="13"/>
      <c r="C242" s="13"/>
      <c r="D242" s="13"/>
      <c r="E242" s="37"/>
      <c r="F242" s="35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4" t="str">
        <f t="shared" si="19"/>
        <v/>
      </c>
      <c r="W242" s="4"/>
      <c r="X242" s="4" t="str">
        <f t="shared" si="20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4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2:52" s="3" customFormat="1" ht="18.75" x14ac:dyDescent="0.3">
      <c r="B243" s="13"/>
      <c r="C243" s="13"/>
      <c r="D243" s="13"/>
      <c r="E243" s="37"/>
      <c r="F243" s="35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4" t="str">
        <f t="shared" si="19"/>
        <v/>
      </c>
      <c r="W243" s="4"/>
      <c r="X243" s="4" t="str">
        <f t="shared" si="20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4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2:52" s="3" customFormat="1" ht="18.75" x14ac:dyDescent="0.3">
      <c r="B244" s="13"/>
      <c r="C244" s="13"/>
      <c r="D244" s="13"/>
      <c r="E244" s="37"/>
      <c r="F244" s="35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4" t="str">
        <f t="shared" si="19"/>
        <v/>
      </c>
      <c r="W244" s="4"/>
      <c r="X244" s="4" t="str">
        <f t="shared" si="20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4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2:52" s="3" customFormat="1" ht="18.75" x14ac:dyDescent="0.3">
      <c r="B245" s="13"/>
      <c r="C245" s="13"/>
      <c r="D245" s="13"/>
      <c r="E245" s="37"/>
      <c r="F245" s="35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4" t="str">
        <f t="shared" si="19"/>
        <v/>
      </c>
      <c r="W245" s="4"/>
      <c r="X245" s="4" t="str">
        <f t="shared" si="20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4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2:52" s="3" customFormat="1" ht="18.75" x14ac:dyDescent="0.3">
      <c r="B246" s="13"/>
      <c r="C246" s="13"/>
      <c r="D246" s="13"/>
      <c r="E246" s="37"/>
      <c r="F246" s="35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4" t="str">
        <f t="shared" si="19"/>
        <v/>
      </c>
      <c r="W246" s="4"/>
      <c r="X246" s="4" t="str">
        <f t="shared" si="20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4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2:52" s="3" customFormat="1" ht="18.75" x14ac:dyDescent="0.3">
      <c r="B247" s="13"/>
      <c r="C247" s="13"/>
      <c r="D247" s="13"/>
      <c r="E247" s="37"/>
      <c r="F247" s="35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4" t="str">
        <f t="shared" si="19"/>
        <v/>
      </c>
      <c r="W247" s="4"/>
      <c r="X247" s="4" t="str">
        <f t="shared" si="20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4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:52" s="3" customFormat="1" ht="18.75" x14ac:dyDescent="0.3">
      <c r="B248" s="13"/>
      <c r="C248" s="13"/>
      <c r="D248" s="13"/>
      <c r="E248" s="37"/>
      <c r="F248" s="35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4" t="str">
        <f t="shared" si="19"/>
        <v/>
      </c>
      <c r="W248" s="4"/>
      <c r="X248" s="4" t="str">
        <f t="shared" si="20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4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2:52" s="3" customFormat="1" ht="18.75" x14ac:dyDescent="0.3">
      <c r="B249" s="13"/>
      <c r="C249" s="13"/>
      <c r="D249" s="13"/>
      <c r="E249" s="37"/>
      <c r="F249" s="35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4" t="str">
        <f t="shared" si="19"/>
        <v/>
      </c>
      <c r="W249" s="4"/>
      <c r="X249" s="4" t="str">
        <f t="shared" si="20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4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2:52" s="3" customFormat="1" ht="18.75" x14ac:dyDescent="0.3">
      <c r="B250" s="13"/>
      <c r="C250" s="13"/>
      <c r="D250" s="13"/>
      <c r="E250" s="37"/>
      <c r="F250" s="35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4" t="str">
        <f t="shared" si="19"/>
        <v/>
      </c>
      <c r="W250" s="4"/>
      <c r="X250" s="4" t="str">
        <f t="shared" si="20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4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2:52" s="3" customFormat="1" ht="18.75" x14ac:dyDescent="0.3">
      <c r="B251" s="13"/>
      <c r="C251" s="13"/>
      <c r="D251" s="13"/>
      <c r="E251" s="37"/>
      <c r="F251" s="35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4" t="str">
        <f t="shared" si="19"/>
        <v/>
      </c>
      <c r="W251" s="4"/>
      <c r="X251" s="4" t="str">
        <f t="shared" si="20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4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2:52" s="3" customFormat="1" ht="18.75" x14ac:dyDescent="0.3">
      <c r="B252" s="13"/>
      <c r="C252" s="13"/>
      <c r="D252" s="13"/>
      <c r="E252" s="37"/>
      <c r="F252" s="35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4" t="str">
        <f t="shared" si="19"/>
        <v/>
      </c>
      <c r="W252" s="4"/>
      <c r="X252" s="4" t="str">
        <f t="shared" si="20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4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2:52" s="3" customFormat="1" ht="18.75" x14ac:dyDescent="0.3">
      <c r="B253" s="13"/>
      <c r="C253" s="13"/>
      <c r="D253" s="13"/>
      <c r="E253" s="37"/>
      <c r="F253" s="35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4" t="str">
        <f t="shared" si="19"/>
        <v/>
      </c>
      <c r="W253" s="4"/>
      <c r="X253" s="4" t="str">
        <f t="shared" si="20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4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2:52" s="3" customFormat="1" ht="18.75" x14ac:dyDescent="0.3">
      <c r="B254" s="13"/>
      <c r="C254" s="13"/>
      <c r="D254" s="13"/>
      <c r="E254" s="37"/>
      <c r="F254" s="35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4" t="str">
        <f t="shared" si="19"/>
        <v/>
      </c>
      <c r="W254" s="4"/>
      <c r="X254" s="4" t="str">
        <f t="shared" si="20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4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2:52" s="3" customFormat="1" ht="18.75" x14ac:dyDescent="0.3">
      <c r="B255" s="13"/>
      <c r="C255" s="13"/>
      <c r="D255" s="13"/>
      <c r="E255" s="37"/>
      <c r="F255" s="35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4" t="str">
        <f t="shared" si="19"/>
        <v/>
      </c>
      <c r="W255" s="4"/>
      <c r="X255" s="4" t="str">
        <f t="shared" si="20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4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2:52" s="3" customFormat="1" ht="18.75" x14ac:dyDescent="0.3">
      <c r="B256" s="13"/>
      <c r="C256" s="13"/>
      <c r="D256" s="13"/>
      <c r="E256" s="37"/>
      <c r="F256" s="35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4" t="str">
        <f t="shared" si="19"/>
        <v/>
      </c>
      <c r="W256" s="4"/>
      <c r="X256" s="4" t="str">
        <f t="shared" si="20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4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2:52" s="3" customFormat="1" ht="18.75" x14ac:dyDescent="0.3">
      <c r="B257" s="13"/>
      <c r="C257" s="13"/>
      <c r="D257" s="13"/>
      <c r="E257" s="37"/>
      <c r="F257" s="35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4" t="str">
        <f t="shared" si="19"/>
        <v/>
      </c>
      <c r="W257" s="4"/>
      <c r="X257" s="4" t="str">
        <f t="shared" si="20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4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2:52" s="3" customFormat="1" ht="18.75" x14ac:dyDescent="0.3">
      <c r="B258" s="13"/>
      <c r="C258" s="13"/>
      <c r="D258" s="13"/>
      <c r="E258" s="37"/>
      <c r="F258" s="35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4" t="str">
        <f t="shared" si="19"/>
        <v/>
      </c>
      <c r="W258" s="4"/>
      <c r="X258" s="4" t="str">
        <f t="shared" si="20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4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2:52" s="3" customFormat="1" ht="18.75" x14ac:dyDescent="0.3">
      <c r="B259" s="13"/>
      <c r="C259" s="13"/>
      <c r="D259" s="13"/>
      <c r="E259" s="37"/>
      <c r="F259" s="35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4" t="str">
        <f t="shared" si="19"/>
        <v/>
      </c>
      <c r="W259" s="4"/>
      <c r="X259" s="4" t="str">
        <f t="shared" si="20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4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2:52" s="3" customFormat="1" ht="18.75" x14ac:dyDescent="0.3">
      <c r="B260" s="13"/>
      <c r="C260" s="13"/>
      <c r="D260" s="13"/>
      <c r="E260" s="37"/>
      <c r="F260" s="35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4" t="str">
        <f t="shared" si="19"/>
        <v/>
      </c>
      <c r="W260" s="4"/>
      <c r="X260" s="4" t="str">
        <f t="shared" si="20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4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2:52" s="3" customFormat="1" ht="18.75" x14ac:dyDescent="0.3">
      <c r="B261" s="13"/>
      <c r="C261" s="13"/>
      <c r="D261" s="13"/>
      <c r="E261" s="37"/>
      <c r="F261" s="35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4" t="str">
        <f t="shared" si="19"/>
        <v/>
      </c>
      <c r="W261" s="4"/>
      <c r="X261" s="4" t="str">
        <f t="shared" si="20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4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2:52" s="3" customFormat="1" ht="18.75" x14ac:dyDescent="0.3">
      <c r="B262" s="13"/>
      <c r="C262" s="13"/>
      <c r="D262" s="13"/>
      <c r="E262" s="37"/>
      <c r="F262" s="35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4" t="str">
        <f t="shared" si="19"/>
        <v/>
      </c>
      <c r="W262" s="4"/>
      <c r="X262" s="4" t="str">
        <f t="shared" si="20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4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2:52" s="3" customFormat="1" ht="18.75" x14ac:dyDescent="0.3">
      <c r="B263" s="13"/>
      <c r="C263" s="13"/>
      <c r="D263" s="13"/>
      <c r="E263" s="37"/>
      <c r="F263" s="35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4" t="str">
        <f t="shared" ref="V263:V326" si="24">IF(G263="","",ROUND(AVERAGE(G263:U263),2))</f>
        <v/>
      </c>
      <c r="W263" s="4"/>
      <c r="X263" s="4" t="str">
        <f t="shared" ref="X263:X326" si="25">IF($I$7="","",$I$7)</f>
        <v/>
      </c>
      <c r="Y263" s="12" t="str">
        <f t="shared" ref="Y263:Y326" si="26">IF(G263="","",IF(V263&gt;=X263,"ĐẠT","KHÔNG ĐẠT"))</f>
        <v/>
      </c>
      <c r="Z263" s="2"/>
      <c r="AA263" s="4" t="str">
        <f t="shared" ref="AA263:AA326" si="27">IF($I$8="","",$I$8)</f>
        <v/>
      </c>
      <c r="AB263" s="4" t="str">
        <f t="shared" ref="AB263:AB326" si="28">IF($I$9="","",$I$9)</f>
        <v/>
      </c>
      <c r="AC263" s="4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2:52" s="3" customFormat="1" ht="18.75" x14ac:dyDescent="0.3">
      <c r="B264" s="13"/>
      <c r="C264" s="13"/>
      <c r="D264" s="13"/>
      <c r="E264" s="37"/>
      <c r="F264" s="35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4" t="str">
        <f t="shared" si="24"/>
        <v/>
      </c>
      <c r="W264" s="4"/>
      <c r="X264" s="4" t="str">
        <f t="shared" si="25"/>
        <v/>
      </c>
      <c r="Y264" s="12" t="str">
        <f t="shared" si="26"/>
        <v/>
      </c>
      <c r="Z264" s="2"/>
      <c r="AA264" s="4" t="str">
        <f t="shared" si="27"/>
        <v/>
      </c>
      <c r="AB264" s="4" t="str">
        <f t="shared" si="28"/>
        <v/>
      </c>
      <c r="AC264" s="4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2:52" s="3" customFormat="1" ht="18.75" x14ac:dyDescent="0.3">
      <c r="B265" s="13"/>
      <c r="C265" s="13"/>
      <c r="D265" s="13"/>
      <c r="E265" s="37"/>
      <c r="F265" s="35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4" t="str">
        <f t="shared" si="24"/>
        <v/>
      </c>
      <c r="W265" s="4"/>
      <c r="X265" s="4" t="str">
        <f t="shared" si="25"/>
        <v/>
      </c>
      <c r="Y265" s="12" t="str">
        <f t="shared" si="26"/>
        <v/>
      </c>
      <c r="Z265" s="2"/>
      <c r="AA265" s="4" t="str">
        <f t="shared" si="27"/>
        <v/>
      </c>
      <c r="AB265" s="4" t="str">
        <f t="shared" si="28"/>
        <v/>
      </c>
      <c r="AC265" s="4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2:52" s="3" customFormat="1" ht="18.75" x14ac:dyDescent="0.3">
      <c r="B266" s="13"/>
      <c r="C266" s="13"/>
      <c r="D266" s="13"/>
      <c r="E266" s="37"/>
      <c r="F266" s="35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4" t="str">
        <f t="shared" si="24"/>
        <v/>
      </c>
      <c r="W266" s="4"/>
      <c r="X266" s="4" t="str">
        <f t="shared" si="25"/>
        <v/>
      </c>
      <c r="Y266" s="12" t="str">
        <f t="shared" si="26"/>
        <v/>
      </c>
      <c r="Z266" s="2"/>
      <c r="AA266" s="4" t="str">
        <f t="shared" si="27"/>
        <v/>
      </c>
      <c r="AB266" s="4" t="str">
        <f t="shared" si="28"/>
        <v/>
      </c>
      <c r="AC266" s="4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2:52" s="3" customFormat="1" ht="18.75" x14ac:dyDescent="0.3">
      <c r="B267" s="13"/>
      <c r="C267" s="13"/>
      <c r="D267" s="13"/>
      <c r="E267" s="37"/>
      <c r="F267" s="35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4" t="str">
        <f t="shared" si="24"/>
        <v/>
      </c>
      <c r="W267" s="4"/>
      <c r="X267" s="4" t="str">
        <f t="shared" si="25"/>
        <v/>
      </c>
      <c r="Y267" s="12" t="str">
        <f t="shared" si="26"/>
        <v/>
      </c>
      <c r="Z267" s="2"/>
      <c r="AA267" s="4" t="str">
        <f t="shared" si="27"/>
        <v/>
      </c>
      <c r="AB267" s="4" t="str">
        <f t="shared" si="28"/>
        <v/>
      </c>
      <c r="AC267" s="4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2:52" s="3" customFormat="1" ht="18.75" x14ac:dyDescent="0.3">
      <c r="B268" s="13"/>
      <c r="C268" s="13"/>
      <c r="D268" s="13"/>
      <c r="E268" s="37"/>
      <c r="F268" s="35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4" t="str">
        <f t="shared" si="24"/>
        <v/>
      </c>
      <c r="W268" s="4"/>
      <c r="X268" s="4" t="str">
        <f t="shared" si="25"/>
        <v/>
      </c>
      <c r="Y268" s="12" t="str">
        <f t="shared" si="26"/>
        <v/>
      </c>
      <c r="Z268" s="2"/>
      <c r="AA268" s="4" t="str">
        <f t="shared" si="27"/>
        <v/>
      </c>
      <c r="AB268" s="4" t="str">
        <f t="shared" si="28"/>
        <v/>
      </c>
      <c r="AC268" s="4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2:52" s="3" customFormat="1" ht="18.75" x14ac:dyDescent="0.3">
      <c r="B269" s="13"/>
      <c r="C269" s="13"/>
      <c r="D269" s="13"/>
      <c r="E269" s="37"/>
      <c r="F269" s="35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4" t="str">
        <f t="shared" si="24"/>
        <v/>
      </c>
      <c r="W269" s="4"/>
      <c r="X269" s="4" t="str">
        <f t="shared" si="25"/>
        <v/>
      </c>
      <c r="Y269" s="12" t="str">
        <f t="shared" si="26"/>
        <v/>
      </c>
      <c r="Z269" s="2"/>
      <c r="AA269" s="4" t="str">
        <f t="shared" si="27"/>
        <v/>
      </c>
      <c r="AB269" s="4" t="str">
        <f t="shared" si="28"/>
        <v/>
      </c>
      <c r="AC269" s="4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2:52" s="3" customFormat="1" ht="18.75" x14ac:dyDescent="0.3">
      <c r="B270" s="13"/>
      <c r="C270" s="13"/>
      <c r="D270" s="13"/>
      <c r="E270" s="37"/>
      <c r="F270" s="35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4" t="str">
        <f t="shared" si="24"/>
        <v/>
      </c>
      <c r="W270" s="4"/>
      <c r="X270" s="4" t="str">
        <f t="shared" si="25"/>
        <v/>
      </c>
      <c r="Y270" s="12" t="str">
        <f t="shared" si="26"/>
        <v/>
      </c>
      <c r="Z270" s="2"/>
      <c r="AA270" s="4" t="str">
        <f t="shared" si="27"/>
        <v/>
      </c>
      <c r="AB270" s="4" t="str">
        <f t="shared" si="28"/>
        <v/>
      </c>
      <c r="AC270" s="4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2:52" s="3" customFormat="1" ht="18.75" x14ac:dyDescent="0.3">
      <c r="B271" s="13"/>
      <c r="C271" s="13"/>
      <c r="D271" s="13"/>
      <c r="E271" s="37"/>
      <c r="F271" s="35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4" t="str">
        <f t="shared" si="24"/>
        <v/>
      </c>
      <c r="W271" s="4"/>
      <c r="X271" s="4" t="str">
        <f t="shared" si="25"/>
        <v/>
      </c>
      <c r="Y271" s="12" t="str">
        <f t="shared" si="26"/>
        <v/>
      </c>
      <c r="Z271" s="2"/>
      <c r="AA271" s="4" t="str">
        <f t="shared" si="27"/>
        <v/>
      </c>
      <c r="AB271" s="4" t="str">
        <f t="shared" si="28"/>
        <v/>
      </c>
      <c r="AC271" s="4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2:52" s="3" customFormat="1" ht="18.75" x14ac:dyDescent="0.3">
      <c r="B272" s="13"/>
      <c r="C272" s="13"/>
      <c r="D272" s="13"/>
      <c r="E272" s="37"/>
      <c r="F272" s="35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4" t="str">
        <f t="shared" si="24"/>
        <v/>
      </c>
      <c r="W272" s="4"/>
      <c r="X272" s="4" t="str">
        <f t="shared" si="25"/>
        <v/>
      </c>
      <c r="Y272" s="12" t="str">
        <f t="shared" si="26"/>
        <v/>
      </c>
      <c r="Z272" s="2"/>
      <c r="AA272" s="4" t="str">
        <f t="shared" si="27"/>
        <v/>
      </c>
      <c r="AB272" s="4" t="str">
        <f t="shared" si="28"/>
        <v/>
      </c>
      <c r="AC272" s="4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2:52" s="3" customFormat="1" ht="18.75" x14ac:dyDescent="0.3">
      <c r="B273" s="13"/>
      <c r="C273" s="13"/>
      <c r="D273" s="13"/>
      <c r="E273" s="37"/>
      <c r="F273" s="35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4" t="str">
        <f t="shared" si="24"/>
        <v/>
      </c>
      <c r="W273" s="4"/>
      <c r="X273" s="4" t="str">
        <f t="shared" si="25"/>
        <v/>
      </c>
      <c r="Y273" s="12" t="str">
        <f t="shared" si="26"/>
        <v/>
      </c>
      <c r="Z273" s="2"/>
      <c r="AA273" s="4" t="str">
        <f t="shared" si="27"/>
        <v/>
      </c>
      <c r="AB273" s="4" t="str">
        <f t="shared" si="28"/>
        <v/>
      </c>
      <c r="AC273" s="4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2:52" s="3" customFormat="1" ht="18.75" x14ac:dyDescent="0.3">
      <c r="B274" s="13"/>
      <c r="C274" s="13"/>
      <c r="D274" s="13"/>
      <c r="E274" s="37"/>
      <c r="F274" s="35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4" t="str">
        <f t="shared" si="24"/>
        <v/>
      </c>
      <c r="W274" s="4"/>
      <c r="X274" s="4" t="str">
        <f t="shared" si="25"/>
        <v/>
      </c>
      <c r="Y274" s="12" t="str">
        <f t="shared" si="26"/>
        <v/>
      </c>
      <c r="Z274" s="2"/>
      <c r="AA274" s="4" t="str">
        <f t="shared" si="27"/>
        <v/>
      </c>
      <c r="AB274" s="4" t="str">
        <f t="shared" si="28"/>
        <v/>
      </c>
      <c r="AC274" s="4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2:52" s="3" customFormat="1" ht="18.75" x14ac:dyDescent="0.3">
      <c r="B275" s="13"/>
      <c r="C275" s="13"/>
      <c r="D275" s="13"/>
      <c r="E275" s="37"/>
      <c r="F275" s="35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4" t="str">
        <f t="shared" si="24"/>
        <v/>
      </c>
      <c r="W275" s="4"/>
      <c r="X275" s="4" t="str">
        <f t="shared" si="25"/>
        <v/>
      </c>
      <c r="Y275" s="12" t="str">
        <f t="shared" si="26"/>
        <v/>
      </c>
      <c r="Z275" s="2"/>
      <c r="AA275" s="4" t="str">
        <f t="shared" si="27"/>
        <v/>
      </c>
      <c r="AB275" s="4" t="str">
        <f t="shared" si="28"/>
        <v/>
      </c>
      <c r="AC275" s="4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2:52" s="3" customFormat="1" ht="18.75" x14ac:dyDescent="0.3">
      <c r="B276" s="13"/>
      <c r="C276" s="13"/>
      <c r="D276" s="13"/>
      <c r="E276" s="37"/>
      <c r="F276" s="35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4" t="str">
        <f t="shared" si="24"/>
        <v/>
      </c>
      <c r="W276" s="4"/>
      <c r="X276" s="4" t="str">
        <f t="shared" si="25"/>
        <v/>
      </c>
      <c r="Y276" s="12" t="str">
        <f t="shared" si="26"/>
        <v/>
      </c>
      <c r="Z276" s="2"/>
      <c r="AA276" s="4" t="str">
        <f t="shared" si="27"/>
        <v/>
      </c>
      <c r="AB276" s="4" t="str">
        <f t="shared" si="28"/>
        <v/>
      </c>
      <c r="AC276" s="4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2:52" s="3" customFormat="1" ht="18.75" x14ac:dyDescent="0.3">
      <c r="B277" s="13"/>
      <c r="C277" s="13"/>
      <c r="D277" s="13"/>
      <c r="E277" s="37"/>
      <c r="F277" s="35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4" t="str">
        <f t="shared" si="24"/>
        <v/>
      </c>
      <c r="W277" s="4"/>
      <c r="X277" s="4" t="str">
        <f t="shared" si="25"/>
        <v/>
      </c>
      <c r="Y277" s="12" t="str">
        <f t="shared" si="26"/>
        <v/>
      </c>
      <c r="Z277" s="2"/>
      <c r="AA277" s="4" t="str">
        <f t="shared" si="27"/>
        <v/>
      </c>
      <c r="AB277" s="4" t="str">
        <f t="shared" si="28"/>
        <v/>
      </c>
      <c r="AC277" s="4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2:52" s="3" customFormat="1" ht="18.75" x14ac:dyDescent="0.3">
      <c r="B278" s="13"/>
      <c r="C278" s="13"/>
      <c r="D278" s="13"/>
      <c r="E278" s="37"/>
      <c r="F278" s="35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4" t="str">
        <f t="shared" si="24"/>
        <v/>
      </c>
      <c r="W278" s="4"/>
      <c r="X278" s="4" t="str">
        <f t="shared" si="25"/>
        <v/>
      </c>
      <c r="Y278" s="12" t="str">
        <f t="shared" si="26"/>
        <v/>
      </c>
      <c r="Z278" s="2"/>
      <c r="AA278" s="4" t="str">
        <f t="shared" si="27"/>
        <v/>
      </c>
      <c r="AB278" s="4" t="str">
        <f t="shared" si="28"/>
        <v/>
      </c>
      <c r="AC278" s="4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:52" s="3" customFormat="1" ht="18.75" x14ac:dyDescent="0.3">
      <c r="B279" s="13"/>
      <c r="C279" s="13"/>
      <c r="D279" s="13"/>
      <c r="E279" s="37"/>
      <c r="F279" s="35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4" t="str">
        <f t="shared" si="24"/>
        <v/>
      </c>
      <c r="W279" s="4"/>
      <c r="X279" s="4" t="str">
        <f t="shared" si="25"/>
        <v/>
      </c>
      <c r="Y279" s="12" t="str">
        <f t="shared" si="26"/>
        <v/>
      </c>
      <c r="Z279" s="2"/>
      <c r="AA279" s="4" t="str">
        <f t="shared" si="27"/>
        <v/>
      </c>
      <c r="AB279" s="4" t="str">
        <f t="shared" si="28"/>
        <v/>
      </c>
      <c r="AC279" s="4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2:52" s="3" customFormat="1" ht="18.75" x14ac:dyDescent="0.3">
      <c r="B280" s="13"/>
      <c r="C280" s="13"/>
      <c r="D280" s="13"/>
      <c r="E280" s="37"/>
      <c r="F280" s="35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4" t="str">
        <f t="shared" si="24"/>
        <v/>
      </c>
      <c r="W280" s="4"/>
      <c r="X280" s="4" t="str">
        <f t="shared" si="25"/>
        <v/>
      </c>
      <c r="Y280" s="12" t="str">
        <f t="shared" si="26"/>
        <v/>
      </c>
      <c r="Z280" s="2"/>
      <c r="AA280" s="4" t="str">
        <f t="shared" si="27"/>
        <v/>
      </c>
      <c r="AB280" s="4" t="str">
        <f t="shared" si="28"/>
        <v/>
      </c>
      <c r="AC280" s="4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2:52" s="3" customFormat="1" ht="18.75" x14ac:dyDescent="0.3">
      <c r="B281" s="13"/>
      <c r="C281" s="13"/>
      <c r="D281" s="13"/>
      <c r="E281" s="37"/>
      <c r="F281" s="35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4" t="str">
        <f t="shared" si="24"/>
        <v/>
      </c>
      <c r="W281" s="4"/>
      <c r="X281" s="4" t="str">
        <f t="shared" si="25"/>
        <v/>
      </c>
      <c r="Y281" s="12" t="str">
        <f t="shared" si="26"/>
        <v/>
      </c>
      <c r="Z281" s="2"/>
      <c r="AA281" s="4" t="str">
        <f t="shared" si="27"/>
        <v/>
      </c>
      <c r="AB281" s="4" t="str">
        <f t="shared" si="28"/>
        <v/>
      </c>
      <c r="AC281" s="4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2:52" s="3" customFormat="1" ht="18.75" x14ac:dyDescent="0.3">
      <c r="B282" s="13"/>
      <c r="C282" s="13"/>
      <c r="D282" s="13"/>
      <c r="E282" s="37"/>
      <c r="F282" s="35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4" t="str">
        <f t="shared" si="24"/>
        <v/>
      </c>
      <c r="W282" s="4"/>
      <c r="X282" s="4" t="str">
        <f t="shared" si="25"/>
        <v/>
      </c>
      <c r="Y282" s="12" t="str">
        <f t="shared" si="26"/>
        <v/>
      </c>
      <c r="Z282" s="2"/>
      <c r="AA282" s="4" t="str">
        <f t="shared" si="27"/>
        <v/>
      </c>
      <c r="AB282" s="4" t="str">
        <f t="shared" si="28"/>
        <v/>
      </c>
      <c r="AC282" s="4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2:52" s="3" customFormat="1" ht="18.75" x14ac:dyDescent="0.3">
      <c r="B283" s="13"/>
      <c r="C283" s="13"/>
      <c r="D283" s="13"/>
      <c r="E283" s="37"/>
      <c r="F283" s="35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4" t="str">
        <f t="shared" si="24"/>
        <v/>
      </c>
      <c r="W283" s="4"/>
      <c r="X283" s="4" t="str">
        <f t="shared" si="25"/>
        <v/>
      </c>
      <c r="Y283" s="12" t="str">
        <f t="shared" si="26"/>
        <v/>
      </c>
      <c r="Z283" s="2"/>
      <c r="AA283" s="4" t="str">
        <f t="shared" si="27"/>
        <v/>
      </c>
      <c r="AB283" s="4" t="str">
        <f t="shared" si="28"/>
        <v/>
      </c>
      <c r="AC283" s="4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2:52" s="3" customFormat="1" ht="18.75" x14ac:dyDescent="0.3">
      <c r="B284" s="13"/>
      <c r="C284" s="13"/>
      <c r="D284" s="13"/>
      <c r="E284" s="37"/>
      <c r="F284" s="35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4" t="str">
        <f t="shared" si="24"/>
        <v/>
      </c>
      <c r="W284" s="4"/>
      <c r="X284" s="4" t="str">
        <f t="shared" si="25"/>
        <v/>
      </c>
      <c r="Y284" s="12" t="str">
        <f t="shared" si="26"/>
        <v/>
      </c>
      <c r="Z284" s="2"/>
      <c r="AA284" s="4" t="str">
        <f t="shared" si="27"/>
        <v/>
      </c>
      <c r="AB284" s="4" t="str">
        <f t="shared" si="28"/>
        <v/>
      </c>
      <c r="AC284" s="4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2:52" s="3" customFormat="1" ht="18.75" x14ac:dyDescent="0.3">
      <c r="B285" s="13"/>
      <c r="C285" s="13"/>
      <c r="D285" s="13"/>
      <c r="E285" s="37"/>
      <c r="F285" s="35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4" t="str">
        <f t="shared" si="24"/>
        <v/>
      </c>
      <c r="W285" s="4"/>
      <c r="X285" s="4" t="str">
        <f t="shared" si="25"/>
        <v/>
      </c>
      <c r="Y285" s="12" t="str">
        <f t="shared" si="26"/>
        <v/>
      </c>
      <c r="Z285" s="2"/>
      <c r="AA285" s="4" t="str">
        <f t="shared" si="27"/>
        <v/>
      </c>
      <c r="AB285" s="4" t="str">
        <f t="shared" si="28"/>
        <v/>
      </c>
      <c r="AC285" s="4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2:52" s="3" customFormat="1" ht="18.75" x14ac:dyDescent="0.3">
      <c r="B286" s="13"/>
      <c r="C286" s="13"/>
      <c r="D286" s="13"/>
      <c r="E286" s="37"/>
      <c r="F286" s="35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4" t="str">
        <f t="shared" si="24"/>
        <v/>
      </c>
      <c r="W286" s="4"/>
      <c r="X286" s="4" t="str">
        <f t="shared" si="25"/>
        <v/>
      </c>
      <c r="Y286" s="12" t="str">
        <f t="shared" si="26"/>
        <v/>
      </c>
      <c r="Z286" s="2"/>
      <c r="AA286" s="4" t="str">
        <f t="shared" si="27"/>
        <v/>
      </c>
      <c r="AB286" s="4" t="str">
        <f t="shared" si="28"/>
        <v/>
      </c>
      <c r="AC286" s="4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2:52" s="3" customFormat="1" ht="18.75" x14ac:dyDescent="0.3">
      <c r="B287" s="13"/>
      <c r="C287" s="13"/>
      <c r="D287" s="13"/>
      <c r="E287" s="37"/>
      <c r="F287" s="35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4" t="str">
        <f t="shared" si="24"/>
        <v/>
      </c>
      <c r="W287" s="4"/>
      <c r="X287" s="4" t="str">
        <f t="shared" si="25"/>
        <v/>
      </c>
      <c r="Y287" s="12" t="str">
        <f t="shared" si="26"/>
        <v/>
      </c>
      <c r="Z287" s="2"/>
      <c r="AA287" s="4" t="str">
        <f t="shared" si="27"/>
        <v/>
      </c>
      <c r="AB287" s="4" t="str">
        <f t="shared" si="28"/>
        <v/>
      </c>
      <c r="AC287" s="4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2:52" s="3" customFormat="1" ht="18.75" x14ac:dyDescent="0.3">
      <c r="B288" s="13"/>
      <c r="C288" s="13"/>
      <c r="D288" s="13"/>
      <c r="E288" s="37"/>
      <c r="F288" s="35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4" t="str">
        <f t="shared" si="24"/>
        <v/>
      </c>
      <c r="W288" s="4"/>
      <c r="X288" s="4" t="str">
        <f t="shared" si="25"/>
        <v/>
      </c>
      <c r="Y288" s="12" t="str">
        <f t="shared" si="26"/>
        <v/>
      </c>
      <c r="Z288" s="2"/>
      <c r="AA288" s="4" t="str">
        <f t="shared" si="27"/>
        <v/>
      </c>
      <c r="AB288" s="4" t="str">
        <f t="shared" si="28"/>
        <v/>
      </c>
      <c r="AC288" s="4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2:52" s="3" customFormat="1" ht="18.75" x14ac:dyDescent="0.3">
      <c r="B289" s="13"/>
      <c r="C289" s="13"/>
      <c r="D289" s="13"/>
      <c r="E289" s="37"/>
      <c r="F289" s="35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4" t="str">
        <f t="shared" si="24"/>
        <v/>
      </c>
      <c r="W289" s="4"/>
      <c r="X289" s="4" t="str">
        <f t="shared" si="25"/>
        <v/>
      </c>
      <c r="Y289" s="12" t="str">
        <f t="shared" si="26"/>
        <v/>
      </c>
      <c r="Z289" s="2"/>
      <c r="AA289" s="4" t="str">
        <f t="shared" si="27"/>
        <v/>
      </c>
      <c r="AB289" s="4" t="str">
        <f t="shared" si="28"/>
        <v/>
      </c>
      <c r="AC289" s="4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2:52" s="3" customFormat="1" ht="18.75" x14ac:dyDescent="0.3">
      <c r="B290" s="13"/>
      <c r="C290" s="13"/>
      <c r="D290" s="13"/>
      <c r="E290" s="37"/>
      <c r="F290" s="35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4" t="str">
        <f t="shared" si="24"/>
        <v/>
      </c>
      <c r="W290" s="4"/>
      <c r="X290" s="4" t="str">
        <f t="shared" si="25"/>
        <v/>
      </c>
      <c r="Y290" s="12" t="str">
        <f t="shared" si="26"/>
        <v/>
      </c>
      <c r="Z290" s="2"/>
      <c r="AA290" s="4" t="str">
        <f t="shared" si="27"/>
        <v/>
      </c>
      <c r="AB290" s="4" t="str">
        <f t="shared" si="28"/>
        <v/>
      </c>
      <c r="AC290" s="4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2:52" s="3" customFormat="1" ht="18.75" x14ac:dyDescent="0.3">
      <c r="B291" s="13"/>
      <c r="C291" s="13"/>
      <c r="D291" s="13"/>
      <c r="E291" s="37"/>
      <c r="F291" s="35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4" t="str">
        <f t="shared" si="24"/>
        <v/>
      </c>
      <c r="W291" s="4"/>
      <c r="X291" s="4" t="str">
        <f t="shared" si="25"/>
        <v/>
      </c>
      <c r="Y291" s="12" t="str">
        <f t="shared" si="26"/>
        <v/>
      </c>
      <c r="Z291" s="2"/>
      <c r="AA291" s="4" t="str">
        <f t="shared" si="27"/>
        <v/>
      </c>
      <c r="AB291" s="4" t="str">
        <f t="shared" si="28"/>
        <v/>
      </c>
      <c r="AC291" s="4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2:52" s="3" customFormat="1" ht="18.75" x14ac:dyDescent="0.3">
      <c r="B292" s="13"/>
      <c r="C292" s="13"/>
      <c r="D292" s="13"/>
      <c r="E292" s="37"/>
      <c r="F292" s="35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4" t="str">
        <f t="shared" si="24"/>
        <v/>
      </c>
      <c r="W292" s="4"/>
      <c r="X292" s="4" t="str">
        <f t="shared" si="25"/>
        <v/>
      </c>
      <c r="Y292" s="12" t="str">
        <f t="shared" si="26"/>
        <v/>
      </c>
      <c r="Z292" s="2"/>
      <c r="AA292" s="4" t="str">
        <f t="shared" si="27"/>
        <v/>
      </c>
      <c r="AB292" s="4" t="str">
        <f t="shared" si="28"/>
        <v/>
      </c>
      <c r="AC292" s="4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2:52" s="3" customFormat="1" ht="18.75" x14ac:dyDescent="0.3">
      <c r="B293" s="13"/>
      <c r="C293" s="13"/>
      <c r="D293" s="13"/>
      <c r="E293" s="37"/>
      <c r="F293" s="35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4" t="str">
        <f t="shared" si="24"/>
        <v/>
      </c>
      <c r="W293" s="4"/>
      <c r="X293" s="4" t="str">
        <f t="shared" si="25"/>
        <v/>
      </c>
      <c r="Y293" s="12" t="str">
        <f t="shared" si="26"/>
        <v/>
      </c>
      <c r="Z293" s="2"/>
      <c r="AA293" s="4" t="str">
        <f t="shared" si="27"/>
        <v/>
      </c>
      <c r="AB293" s="4" t="str">
        <f t="shared" si="28"/>
        <v/>
      </c>
      <c r="AC293" s="4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2:52" s="3" customFormat="1" ht="18.75" x14ac:dyDescent="0.3">
      <c r="B294" s="13"/>
      <c r="C294" s="13"/>
      <c r="D294" s="13"/>
      <c r="E294" s="37"/>
      <c r="F294" s="35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4" t="str">
        <f t="shared" si="24"/>
        <v/>
      </c>
      <c r="W294" s="4"/>
      <c r="X294" s="4" t="str">
        <f t="shared" si="25"/>
        <v/>
      </c>
      <c r="Y294" s="12" t="str">
        <f t="shared" si="26"/>
        <v/>
      </c>
      <c r="Z294" s="2"/>
      <c r="AA294" s="4" t="str">
        <f t="shared" si="27"/>
        <v/>
      </c>
      <c r="AB294" s="4" t="str">
        <f t="shared" si="28"/>
        <v/>
      </c>
      <c r="AC294" s="4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2:52" s="3" customFormat="1" ht="18.75" x14ac:dyDescent="0.3">
      <c r="B295" s="13"/>
      <c r="C295" s="13"/>
      <c r="D295" s="13"/>
      <c r="E295" s="37"/>
      <c r="F295" s="35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4" t="str">
        <f t="shared" si="24"/>
        <v/>
      </c>
      <c r="W295" s="4"/>
      <c r="X295" s="4" t="str">
        <f t="shared" si="25"/>
        <v/>
      </c>
      <c r="Y295" s="12" t="str">
        <f t="shared" si="26"/>
        <v/>
      </c>
      <c r="Z295" s="2"/>
      <c r="AA295" s="4" t="str">
        <f t="shared" si="27"/>
        <v/>
      </c>
      <c r="AB295" s="4" t="str">
        <f t="shared" si="28"/>
        <v/>
      </c>
      <c r="AC295" s="4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2:52" s="3" customFormat="1" ht="18.75" x14ac:dyDescent="0.3">
      <c r="B296" s="13"/>
      <c r="C296" s="13"/>
      <c r="D296" s="13"/>
      <c r="E296" s="37"/>
      <c r="F296" s="35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4" t="str">
        <f t="shared" si="24"/>
        <v/>
      </c>
      <c r="W296" s="4"/>
      <c r="X296" s="4" t="str">
        <f t="shared" si="25"/>
        <v/>
      </c>
      <c r="Y296" s="12" t="str">
        <f t="shared" si="26"/>
        <v/>
      </c>
      <c r="Z296" s="2"/>
      <c r="AA296" s="4" t="str">
        <f t="shared" si="27"/>
        <v/>
      </c>
      <c r="AB296" s="4" t="str">
        <f t="shared" si="28"/>
        <v/>
      </c>
      <c r="AC296" s="4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2:52" s="3" customFormat="1" ht="18.75" x14ac:dyDescent="0.3">
      <c r="B297" s="13"/>
      <c r="C297" s="13"/>
      <c r="D297" s="13"/>
      <c r="E297" s="37"/>
      <c r="F297" s="35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4" t="str">
        <f t="shared" si="24"/>
        <v/>
      </c>
      <c r="W297" s="4"/>
      <c r="X297" s="4" t="str">
        <f t="shared" si="25"/>
        <v/>
      </c>
      <c r="Y297" s="12" t="str">
        <f t="shared" si="26"/>
        <v/>
      </c>
      <c r="Z297" s="2"/>
      <c r="AA297" s="4" t="str">
        <f t="shared" si="27"/>
        <v/>
      </c>
      <c r="AB297" s="4" t="str">
        <f t="shared" si="28"/>
        <v/>
      </c>
      <c r="AC297" s="4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2:52" s="3" customFormat="1" ht="18.75" x14ac:dyDescent="0.3">
      <c r="B298" s="13"/>
      <c r="C298" s="13"/>
      <c r="D298" s="13"/>
      <c r="E298" s="37"/>
      <c r="F298" s="35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4" t="str">
        <f t="shared" si="24"/>
        <v/>
      </c>
      <c r="W298" s="4"/>
      <c r="X298" s="4" t="str">
        <f t="shared" si="25"/>
        <v/>
      </c>
      <c r="Y298" s="12" t="str">
        <f t="shared" si="26"/>
        <v/>
      </c>
      <c r="Z298" s="2"/>
      <c r="AA298" s="4" t="str">
        <f t="shared" si="27"/>
        <v/>
      </c>
      <c r="AB298" s="4" t="str">
        <f t="shared" si="28"/>
        <v/>
      </c>
      <c r="AC298" s="4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2:52" s="3" customFormat="1" ht="18.75" x14ac:dyDescent="0.3">
      <c r="B299" s="13"/>
      <c r="C299" s="13"/>
      <c r="D299" s="13"/>
      <c r="E299" s="37"/>
      <c r="F299" s="35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4" t="str">
        <f t="shared" si="24"/>
        <v/>
      </c>
      <c r="W299" s="4"/>
      <c r="X299" s="4" t="str">
        <f t="shared" si="25"/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4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2:52" s="3" customFormat="1" ht="18.75" x14ac:dyDescent="0.3">
      <c r="B300" s="13"/>
      <c r="C300" s="13"/>
      <c r="D300" s="13"/>
      <c r="E300" s="37"/>
      <c r="F300" s="35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4" t="str">
        <f t="shared" si="24"/>
        <v/>
      </c>
      <c r="W300" s="4"/>
      <c r="X300" s="4" t="str">
        <f t="shared" si="25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4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2:52" s="3" customFormat="1" ht="18.75" x14ac:dyDescent="0.3">
      <c r="B301" s="13"/>
      <c r="C301" s="13"/>
      <c r="D301" s="13"/>
      <c r="E301" s="37"/>
      <c r="F301" s="35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4" t="str">
        <f t="shared" si="24"/>
        <v/>
      </c>
      <c r="W301" s="4"/>
      <c r="X301" s="4" t="str">
        <f t="shared" si="25"/>
        <v/>
      </c>
      <c r="Y301" s="12" t="str">
        <f t="shared" si="26"/>
        <v/>
      </c>
      <c r="Z301" s="2"/>
      <c r="AA301" s="4" t="str">
        <f t="shared" si="27"/>
        <v/>
      </c>
      <c r="AB301" s="4" t="str">
        <f t="shared" si="28"/>
        <v/>
      </c>
      <c r="AC301" s="4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2:52" s="3" customFormat="1" ht="18.75" x14ac:dyDescent="0.3">
      <c r="B302" s="13"/>
      <c r="C302" s="13"/>
      <c r="D302" s="13"/>
      <c r="E302" s="37"/>
      <c r="F302" s="35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4" t="str">
        <f t="shared" si="24"/>
        <v/>
      </c>
      <c r="W302" s="4"/>
      <c r="X302" s="4" t="str">
        <f t="shared" si="25"/>
        <v/>
      </c>
      <c r="Y302" s="12" t="str">
        <f t="shared" si="26"/>
        <v/>
      </c>
      <c r="Z302" s="2"/>
      <c r="AA302" s="4" t="str">
        <f t="shared" si="27"/>
        <v/>
      </c>
      <c r="AB302" s="4" t="str">
        <f t="shared" si="28"/>
        <v/>
      </c>
      <c r="AC302" s="4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2:52" s="3" customFormat="1" ht="18.75" x14ac:dyDescent="0.3">
      <c r="B303" s="13"/>
      <c r="C303" s="13"/>
      <c r="D303" s="13"/>
      <c r="E303" s="37"/>
      <c r="F303" s="35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4" t="str">
        <f t="shared" si="24"/>
        <v/>
      </c>
      <c r="W303" s="4"/>
      <c r="X303" s="4" t="str">
        <f t="shared" si="25"/>
        <v/>
      </c>
      <c r="Y303" s="12" t="str">
        <f t="shared" si="26"/>
        <v/>
      </c>
      <c r="Z303" s="2"/>
      <c r="AA303" s="4" t="str">
        <f t="shared" si="27"/>
        <v/>
      </c>
      <c r="AB303" s="4" t="str">
        <f t="shared" si="28"/>
        <v/>
      </c>
      <c r="AC303" s="4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2:52" s="3" customFormat="1" ht="18.75" x14ac:dyDescent="0.3">
      <c r="B304" s="13"/>
      <c r="C304" s="13"/>
      <c r="D304" s="13"/>
      <c r="E304" s="37"/>
      <c r="F304" s="35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4" t="str">
        <f t="shared" si="24"/>
        <v/>
      </c>
      <c r="W304" s="4"/>
      <c r="X304" s="4" t="str">
        <f t="shared" si="25"/>
        <v/>
      </c>
      <c r="Y304" s="12" t="str">
        <f t="shared" si="26"/>
        <v/>
      </c>
      <c r="Z304" s="2"/>
      <c r="AA304" s="4" t="str">
        <f t="shared" si="27"/>
        <v/>
      </c>
      <c r="AB304" s="4" t="str">
        <f t="shared" si="28"/>
        <v/>
      </c>
      <c r="AC304" s="4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2:52" s="3" customFormat="1" ht="18.75" x14ac:dyDescent="0.3">
      <c r="B305" s="13"/>
      <c r="C305" s="13"/>
      <c r="D305" s="13"/>
      <c r="E305" s="37"/>
      <c r="F305" s="35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4" t="str">
        <f t="shared" si="24"/>
        <v/>
      </c>
      <c r="W305" s="4"/>
      <c r="X305" s="4" t="str">
        <f t="shared" si="25"/>
        <v/>
      </c>
      <c r="Y305" s="12" t="str">
        <f t="shared" si="26"/>
        <v/>
      </c>
      <c r="Z305" s="2"/>
      <c r="AA305" s="4" t="str">
        <f t="shared" si="27"/>
        <v/>
      </c>
      <c r="AB305" s="4" t="str">
        <f t="shared" si="28"/>
        <v/>
      </c>
      <c r="AC305" s="4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2:52" s="3" customFormat="1" ht="18.75" x14ac:dyDescent="0.3">
      <c r="B306" s="13"/>
      <c r="C306" s="13"/>
      <c r="D306" s="13"/>
      <c r="E306" s="37"/>
      <c r="F306" s="35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4" t="str">
        <f t="shared" si="24"/>
        <v/>
      </c>
      <c r="W306" s="4"/>
      <c r="X306" s="4" t="str">
        <f t="shared" si="25"/>
        <v/>
      </c>
      <c r="Y306" s="12" t="str">
        <f t="shared" si="26"/>
        <v/>
      </c>
      <c r="Z306" s="2"/>
      <c r="AA306" s="4" t="str">
        <f t="shared" si="27"/>
        <v/>
      </c>
      <c r="AB306" s="4" t="str">
        <f t="shared" si="28"/>
        <v/>
      </c>
      <c r="AC306" s="4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2:52" s="3" customFormat="1" ht="18.75" x14ac:dyDescent="0.3">
      <c r="B307" s="13"/>
      <c r="C307" s="13"/>
      <c r="D307" s="13"/>
      <c r="E307" s="37"/>
      <c r="F307" s="35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4" t="str">
        <f t="shared" si="24"/>
        <v/>
      </c>
      <c r="W307" s="4"/>
      <c r="X307" s="4" t="str">
        <f t="shared" si="25"/>
        <v/>
      </c>
      <c r="Y307" s="12" t="str">
        <f t="shared" si="26"/>
        <v/>
      </c>
      <c r="Z307" s="2"/>
      <c r="AA307" s="4" t="str">
        <f t="shared" si="27"/>
        <v/>
      </c>
      <c r="AB307" s="4" t="str">
        <f t="shared" si="28"/>
        <v/>
      </c>
      <c r="AC307" s="4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2:52" s="3" customFormat="1" ht="18.75" x14ac:dyDescent="0.3">
      <c r="B308" s="13"/>
      <c r="C308" s="13"/>
      <c r="D308" s="13"/>
      <c r="E308" s="37"/>
      <c r="F308" s="35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4" t="str">
        <f t="shared" si="24"/>
        <v/>
      </c>
      <c r="W308" s="4"/>
      <c r="X308" s="4" t="str">
        <f t="shared" si="25"/>
        <v/>
      </c>
      <c r="Y308" s="12" t="str">
        <f t="shared" si="26"/>
        <v/>
      </c>
      <c r="Z308" s="2"/>
      <c r="AA308" s="4" t="str">
        <f t="shared" si="27"/>
        <v/>
      </c>
      <c r="AB308" s="4" t="str">
        <f t="shared" si="28"/>
        <v/>
      </c>
      <c r="AC308" s="4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2:52" s="3" customFormat="1" ht="18.75" x14ac:dyDescent="0.3">
      <c r="B309" s="13"/>
      <c r="C309" s="13"/>
      <c r="D309" s="13"/>
      <c r="E309" s="37"/>
      <c r="F309" s="35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4" t="str">
        <f t="shared" si="24"/>
        <v/>
      </c>
      <c r="W309" s="4"/>
      <c r="X309" s="4" t="str">
        <f t="shared" si="25"/>
        <v/>
      </c>
      <c r="Y309" s="12" t="str">
        <f t="shared" si="26"/>
        <v/>
      </c>
      <c r="Z309" s="2"/>
      <c r="AA309" s="4" t="str">
        <f t="shared" si="27"/>
        <v/>
      </c>
      <c r="AB309" s="4" t="str">
        <f t="shared" si="28"/>
        <v/>
      </c>
      <c r="AC309" s="4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2:52" s="3" customFormat="1" ht="18.75" x14ac:dyDescent="0.3">
      <c r="B310" s="13"/>
      <c r="C310" s="13"/>
      <c r="D310" s="13"/>
      <c r="E310" s="37"/>
      <c r="F310" s="35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4" t="str">
        <f t="shared" si="24"/>
        <v/>
      </c>
      <c r="W310" s="4"/>
      <c r="X310" s="4" t="str">
        <f t="shared" si="25"/>
        <v/>
      </c>
      <c r="Y310" s="12" t="str">
        <f t="shared" si="26"/>
        <v/>
      </c>
      <c r="Z310" s="2"/>
      <c r="AA310" s="4" t="str">
        <f t="shared" si="27"/>
        <v/>
      </c>
      <c r="AB310" s="4" t="str">
        <f t="shared" si="28"/>
        <v/>
      </c>
      <c r="AC310" s="4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2:52" s="3" customFormat="1" ht="18.75" x14ac:dyDescent="0.3">
      <c r="B311" s="13"/>
      <c r="C311" s="13"/>
      <c r="D311" s="13"/>
      <c r="E311" s="37"/>
      <c r="F311" s="35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4" t="str">
        <f t="shared" si="24"/>
        <v/>
      </c>
      <c r="W311" s="4"/>
      <c r="X311" s="4" t="str">
        <f t="shared" si="25"/>
        <v/>
      </c>
      <c r="Y311" s="12" t="str">
        <f t="shared" si="26"/>
        <v/>
      </c>
      <c r="Z311" s="2"/>
      <c r="AA311" s="4" t="str">
        <f t="shared" si="27"/>
        <v/>
      </c>
      <c r="AB311" s="4" t="str">
        <f t="shared" si="28"/>
        <v/>
      </c>
      <c r="AC311" s="4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2:52" s="3" customFormat="1" ht="18.75" x14ac:dyDescent="0.3">
      <c r="B312" s="13"/>
      <c r="C312" s="13"/>
      <c r="D312" s="13"/>
      <c r="E312" s="37"/>
      <c r="F312" s="35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4" t="str">
        <f t="shared" si="24"/>
        <v/>
      </c>
      <c r="W312" s="4"/>
      <c r="X312" s="4" t="str">
        <f t="shared" si="25"/>
        <v/>
      </c>
      <c r="Y312" s="12" t="str">
        <f t="shared" si="26"/>
        <v/>
      </c>
      <c r="Z312" s="2"/>
      <c r="AA312" s="4" t="str">
        <f t="shared" si="27"/>
        <v/>
      </c>
      <c r="AB312" s="4" t="str">
        <f t="shared" si="28"/>
        <v/>
      </c>
      <c r="AC312" s="4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2:52" s="3" customFormat="1" ht="18.75" x14ac:dyDescent="0.3">
      <c r="B313" s="13"/>
      <c r="C313" s="13"/>
      <c r="D313" s="13"/>
      <c r="E313" s="37"/>
      <c r="F313" s="35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4" t="str">
        <f t="shared" si="24"/>
        <v/>
      </c>
      <c r="W313" s="4"/>
      <c r="X313" s="4" t="str">
        <f t="shared" si="25"/>
        <v/>
      </c>
      <c r="Y313" s="12" t="str">
        <f t="shared" si="26"/>
        <v/>
      </c>
      <c r="Z313" s="2"/>
      <c r="AA313" s="4" t="str">
        <f t="shared" si="27"/>
        <v/>
      </c>
      <c r="AB313" s="4" t="str">
        <f t="shared" si="28"/>
        <v/>
      </c>
      <c r="AC313" s="4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2:52" s="3" customFormat="1" ht="18.75" x14ac:dyDescent="0.3">
      <c r="B314" s="13"/>
      <c r="C314" s="13"/>
      <c r="D314" s="13"/>
      <c r="E314" s="37"/>
      <c r="F314" s="35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4" t="str">
        <f t="shared" si="24"/>
        <v/>
      </c>
      <c r="W314" s="4"/>
      <c r="X314" s="4" t="str">
        <f t="shared" si="25"/>
        <v/>
      </c>
      <c r="Y314" s="12" t="str">
        <f t="shared" si="26"/>
        <v/>
      </c>
      <c r="Z314" s="2"/>
      <c r="AA314" s="4" t="str">
        <f t="shared" si="27"/>
        <v/>
      </c>
      <c r="AB314" s="4" t="str">
        <f t="shared" si="28"/>
        <v/>
      </c>
      <c r="AC314" s="4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2:52" s="3" customFormat="1" ht="18.75" x14ac:dyDescent="0.3">
      <c r="B315" s="13"/>
      <c r="C315" s="13"/>
      <c r="D315" s="13"/>
      <c r="E315" s="37"/>
      <c r="F315" s="35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4" t="str">
        <f t="shared" si="24"/>
        <v/>
      </c>
      <c r="W315" s="4"/>
      <c r="X315" s="4" t="str">
        <f t="shared" si="25"/>
        <v/>
      </c>
      <c r="Y315" s="12" t="str">
        <f t="shared" si="26"/>
        <v/>
      </c>
      <c r="Z315" s="2"/>
      <c r="AA315" s="4" t="str">
        <f t="shared" si="27"/>
        <v/>
      </c>
      <c r="AB315" s="4" t="str">
        <f t="shared" si="28"/>
        <v/>
      </c>
      <c r="AC315" s="4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:52" s="3" customFormat="1" ht="18.75" x14ac:dyDescent="0.3">
      <c r="B316" s="13"/>
      <c r="C316" s="13"/>
      <c r="D316" s="13"/>
      <c r="E316" s="37"/>
      <c r="F316" s="35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4" t="str">
        <f t="shared" si="24"/>
        <v/>
      </c>
      <c r="W316" s="4"/>
      <c r="X316" s="4" t="str">
        <f t="shared" si="25"/>
        <v/>
      </c>
      <c r="Y316" s="12" t="str">
        <f t="shared" si="26"/>
        <v/>
      </c>
      <c r="Z316" s="2"/>
      <c r="AA316" s="4" t="str">
        <f t="shared" si="27"/>
        <v/>
      </c>
      <c r="AB316" s="4" t="str">
        <f t="shared" si="28"/>
        <v/>
      </c>
      <c r="AC316" s="4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2:52" s="3" customFormat="1" ht="18.75" x14ac:dyDescent="0.3">
      <c r="B317" s="13"/>
      <c r="C317" s="13"/>
      <c r="D317" s="13"/>
      <c r="E317" s="37"/>
      <c r="F317" s="35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4" t="str">
        <f t="shared" si="24"/>
        <v/>
      </c>
      <c r="W317" s="4"/>
      <c r="X317" s="4" t="str">
        <f t="shared" si="25"/>
        <v/>
      </c>
      <c r="Y317" s="12" t="str">
        <f t="shared" si="26"/>
        <v/>
      </c>
      <c r="Z317" s="2"/>
      <c r="AA317" s="4" t="str">
        <f t="shared" si="27"/>
        <v/>
      </c>
      <c r="AB317" s="4" t="str">
        <f t="shared" si="28"/>
        <v/>
      </c>
      <c r="AC317" s="4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2:52" s="3" customFormat="1" ht="18.75" x14ac:dyDescent="0.3">
      <c r="B318" s="13"/>
      <c r="C318" s="13"/>
      <c r="D318" s="13"/>
      <c r="E318" s="37"/>
      <c r="F318" s="35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4" t="str">
        <f t="shared" si="24"/>
        <v/>
      </c>
      <c r="W318" s="4"/>
      <c r="X318" s="4" t="str">
        <f t="shared" si="25"/>
        <v/>
      </c>
      <c r="Y318" s="12" t="str">
        <f t="shared" si="26"/>
        <v/>
      </c>
      <c r="Z318" s="2"/>
      <c r="AA318" s="4" t="str">
        <f t="shared" si="27"/>
        <v/>
      </c>
      <c r="AB318" s="4" t="str">
        <f t="shared" si="28"/>
        <v/>
      </c>
      <c r="AC318" s="4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2:52" s="3" customFormat="1" ht="18.75" x14ac:dyDescent="0.3">
      <c r="B319" s="13"/>
      <c r="C319" s="13"/>
      <c r="D319" s="13"/>
      <c r="E319" s="37"/>
      <c r="F319" s="35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4" t="str">
        <f t="shared" si="24"/>
        <v/>
      </c>
      <c r="W319" s="4"/>
      <c r="X319" s="4" t="str">
        <f t="shared" si="25"/>
        <v/>
      </c>
      <c r="Y319" s="12" t="str">
        <f t="shared" si="26"/>
        <v/>
      </c>
      <c r="Z319" s="2"/>
      <c r="AA319" s="4" t="str">
        <f t="shared" si="27"/>
        <v/>
      </c>
      <c r="AB319" s="4" t="str">
        <f t="shared" si="28"/>
        <v/>
      </c>
      <c r="AC319" s="4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2:52" s="3" customFormat="1" ht="18.75" x14ac:dyDescent="0.3">
      <c r="B320" s="13"/>
      <c r="C320" s="13"/>
      <c r="D320" s="13"/>
      <c r="E320" s="37"/>
      <c r="F320" s="35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4" t="str">
        <f t="shared" si="24"/>
        <v/>
      </c>
      <c r="W320" s="4"/>
      <c r="X320" s="4" t="str">
        <f t="shared" si="25"/>
        <v/>
      </c>
      <c r="Y320" s="12" t="str">
        <f t="shared" si="26"/>
        <v/>
      </c>
      <c r="Z320" s="2"/>
      <c r="AA320" s="4" t="str">
        <f t="shared" si="27"/>
        <v/>
      </c>
      <c r="AB320" s="4" t="str">
        <f t="shared" si="28"/>
        <v/>
      </c>
      <c r="AC320" s="4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2:52" s="3" customFormat="1" ht="18.75" x14ac:dyDescent="0.3">
      <c r="B321" s="13"/>
      <c r="C321" s="13"/>
      <c r="D321" s="13"/>
      <c r="E321" s="37"/>
      <c r="F321" s="35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4" t="str">
        <f t="shared" si="24"/>
        <v/>
      </c>
      <c r="W321" s="4"/>
      <c r="X321" s="4" t="str">
        <f t="shared" si="25"/>
        <v/>
      </c>
      <c r="Y321" s="12" t="str">
        <f t="shared" si="26"/>
        <v/>
      </c>
      <c r="Z321" s="2"/>
      <c r="AA321" s="4" t="str">
        <f t="shared" si="27"/>
        <v/>
      </c>
      <c r="AB321" s="4" t="str">
        <f t="shared" si="28"/>
        <v/>
      </c>
      <c r="AC321" s="4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2:52" s="3" customFormat="1" ht="18.75" x14ac:dyDescent="0.3">
      <c r="B322" s="13"/>
      <c r="C322" s="13"/>
      <c r="D322" s="13"/>
      <c r="E322" s="37"/>
      <c r="F322" s="35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4" t="str">
        <f t="shared" si="24"/>
        <v/>
      </c>
      <c r="W322" s="4"/>
      <c r="X322" s="4" t="str">
        <f t="shared" si="25"/>
        <v/>
      </c>
      <c r="Y322" s="12" t="str">
        <f t="shared" si="26"/>
        <v/>
      </c>
      <c r="Z322" s="2"/>
      <c r="AA322" s="4" t="str">
        <f t="shared" si="27"/>
        <v/>
      </c>
      <c r="AB322" s="4" t="str">
        <f t="shared" si="28"/>
        <v/>
      </c>
      <c r="AC322" s="4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2:52" s="3" customFormat="1" ht="18.75" x14ac:dyDescent="0.3">
      <c r="B323" s="13"/>
      <c r="C323" s="13"/>
      <c r="D323" s="13"/>
      <c r="E323" s="37"/>
      <c r="F323" s="35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4" t="str">
        <f t="shared" si="24"/>
        <v/>
      </c>
      <c r="W323" s="4"/>
      <c r="X323" s="4" t="str">
        <f t="shared" si="25"/>
        <v/>
      </c>
      <c r="Y323" s="12" t="str">
        <f t="shared" si="26"/>
        <v/>
      </c>
      <c r="Z323" s="2"/>
      <c r="AA323" s="4" t="str">
        <f t="shared" si="27"/>
        <v/>
      </c>
      <c r="AB323" s="4" t="str">
        <f t="shared" si="28"/>
        <v/>
      </c>
      <c r="AC323" s="4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2:52" s="3" customFormat="1" ht="18.75" x14ac:dyDescent="0.3">
      <c r="B324" s="13"/>
      <c r="C324" s="13"/>
      <c r="D324" s="13"/>
      <c r="E324" s="37"/>
      <c r="F324" s="35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4" t="str">
        <f t="shared" si="24"/>
        <v/>
      </c>
      <c r="W324" s="4"/>
      <c r="X324" s="4" t="str">
        <f t="shared" si="25"/>
        <v/>
      </c>
      <c r="Y324" s="12" t="str">
        <f t="shared" si="26"/>
        <v/>
      </c>
      <c r="Z324" s="2"/>
      <c r="AA324" s="4" t="str">
        <f t="shared" si="27"/>
        <v/>
      </c>
      <c r="AB324" s="4" t="str">
        <f t="shared" si="28"/>
        <v/>
      </c>
      <c r="AC324" s="4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2:52" s="3" customFormat="1" ht="18.75" x14ac:dyDescent="0.3">
      <c r="B325" s="13"/>
      <c r="C325" s="13"/>
      <c r="D325" s="13"/>
      <c r="E325" s="37"/>
      <c r="F325" s="35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4" t="str">
        <f t="shared" si="24"/>
        <v/>
      </c>
      <c r="W325" s="4"/>
      <c r="X325" s="4" t="str">
        <f t="shared" si="25"/>
        <v/>
      </c>
      <c r="Y325" s="12" t="str">
        <f t="shared" si="26"/>
        <v/>
      </c>
      <c r="Z325" s="2"/>
      <c r="AA325" s="4" t="str">
        <f t="shared" si="27"/>
        <v/>
      </c>
      <c r="AB325" s="4" t="str">
        <f t="shared" si="28"/>
        <v/>
      </c>
      <c r="AC325" s="4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2:52" s="3" customFormat="1" ht="18.75" x14ac:dyDescent="0.3">
      <c r="B326" s="13"/>
      <c r="C326" s="13"/>
      <c r="D326" s="13"/>
      <c r="E326" s="37"/>
      <c r="F326" s="35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4" t="str">
        <f t="shared" si="24"/>
        <v/>
      </c>
      <c r="W326" s="4"/>
      <c r="X326" s="4" t="str">
        <f t="shared" si="25"/>
        <v/>
      </c>
      <c r="Y326" s="12" t="str">
        <f t="shared" si="26"/>
        <v/>
      </c>
      <c r="Z326" s="2"/>
      <c r="AA326" s="4" t="str">
        <f t="shared" si="27"/>
        <v/>
      </c>
      <c r="AB326" s="4" t="str">
        <f t="shared" si="28"/>
        <v/>
      </c>
      <c r="AC326" s="4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2:52" s="3" customFormat="1" ht="18.75" x14ac:dyDescent="0.3">
      <c r="B327" s="13"/>
      <c r="C327" s="13"/>
      <c r="D327" s="13"/>
      <c r="E327" s="37"/>
      <c r="F327" s="35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4" t="str">
        <f t="shared" ref="V327:V328" si="29">IF(G327="","",ROUND(AVERAGE(G327:U327),2))</f>
        <v/>
      </c>
      <c r="W327" s="4"/>
      <c r="X327" s="4" t="str">
        <f t="shared" ref="X327:X328" si="30">IF($I$7="","",$I$7)</f>
        <v/>
      </c>
      <c r="Y327" s="12" t="str">
        <f t="shared" ref="Y327:Y328" si="31">IF(G327="","",IF(V327&gt;=X327,"ĐẠT","KHÔNG ĐẠT"))</f>
        <v/>
      </c>
      <c r="Z327" s="2"/>
      <c r="AA327" s="4" t="str">
        <f t="shared" ref="AA327:AA328" si="32">IF($I$8="","",$I$8)</f>
        <v/>
      </c>
      <c r="AB327" s="4" t="str">
        <f t="shared" ref="AB327:AB328" si="33">IF($I$9="","",$I$9)</f>
        <v/>
      </c>
      <c r="AC327" s="4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2:52" s="3" customFormat="1" ht="18.75" x14ac:dyDescent="0.3">
      <c r="B328" s="13"/>
      <c r="C328" s="13"/>
      <c r="D328" s="13"/>
      <c r="E328" s="37"/>
      <c r="F328" s="35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4" t="str">
        <f t="shared" si="29"/>
        <v/>
      </c>
      <c r="W328" s="4"/>
      <c r="X328" s="4" t="str">
        <f t="shared" si="30"/>
        <v/>
      </c>
      <c r="Y328" s="12" t="str">
        <f t="shared" si="31"/>
        <v/>
      </c>
      <c r="Z328" s="2"/>
      <c r="AA328" s="4" t="str">
        <f t="shared" si="32"/>
        <v/>
      </c>
      <c r="AB328" s="4" t="str">
        <f t="shared" si="33"/>
        <v/>
      </c>
      <c r="AC328" s="4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2:5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2:5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2:5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2:5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2:5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</sheetData>
  <sheetProtection formatCells="0" formatColumns="0" formatRows="0" insertColumns="0" insertRows="0" insertHyperlinks="0" deleteColumns="0" deleteRows="0" sort="0" autoFilter="0" pivotTables="0"/>
  <mergeCells count="327">
    <mergeCell ref="AL69:AZ69"/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AB15:AC15"/>
    <mergeCell ref="X15:Y15"/>
    <mergeCell ref="Z15:AA15"/>
    <mergeCell ref="C17:D17"/>
    <mergeCell ref="E69:F69"/>
    <mergeCell ref="E70:F70"/>
    <mergeCell ref="E71:F71"/>
    <mergeCell ref="E72:F72"/>
    <mergeCell ref="O15:P15"/>
    <mergeCell ref="Q15:R15"/>
    <mergeCell ref="S15:U15"/>
    <mergeCell ref="V15:W15"/>
    <mergeCell ref="E79:F79"/>
    <mergeCell ref="E80:F80"/>
    <mergeCell ref="E81:F81"/>
    <mergeCell ref="E82:F82"/>
    <mergeCell ref="E83:F83"/>
    <mergeCell ref="E84:F84"/>
    <mergeCell ref="E73:F73"/>
    <mergeCell ref="E74:F74"/>
    <mergeCell ref="E75:F75"/>
    <mergeCell ref="E76:F76"/>
    <mergeCell ref="E77:F77"/>
    <mergeCell ref="E78:F78"/>
    <mergeCell ref="E91:F91"/>
    <mergeCell ref="E92:F92"/>
    <mergeCell ref="E93:F93"/>
    <mergeCell ref="E94:F94"/>
    <mergeCell ref="E95:F95"/>
    <mergeCell ref="E96:F96"/>
    <mergeCell ref="E85:F85"/>
    <mergeCell ref="E86:F86"/>
    <mergeCell ref="E87:F87"/>
    <mergeCell ref="E88:F88"/>
    <mergeCell ref="E89:F89"/>
    <mergeCell ref="E90:F90"/>
    <mergeCell ref="E103:F103"/>
    <mergeCell ref="E104:F104"/>
    <mergeCell ref="E105:F105"/>
    <mergeCell ref="E106:F106"/>
    <mergeCell ref="E107:F107"/>
    <mergeCell ref="E108:F108"/>
    <mergeCell ref="E97:F97"/>
    <mergeCell ref="E98:F98"/>
    <mergeCell ref="E99:F99"/>
    <mergeCell ref="E100:F100"/>
    <mergeCell ref="E101:F101"/>
    <mergeCell ref="E102:F102"/>
    <mergeCell ref="E115:F115"/>
    <mergeCell ref="E116:F116"/>
    <mergeCell ref="E117:F117"/>
    <mergeCell ref="E118:F118"/>
    <mergeCell ref="E119:F119"/>
    <mergeCell ref="E120:F120"/>
    <mergeCell ref="E109:F109"/>
    <mergeCell ref="E110:F110"/>
    <mergeCell ref="E111:F111"/>
    <mergeCell ref="E112:F112"/>
    <mergeCell ref="E113:F113"/>
    <mergeCell ref="E114:F114"/>
    <mergeCell ref="E127:F127"/>
    <mergeCell ref="E128:F128"/>
    <mergeCell ref="E129:F129"/>
    <mergeCell ref="E130:F130"/>
    <mergeCell ref="E131:F131"/>
    <mergeCell ref="E132:F132"/>
    <mergeCell ref="E121:F121"/>
    <mergeCell ref="E122:F122"/>
    <mergeCell ref="E123:F123"/>
    <mergeCell ref="E124:F124"/>
    <mergeCell ref="E125:F125"/>
    <mergeCell ref="E126:F126"/>
    <mergeCell ref="E139:F139"/>
    <mergeCell ref="E140:F140"/>
    <mergeCell ref="E141:F141"/>
    <mergeCell ref="E142:F142"/>
    <mergeCell ref="E143:F143"/>
    <mergeCell ref="E144:F144"/>
    <mergeCell ref="E133:F133"/>
    <mergeCell ref="E134:F134"/>
    <mergeCell ref="E135:F135"/>
    <mergeCell ref="E136:F136"/>
    <mergeCell ref="E137:F137"/>
    <mergeCell ref="E138:F138"/>
    <mergeCell ref="E151:F151"/>
    <mergeCell ref="E152:F152"/>
    <mergeCell ref="E153:F153"/>
    <mergeCell ref="E154:F154"/>
    <mergeCell ref="E155:F155"/>
    <mergeCell ref="E156:F156"/>
    <mergeCell ref="E145:F145"/>
    <mergeCell ref="E146:F146"/>
    <mergeCell ref="E147:F147"/>
    <mergeCell ref="E148:F148"/>
    <mergeCell ref="E149:F149"/>
    <mergeCell ref="E150:F150"/>
    <mergeCell ref="E163:F163"/>
    <mergeCell ref="E164:F164"/>
    <mergeCell ref="E165:F165"/>
    <mergeCell ref="E166:F166"/>
    <mergeCell ref="E167:F167"/>
    <mergeCell ref="E168:F168"/>
    <mergeCell ref="E157:F157"/>
    <mergeCell ref="E158:F158"/>
    <mergeCell ref="E159:F159"/>
    <mergeCell ref="E160:F160"/>
    <mergeCell ref="E161:F161"/>
    <mergeCell ref="E162:F162"/>
    <mergeCell ref="E175:F175"/>
    <mergeCell ref="E176:F176"/>
    <mergeCell ref="E177:F177"/>
    <mergeCell ref="E178:F178"/>
    <mergeCell ref="E179:F179"/>
    <mergeCell ref="E180:F180"/>
    <mergeCell ref="E169:F169"/>
    <mergeCell ref="E170:F170"/>
    <mergeCell ref="E171:F171"/>
    <mergeCell ref="E172:F172"/>
    <mergeCell ref="E173:F173"/>
    <mergeCell ref="E174:F174"/>
    <mergeCell ref="E187:F187"/>
    <mergeCell ref="E188:F188"/>
    <mergeCell ref="E189:F189"/>
    <mergeCell ref="E190:F190"/>
    <mergeCell ref="E191:F191"/>
    <mergeCell ref="E192:F192"/>
    <mergeCell ref="E181:F181"/>
    <mergeCell ref="E182:F182"/>
    <mergeCell ref="E183:F183"/>
    <mergeCell ref="E184:F184"/>
    <mergeCell ref="E185:F185"/>
    <mergeCell ref="E186:F186"/>
    <mergeCell ref="E199:F199"/>
    <mergeCell ref="E200:F200"/>
    <mergeCell ref="E201:F201"/>
    <mergeCell ref="E202:F202"/>
    <mergeCell ref="E203:F203"/>
    <mergeCell ref="E204:F204"/>
    <mergeCell ref="E193:F193"/>
    <mergeCell ref="E194:F194"/>
    <mergeCell ref="E195:F195"/>
    <mergeCell ref="E196:F196"/>
    <mergeCell ref="E197:F197"/>
    <mergeCell ref="E198:F198"/>
    <mergeCell ref="E211:F211"/>
    <mergeCell ref="E212:F212"/>
    <mergeCell ref="E213:F213"/>
    <mergeCell ref="E214:F214"/>
    <mergeCell ref="E215:F215"/>
    <mergeCell ref="E216:F216"/>
    <mergeCell ref="E205:F205"/>
    <mergeCell ref="E206:F206"/>
    <mergeCell ref="E207:F207"/>
    <mergeCell ref="E208:F208"/>
    <mergeCell ref="E209:F209"/>
    <mergeCell ref="E210:F210"/>
    <mergeCell ref="E223:F223"/>
    <mergeCell ref="E224:F224"/>
    <mergeCell ref="E225:F225"/>
    <mergeCell ref="E226:F226"/>
    <mergeCell ref="E227:F227"/>
    <mergeCell ref="E234:F234"/>
    <mergeCell ref="E217:F217"/>
    <mergeCell ref="E218:F218"/>
    <mergeCell ref="E219:F219"/>
    <mergeCell ref="E220:F220"/>
    <mergeCell ref="E221:F221"/>
    <mergeCell ref="E222:F222"/>
    <mergeCell ref="E241:F241"/>
    <mergeCell ref="E242:F242"/>
    <mergeCell ref="E243:F243"/>
    <mergeCell ref="E244:F244"/>
    <mergeCell ref="E245:F245"/>
    <mergeCell ref="E246:F246"/>
    <mergeCell ref="E235:F235"/>
    <mergeCell ref="E236:F236"/>
    <mergeCell ref="E237:F237"/>
    <mergeCell ref="E238:F238"/>
    <mergeCell ref="E239:F239"/>
    <mergeCell ref="E240:F240"/>
    <mergeCell ref="E253:F253"/>
    <mergeCell ref="E254:F254"/>
    <mergeCell ref="E255:F255"/>
    <mergeCell ref="E256:F256"/>
    <mergeCell ref="E257:F257"/>
    <mergeCell ref="E258:F258"/>
    <mergeCell ref="E247:F247"/>
    <mergeCell ref="E248:F248"/>
    <mergeCell ref="E249:F249"/>
    <mergeCell ref="E250:F250"/>
    <mergeCell ref="E251:F251"/>
    <mergeCell ref="E252:F252"/>
    <mergeCell ref="E265:F265"/>
    <mergeCell ref="E266:F266"/>
    <mergeCell ref="E267:F267"/>
    <mergeCell ref="E268:F268"/>
    <mergeCell ref="E269:F269"/>
    <mergeCell ref="E270:F270"/>
    <mergeCell ref="E259:F259"/>
    <mergeCell ref="E260:F260"/>
    <mergeCell ref="E261:F261"/>
    <mergeCell ref="E262:F262"/>
    <mergeCell ref="E263:F263"/>
    <mergeCell ref="E264:F264"/>
    <mergeCell ref="E277:F277"/>
    <mergeCell ref="E278:F278"/>
    <mergeCell ref="E279:F279"/>
    <mergeCell ref="E280:F280"/>
    <mergeCell ref="E281:F281"/>
    <mergeCell ref="E282:F282"/>
    <mergeCell ref="E271:F271"/>
    <mergeCell ref="E272:F272"/>
    <mergeCell ref="E273:F273"/>
    <mergeCell ref="E274:F274"/>
    <mergeCell ref="E275:F275"/>
    <mergeCell ref="E276:F276"/>
    <mergeCell ref="E289:F289"/>
    <mergeCell ref="E290:F290"/>
    <mergeCell ref="E291:F291"/>
    <mergeCell ref="E292:F292"/>
    <mergeCell ref="E293:F293"/>
    <mergeCell ref="E294:F294"/>
    <mergeCell ref="E283:F283"/>
    <mergeCell ref="E284:F284"/>
    <mergeCell ref="E285:F285"/>
    <mergeCell ref="E286:F286"/>
    <mergeCell ref="E287:F287"/>
    <mergeCell ref="E288:F288"/>
    <mergeCell ref="E301:F301"/>
    <mergeCell ref="E302:F302"/>
    <mergeCell ref="E303:F303"/>
    <mergeCell ref="E304:F304"/>
    <mergeCell ref="E305:F305"/>
    <mergeCell ref="E306:F306"/>
    <mergeCell ref="E295:F295"/>
    <mergeCell ref="E296:F296"/>
    <mergeCell ref="E297:F297"/>
    <mergeCell ref="E298:F298"/>
    <mergeCell ref="E299:F299"/>
    <mergeCell ref="E300:F300"/>
    <mergeCell ref="E313:F313"/>
    <mergeCell ref="E314:F314"/>
    <mergeCell ref="E315:F315"/>
    <mergeCell ref="E316:F316"/>
    <mergeCell ref="E317:F317"/>
    <mergeCell ref="E318:F318"/>
    <mergeCell ref="E307:F307"/>
    <mergeCell ref="E308:F308"/>
    <mergeCell ref="E309:F309"/>
    <mergeCell ref="E310:F310"/>
    <mergeCell ref="E311:F311"/>
    <mergeCell ref="E312:F312"/>
    <mergeCell ref="E325:F325"/>
    <mergeCell ref="E326:F326"/>
    <mergeCell ref="E327:F327"/>
    <mergeCell ref="E328:F328"/>
    <mergeCell ref="E319:F319"/>
    <mergeCell ref="E320:F320"/>
    <mergeCell ref="E321:F321"/>
    <mergeCell ref="E322:F322"/>
    <mergeCell ref="E323:F323"/>
    <mergeCell ref="E324:F324"/>
  </mergeCells>
  <conditionalFormatting sqref="Q13:R13">
    <cfRule type="expression" dxfId="49" priority="8">
      <formula>$Q$13="KHÔNG ĐẠT"</formula>
    </cfRule>
    <cfRule type="expression" dxfId="48" priority="9">
      <formula>$Q$13="ĐẠT"</formula>
    </cfRule>
  </conditionalFormatting>
  <conditionalFormatting sqref="Q14:R14">
    <cfRule type="expression" dxfId="47" priority="6">
      <formula>$Q$14="KHÔNG ĐẠT"</formula>
    </cfRule>
    <cfRule type="expression" dxfId="46" priority="7">
      <formula>$Q$14="ĐẠT"</formula>
    </cfRule>
  </conditionalFormatting>
  <conditionalFormatting sqref="Q15:R15">
    <cfRule type="expression" dxfId="45" priority="4">
      <formula>$Q$15="KHÔNG ĐẠT"</formula>
    </cfRule>
    <cfRule type="expression" dxfId="44" priority="5">
      <formula>$Q$15="ĐẠT"</formula>
    </cfRule>
  </conditionalFormatting>
  <conditionalFormatting sqref="Q6:AC10">
    <cfRule type="expression" dxfId="43" priority="2">
      <formula>$Q$6="TRỌNG LƯỢNG TRUNG BÌNH CHƯA ĐẠT"</formula>
    </cfRule>
    <cfRule type="expression" dxfId="42" priority="3">
      <formula>$Q$6="TRỌNG LƯỢNG TRUNG BÌNH ĐẠT"</formula>
    </cfRule>
  </conditionalFormatting>
  <conditionalFormatting sqref="Y70:Y328">
    <cfRule type="expression" dxfId="41" priority="1">
      <formula>V70&lt;X70</formula>
    </cfRule>
  </conditionalFormatting>
  <conditionalFormatting sqref="Y329:Y333">
    <cfRule type="expression" dxfId="40" priority="10">
      <formula>V329&lt;X329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B57E-070C-4719-ABF0-F22C57120BDD}">
  <dimension ref="A1:AZ333"/>
  <sheetViews>
    <sheetView zoomScale="70" zoomScaleNormal="70" workbookViewId="0">
      <selection activeCell="AL68" sqref="AL68:AZ32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21" width="11.5703125" style="1" customWidth="1"/>
    <col min="22" max="22" width="13.42578125" style="1" customWidth="1"/>
    <col min="23" max="23" width="20" style="1" customWidth="1"/>
    <col min="24" max="24" width="15.5703125" style="1" customWidth="1"/>
    <col min="25" max="25" width="21.5703125" style="1" customWidth="1"/>
    <col min="26" max="26" width="11.5703125" style="1" customWidth="1"/>
    <col min="27" max="27" width="19.42578125" style="1" customWidth="1"/>
    <col min="28" max="28" width="19" style="1" customWidth="1"/>
    <col min="29" max="29" width="13" style="1" customWidth="1"/>
    <col min="30" max="30" width="2.5703125" style="1" customWidth="1"/>
    <col min="31" max="31" width="18.140625" style="1" hidden="1" customWidth="1"/>
    <col min="32" max="32" width="16.85546875" style="1" hidden="1" customWidth="1"/>
    <col min="33" max="37" width="9.140625" style="1" hidden="1" customWidth="1"/>
    <col min="38" max="40" width="9.140625" style="1" customWidth="1"/>
    <col min="41" max="16384" width="9.140625" style="1"/>
  </cols>
  <sheetData>
    <row r="1" spans="1:29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6.75" customHeight="1" x14ac:dyDescent="0.25"/>
    <row r="3" spans="1:29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32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IF(I7="","",IF(AVERAGE(G13:H15)&gt;=I7,"TRỌNG LƯỢNG TRUNG BÌNH ĐẠT","TRỌNG LƯỢNG TRUNG BÌNH CHƯA ĐẠT") )</f>
        <v/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6" t="s">
        <v>33</v>
      </c>
      <c r="C12" s="28"/>
      <c r="D12" s="27"/>
      <c r="E12" s="26" t="s">
        <v>34</v>
      </c>
      <c r="F12" s="27"/>
      <c r="G12" s="21" t="s">
        <v>35</v>
      </c>
      <c r="H12" s="21"/>
      <c r="I12" s="21" t="s">
        <v>26</v>
      </c>
      <c r="J12" s="21"/>
      <c r="K12" s="21" t="s">
        <v>38</v>
      </c>
      <c r="L12" s="21"/>
      <c r="M12" s="21" t="s">
        <v>39</v>
      </c>
      <c r="N12" s="21"/>
      <c r="O12" s="21" t="s">
        <v>40</v>
      </c>
      <c r="P12" s="21"/>
      <c r="Q12" s="21" t="s">
        <v>36</v>
      </c>
      <c r="R12" s="21"/>
      <c r="S12" s="22" t="s">
        <v>37</v>
      </c>
      <c r="T12" s="23"/>
      <c r="U12" s="24"/>
      <c r="V12" s="25" t="s">
        <v>50</v>
      </c>
      <c r="W12" s="25"/>
      <c r="X12" s="25" t="s">
        <v>51</v>
      </c>
      <c r="Y12" s="25"/>
      <c r="Z12" s="26" t="s">
        <v>52</v>
      </c>
      <c r="AA12" s="27"/>
      <c r="AB12" s="21" t="s">
        <v>53</v>
      </c>
      <c r="AC12" s="21"/>
    </row>
    <row r="13" spans="1:29" ht="31.15" customHeight="1" x14ac:dyDescent="0.25">
      <c r="B13" s="29"/>
      <c r="C13" s="31"/>
      <c r="D13" s="30"/>
      <c r="E13" s="29"/>
      <c r="F13" s="30"/>
      <c r="G13" s="29"/>
      <c r="H13" s="30"/>
      <c r="I13" s="29" t="str">
        <f>IF(G13="","",$I$7)</f>
        <v/>
      </c>
      <c r="J13" s="30"/>
      <c r="K13" s="29"/>
      <c r="L13" s="30"/>
      <c r="M13" s="29"/>
      <c r="N13" s="30"/>
      <c r="O13" s="29"/>
      <c r="P13" s="30"/>
      <c r="Q13" s="32" t="str">
        <f>IF(G13="","",IF(G13&gt;=I13,"ĐẠT","KHÔNG ĐẠT") )</f>
        <v/>
      </c>
      <c r="R13" s="33"/>
      <c r="S13" s="29"/>
      <c r="T13" s="31"/>
      <c r="U13" s="30"/>
      <c r="V13" s="29"/>
      <c r="W13" s="30"/>
      <c r="X13" s="29"/>
      <c r="Y13" s="30"/>
      <c r="Z13" s="29" t="str">
        <f t="shared" ref="Z13:Z15" si="0">IF(S13="","",ROUND(((V13+X13)*100)/S13,2))</f>
        <v/>
      </c>
      <c r="AA13" s="30"/>
      <c r="AB13" s="29" t="str">
        <f>IF(G13="","",IF(G13&lt;=I13,0,ROUND((G13-I13)*100/I13,3)))</f>
        <v/>
      </c>
      <c r="AC13" s="30"/>
    </row>
    <row r="14" spans="1:29" ht="31.15" customHeight="1" x14ac:dyDescent="0.25">
      <c r="B14" s="29"/>
      <c r="C14" s="31"/>
      <c r="D14" s="30"/>
      <c r="E14" s="29"/>
      <c r="F14" s="30"/>
      <c r="G14" s="29"/>
      <c r="H14" s="30"/>
      <c r="I14" s="29" t="str">
        <f t="shared" ref="I14:I15" si="1">IF(G14="","",$I$7)</f>
        <v/>
      </c>
      <c r="J14" s="30"/>
      <c r="K14" s="29"/>
      <c r="L14" s="30"/>
      <c r="M14" s="29"/>
      <c r="N14" s="30"/>
      <c r="O14" s="29"/>
      <c r="P14" s="30"/>
      <c r="Q14" s="32" t="str">
        <f t="shared" ref="Q14:Q15" si="2">IF(G14="","",IF(G14&gt;=I14,"ĐẠT","KHÔNG ĐẠT") )</f>
        <v/>
      </c>
      <c r="R14" s="33"/>
      <c r="S14" s="29"/>
      <c r="T14" s="31"/>
      <c r="U14" s="30"/>
      <c r="V14" s="29"/>
      <c r="W14" s="30"/>
      <c r="X14" s="29"/>
      <c r="Y14" s="30"/>
      <c r="Z14" s="29" t="str">
        <f t="shared" si="0"/>
        <v/>
      </c>
      <c r="AA14" s="30"/>
      <c r="AB14" s="29" t="str">
        <f t="shared" ref="AB14:AB15" si="3">IF(G14="","",IF(G14&lt;=I14,0,ROUND((G14-I14)*100/I14,3)))</f>
        <v/>
      </c>
      <c r="AC14" s="30"/>
    </row>
    <row r="15" spans="1:29" ht="35.450000000000003" customHeight="1" x14ac:dyDescent="0.25">
      <c r="B15" s="29"/>
      <c r="C15" s="31"/>
      <c r="D15" s="30"/>
      <c r="E15" s="29"/>
      <c r="F15" s="30"/>
      <c r="G15" s="29"/>
      <c r="H15" s="30"/>
      <c r="I15" s="29" t="str">
        <f t="shared" si="1"/>
        <v/>
      </c>
      <c r="J15" s="30"/>
      <c r="K15" s="29"/>
      <c r="L15" s="30"/>
      <c r="M15" s="29"/>
      <c r="N15" s="30"/>
      <c r="O15" s="29"/>
      <c r="P15" s="30"/>
      <c r="Q15" s="32" t="str">
        <f t="shared" si="2"/>
        <v/>
      </c>
      <c r="R15" s="33"/>
      <c r="S15" s="29"/>
      <c r="T15" s="31"/>
      <c r="U15" s="30"/>
      <c r="V15" s="29"/>
      <c r="W15" s="30"/>
      <c r="X15" s="29"/>
      <c r="Y15" s="30"/>
      <c r="Z15" s="29" t="str">
        <f t="shared" si="0"/>
        <v/>
      </c>
      <c r="AA15" s="30"/>
      <c r="AB15" s="29" t="str">
        <f t="shared" si="3"/>
        <v/>
      </c>
      <c r="AC15" s="30"/>
    </row>
    <row r="16" spans="1:29" ht="22.15" customHeight="1" x14ac:dyDescent="0.25"/>
    <row r="17" spans="2:6" ht="22.5" customHeight="1" x14ac:dyDescent="0.25">
      <c r="B17" s="7" t="s">
        <v>10</v>
      </c>
      <c r="C17" s="36" t="s">
        <v>54</v>
      </c>
      <c r="D17" s="36"/>
      <c r="E17" s="8" t="s">
        <v>55</v>
      </c>
      <c r="F17" s="8" t="s">
        <v>56</v>
      </c>
    </row>
    <row r="18" spans="2:6" ht="22.5" customHeight="1" x14ac:dyDescent="0.3">
      <c r="B18" s="6">
        <v>1</v>
      </c>
      <c r="C18" s="4">
        <f>IF(AF73="","",$AF$73)</f>
        <v>0</v>
      </c>
      <c r="D18" s="4" t="e">
        <f t="shared" ref="D18:D67" si="4">IF(C18="","",C18+$AF$74)</f>
        <v>#VALUE!</v>
      </c>
      <c r="E18" s="5">
        <f t="shared" ref="E18:E36" si="5">IF(B18="","",COUNTIFS(DataSample,"&gt;="&amp;C18, DataSample,"&lt;"&amp;D18))</f>
        <v>0</v>
      </c>
      <c r="F18" s="5">
        <f t="shared" ref="F18:F67" si="6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7">IF(B19="","",C18+$AF$74)</f>
        <v>#VALUE!</v>
      </c>
      <c r="D19" s="4" t="e">
        <f t="shared" si="4"/>
        <v>#VALUE!</v>
      </c>
      <c r="E19" s="5">
        <f t="shared" si="5"/>
        <v>0</v>
      </c>
      <c r="F19" s="5">
        <f t="shared" si="6"/>
        <v>0</v>
      </c>
    </row>
    <row r="20" spans="2:6" ht="22.5" customHeight="1" x14ac:dyDescent="0.3">
      <c r="B20" s="6">
        <v>3</v>
      </c>
      <c r="C20" s="4" t="e">
        <f t="shared" si="7"/>
        <v>#VALUE!</v>
      </c>
      <c r="D20" s="4" t="e">
        <f t="shared" si="4"/>
        <v>#VALUE!</v>
      </c>
      <c r="E20" s="5">
        <f t="shared" si="5"/>
        <v>0</v>
      </c>
      <c r="F20" s="5">
        <f t="shared" si="6"/>
        <v>0</v>
      </c>
    </row>
    <row r="21" spans="2:6" ht="22.5" customHeight="1" x14ac:dyDescent="0.3">
      <c r="B21" s="6">
        <v>4</v>
      </c>
      <c r="C21" s="4" t="e">
        <f t="shared" si="7"/>
        <v>#VALUE!</v>
      </c>
      <c r="D21" s="4" t="e">
        <f t="shared" si="4"/>
        <v>#VALUE!</v>
      </c>
      <c r="E21" s="5">
        <f t="shared" si="5"/>
        <v>0</v>
      </c>
      <c r="F21" s="5">
        <f t="shared" si="6"/>
        <v>0</v>
      </c>
    </row>
    <row r="22" spans="2:6" ht="22.5" customHeight="1" x14ac:dyDescent="0.3">
      <c r="B22" s="6">
        <v>5</v>
      </c>
      <c r="C22" s="4" t="e">
        <f t="shared" si="7"/>
        <v>#VALUE!</v>
      </c>
      <c r="D22" s="4" t="e">
        <f t="shared" si="4"/>
        <v>#VALUE!</v>
      </c>
      <c r="E22" s="5">
        <f t="shared" si="5"/>
        <v>0</v>
      </c>
      <c r="F22" s="5">
        <f t="shared" si="6"/>
        <v>0</v>
      </c>
    </row>
    <row r="23" spans="2:6" ht="22.5" customHeight="1" x14ac:dyDescent="0.3">
      <c r="B23" s="6">
        <v>6</v>
      </c>
      <c r="C23" s="4" t="e">
        <f t="shared" si="7"/>
        <v>#VALUE!</v>
      </c>
      <c r="D23" s="4" t="e">
        <f t="shared" si="4"/>
        <v>#VALUE!</v>
      </c>
      <c r="E23" s="5">
        <f t="shared" si="5"/>
        <v>0</v>
      </c>
      <c r="F23" s="5">
        <f t="shared" si="6"/>
        <v>0</v>
      </c>
    </row>
    <row r="24" spans="2:6" ht="22.5" customHeight="1" x14ac:dyDescent="0.3">
      <c r="B24" s="6">
        <v>7</v>
      </c>
      <c r="C24" s="4" t="e">
        <f t="shared" si="7"/>
        <v>#VALUE!</v>
      </c>
      <c r="D24" s="4" t="e">
        <f t="shared" si="4"/>
        <v>#VALUE!</v>
      </c>
      <c r="E24" s="5">
        <f t="shared" si="5"/>
        <v>0</v>
      </c>
      <c r="F24" s="5">
        <f t="shared" si="6"/>
        <v>0</v>
      </c>
    </row>
    <row r="25" spans="2:6" ht="22.5" customHeight="1" x14ac:dyDescent="0.3">
      <c r="B25" s="6">
        <v>8</v>
      </c>
      <c r="C25" s="4" t="e">
        <f t="shared" si="7"/>
        <v>#VALUE!</v>
      </c>
      <c r="D25" s="4" t="e">
        <f t="shared" si="4"/>
        <v>#VALUE!</v>
      </c>
      <c r="E25" s="5">
        <f t="shared" si="5"/>
        <v>0</v>
      </c>
      <c r="F25" s="5">
        <f t="shared" si="6"/>
        <v>0</v>
      </c>
    </row>
    <row r="26" spans="2:6" ht="22.5" customHeight="1" x14ac:dyDescent="0.3">
      <c r="B26" s="6">
        <v>9</v>
      </c>
      <c r="C26" s="4" t="e">
        <f t="shared" si="7"/>
        <v>#VALUE!</v>
      </c>
      <c r="D26" s="4" t="e">
        <f t="shared" si="4"/>
        <v>#VALUE!</v>
      </c>
      <c r="E26" s="5">
        <f t="shared" si="5"/>
        <v>0</v>
      </c>
      <c r="F26" s="5">
        <f t="shared" si="6"/>
        <v>0</v>
      </c>
    </row>
    <row r="27" spans="2:6" ht="22.5" customHeight="1" x14ac:dyDescent="0.3">
      <c r="B27" s="6">
        <v>10</v>
      </c>
      <c r="C27" s="4" t="e">
        <f t="shared" si="7"/>
        <v>#VALUE!</v>
      </c>
      <c r="D27" s="4" t="e">
        <f t="shared" si="4"/>
        <v>#VALUE!</v>
      </c>
      <c r="E27" s="5">
        <f t="shared" si="5"/>
        <v>0</v>
      </c>
      <c r="F27" s="5">
        <f t="shared" si="6"/>
        <v>0</v>
      </c>
    </row>
    <row r="28" spans="2:6" ht="22.5" customHeight="1" x14ac:dyDescent="0.3">
      <c r="B28" s="6">
        <v>11</v>
      </c>
      <c r="C28" s="4" t="e">
        <f t="shared" si="7"/>
        <v>#VALUE!</v>
      </c>
      <c r="D28" s="4" t="e">
        <f t="shared" si="4"/>
        <v>#VALUE!</v>
      </c>
      <c r="E28" s="5">
        <f t="shared" si="5"/>
        <v>0</v>
      </c>
      <c r="F28" s="5">
        <f t="shared" si="6"/>
        <v>0</v>
      </c>
    </row>
    <row r="29" spans="2:6" ht="22.5" customHeight="1" x14ac:dyDescent="0.3">
      <c r="B29" s="6">
        <v>12</v>
      </c>
      <c r="C29" s="4" t="e">
        <f t="shared" si="7"/>
        <v>#VALUE!</v>
      </c>
      <c r="D29" s="4" t="e">
        <f t="shared" si="4"/>
        <v>#VALUE!</v>
      </c>
      <c r="E29" s="5">
        <f t="shared" si="5"/>
        <v>0</v>
      </c>
      <c r="F29" s="5">
        <f t="shared" si="6"/>
        <v>0</v>
      </c>
    </row>
    <row r="30" spans="2:6" ht="22.5" customHeight="1" x14ac:dyDescent="0.3">
      <c r="B30" s="6">
        <v>13</v>
      </c>
      <c r="C30" s="4" t="e">
        <f t="shared" si="7"/>
        <v>#VALUE!</v>
      </c>
      <c r="D30" s="4" t="e">
        <f t="shared" si="4"/>
        <v>#VALUE!</v>
      </c>
      <c r="E30" s="5">
        <f t="shared" si="5"/>
        <v>0</v>
      </c>
      <c r="F30" s="5">
        <f t="shared" si="6"/>
        <v>0</v>
      </c>
    </row>
    <row r="31" spans="2:6" ht="22.5" customHeight="1" x14ac:dyDescent="0.3">
      <c r="B31" s="6">
        <v>14</v>
      </c>
      <c r="C31" s="4" t="e">
        <f t="shared" si="7"/>
        <v>#VALUE!</v>
      </c>
      <c r="D31" s="4" t="e">
        <f t="shared" si="4"/>
        <v>#VALUE!</v>
      </c>
      <c r="E31" s="5">
        <f t="shared" si="5"/>
        <v>0</v>
      </c>
      <c r="F31" s="5">
        <f t="shared" si="6"/>
        <v>0</v>
      </c>
    </row>
    <row r="32" spans="2:6" ht="22.5" customHeight="1" x14ac:dyDescent="0.3">
      <c r="B32" s="6">
        <v>15</v>
      </c>
      <c r="C32" s="4" t="e">
        <f t="shared" si="7"/>
        <v>#VALUE!</v>
      </c>
      <c r="D32" s="4" t="e">
        <f t="shared" si="4"/>
        <v>#VALUE!</v>
      </c>
      <c r="E32" s="5">
        <f t="shared" si="5"/>
        <v>0</v>
      </c>
      <c r="F32" s="5">
        <f t="shared" si="6"/>
        <v>0</v>
      </c>
    </row>
    <row r="33" spans="2:6" ht="22.5" customHeight="1" x14ac:dyDescent="0.3">
      <c r="B33" s="6">
        <v>16</v>
      </c>
      <c r="C33" s="4" t="e">
        <f t="shared" si="7"/>
        <v>#VALUE!</v>
      </c>
      <c r="D33" s="4" t="e">
        <f t="shared" si="4"/>
        <v>#VALUE!</v>
      </c>
      <c r="E33" s="5">
        <f t="shared" si="5"/>
        <v>0</v>
      </c>
      <c r="F33" s="5">
        <f t="shared" si="6"/>
        <v>0</v>
      </c>
    </row>
    <row r="34" spans="2:6" ht="22.5" customHeight="1" x14ac:dyDescent="0.3">
      <c r="B34" s="6">
        <v>17</v>
      </c>
      <c r="C34" s="4" t="e">
        <f t="shared" si="7"/>
        <v>#VALUE!</v>
      </c>
      <c r="D34" s="4" t="e">
        <f t="shared" si="4"/>
        <v>#VALUE!</v>
      </c>
      <c r="E34" s="5">
        <f t="shared" si="5"/>
        <v>0</v>
      </c>
      <c r="F34" s="5">
        <f t="shared" si="6"/>
        <v>0</v>
      </c>
    </row>
    <row r="35" spans="2:6" ht="22.5" customHeight="1" x14ac:dyDescent="0.3">
      <c r="B35" s="6">
        <v>18</v>
      </c>
      <c r="C35" s="4" t="e">
        <f t="shared" si="7"/>
        <v>#VALUE!</v>
      </c>
      <c r="D35" s="4" t="e">
        <f t="shared" si="4"/>
        <v>#VALUE!</v>
      </c>
      <c r="E35" s="5">
        <f t="shared" si="5"/>
        <v>0</v>
      </c>
      <c r="F35" s="5">
        <f t="shared" si="6"/>
        <v>0</v>
      </c>
    </row>
    <row r="36" spans="2:6" ht="22.5" customHeight="1" x14ac:dyDescent="0.3">
      <c r="B36" s="6">
        <v>19</v>
      </c>
      <c r="C36" s="4" t="e">
        <f t="shared" si="7"/>
        <v>#VALUE!</v>
      </c>
      <c r="D36" s="4" t="e">
        <f t="shared" si="4"/>
        <v>#VALUE!</v>
      </c>
      <c r="E36" s="5">
        <f t="shared" si="5"/>
        <v>0</v>
      </c>
      <c r="F36" s="5">
        <f t="shared" si="6"/>
        <v>0</v>
      </c>
    </row>
    <row r="37" spans="2:6" ht="22.5" customHeight="1" x14ac:dyDescent="0.3">
      <c r="B37" s="6">
        <v>20</v>
      </c>
      <c r="C37" s="4" t="e">
        <f t="shared" si="7"/>
        <v>#VALUE!</v>
      </c>
      <c r="D37" s="4" t="e">
        <f t="shared" si="4"/>
        <v>#VALUE!</v>
      </c>
      <c r="E37" s="5">
        <f t="shared" ref="E37:E67" si="8">IF(B37="","",COUNTIFS(DataSample,"&gt;="&amp;C37, DataSample,"&lt;"&amp;D37))</f>
        <v>0</v>
      </c>
      <c r="F37" s="5">
        <f t="shared" si="6"/>
        <v>0</v>
      </c>
    </row>
    <row r="38" spans="2:6" ht="22.5" customHeight="1" x14ac:dyDescent="0.3">
      <c r="B38" s="6">
        <v>21</v>
      </c>
      <c r="C38" s="4" t="e">
        <f t="shared" si="7"/>
        <v>#VALUE!</v>
      </c>
      <c r="D38" s="4" t="e">
        <f t="shared" si="4"/>
        <v>#VALUE!</v>
      </c>
      <c r="E38" s="5">
        <f t="shared" si="8"/>
        <v>0</v>
      </c>
      <c r="F38" s="5">
        <f t="shared" si="6"/>
        <v>0</v>
      </c>
    </row>
    <row r="39" spans="2:6" ht="22.5" customHeight="1" x14ac:dyDescent="0.3">
      <c r="B39" s="6">
        <v>22</v>
      </c>
      <c r="C39" s="4" t="e">
        <f t="shared" si="7"/>
        <v>#VALUE!</v>
      </c>
      <c r="D39" s="4" t="e">
        <f t="shared" si="4"/>
        <v>#VALUE!</v>
      </c>
      <c r="E39" s="5">
        <f t="shared" si="8"/>
        <v>0</v>
      </c>
      <c r="F39" s="5">
        <f t="shared" si="6"/>
        <v>0</v>
      </c>
    </row>
    <row r="40" spans="2:6" ht="22.5" customHeight="1" x14ac:dyDescent="0.3">
      <c r="B40" s="6">
        <v>23</v>
      </c>
      <c r="C40" s="4" t="e">
        <f t="shared" si="7"/>
        <v>#VALUE!</v>
      </c>
      <c r="D40" s="4" t="e">
        <f t="shared" si="4"/>
        <v>#VALUE!</v>
      </c>
      <c r="E40" s="5">
        <f t="shared" si="8"/>
        <v>0</v>
      </c>
      <c r="F40" s="5">
        <f t="shared" si="6"/>
        <v>0</v>
      </c>
    </row>
    <row r="41" spans="2:6" ht="22.5" customHeight="1" x14ac:dyDescent="0.3">
      <c r="B41" s="6">
        <v>24</v>
      </c>
      <c r="C41" s="4" t="e">
        <f t="shared" si="7"/>
        <v>#VALUE!</v>
      </c>
      <c r="D41" s="4" t="e">
        <f t="shared" si="4"/>
        <v>#VALUE!</v>
      </c>
      <c r="E41" s="5">
        <f t="shared" si="8"/>
        <v>0</v>
      </c>
      <c r="F41" s="5">
        <f t="shared" si="6"/>
        <v>0</v>
      </c>
    </row>
    <row r="42" spans="2:6" ht="22.5" customHeight="1" x14ac:dyDescent="0.3">
      <c r="B42" s="6">
        <v>25</v>
      </c>
      <c r="C42" s="4" t="e">
        <f t="shared" si="7"/>
        <v>#VALUE!</v>
      </c>
      <c r="D42" s="4" t="e">
        <f t="shared" si="4"/>
        <v>#VALUE!</v>
      </c>
      <c r="E42" s="5">
        <f t="shared" si="8"/>
        <v>0</v>
      </c>
      <c r="F42" s="5">
        <f t="shared" si="6"/>
        <v>0</v>
      </c>
    </row>
    <row r="43" spans="2:6" ht="22.5" customHeight="1" x14ac:dyDescent="0.3">
      <c r="B43" s="6">
        <v>26</v>
      </c>
      <c r="C43" s="4" t="e">
        <f t="shared" si="7"/>
        <v>#VALUE!</v>
      </c>
      <c r="D43" s="4" t="e">
        <f t="shared" si="4"/>
        <v>#VALUE!</v>
      </c>
      <c r="E43" s="5">
        <f t="shared" si="8"/>
        <v>0</v>
      </c>
      <c r="F43" s="5">
        <f t="shared" si="6"/>
        <v>0</v>
      </c>
    </row>
    <row r="44" spans="2:6" ht="22.5" customHeight="1" x14ac:dyDescent="0.3">
      <c r="B44" s="6">
        <v>27</v>
      </c>
      <c r="C44" s="4" t="e">
        <f t="shared" si="7"/>
        <v>#VALUE!</v>
      </c>
      <c r="D44" s="4" t="e">
        <f t="shared" si="4"/>
        <v>#VALUE!</v>
      </c>
      <c r="E44" s="5">
        <f t="shared" si="8"/>
        <v>0</v>
      </c>
      <c r="F44" s="5">
        <f t="shared" si="6"/>
        <v>0</v>
      </c>
    </row>
    <row r="45" spans="2:6" ht="22.5" customHeight="1" x14ac:dyDescent="0.3">
      <c r="B45" s="6">
        <v>28</v>
      </c>
      <c r="C45" s="4" t="e">
        <f t="shared" si="7"/>
        <v>#VALUE!</v>
      </c>
      <c r="D45" s="4" t="e">
        <f t="shared" si="4"/>
        <v>#VALUE!</v>
      </c>
      <c r="E45" s="5">
        <f t="shared" si="8"/>
        <v>0</v>
      </c>
      <c r="F45" s="5">
        <f t="shared" si="6"/>
        <v>0</v>
      </c>
    </row>
    <row r="46" spans="2:6" ht="22.5" customHeight="1" x14ac:dyDescent="0.3">
      <c r="B46" s="6">
        <v>29</v>
      </c>
      <c r="C46" s="4" t="e">
        <f t="shared" si="7"/>
        <v>#VALUE!</v>
      </c>
      <c r="D46" s="4" t="e">
        <f t="shared" si="4"/>
        <v>#VALUE!</v>
      </c>
      <c r="E46" s="5">
        <f t="shared" si="8"/>
        <v>0</v>
      </c>
      <c r="F46" s="5">
        <f t="shared" si="6"/>
        <v>0</v>
      </c>
    </row>
    <row r="47" spans="2:6" ht="22.5" customHeight="1" x14ac:dyDescent="0.3">
      <c r="B47" s="6">
        <v>30</v>
      </c>
      <c r="C47" s="4" t="e">
        <f t="shared" si="7"/>
        <v>#VALUE!</v>
      </c>
      <c r="D47" s="4" t="e">
        <f t="shared" si="4"/>
        <v>#VALUE!</v>
      </c>
      <c r="E47" s="5">
        <f t="shared" si="8"/>
        <v>0</v>
      </c>
      <c r="F47" s="5">
        <f t="shared" si="6"/>
        <v>0</v>
      </c>
    </row>
    <row r="48" spans="2:6" ht="22.5" customHeight="1" x14ac:dyDescent="0.3">
      <c r="B48" s="6">
        <v>31</v>
      </c>
      <c r="C48" s="4" t="e">
        <f t="shared" si="7"/>
        <v>#VALUE!</v>
      </c>
      <c r="D48" s="4" t="e">
        <f t="shared" si="4"/>
        <v>#VALUE!</v>
      </c>
      <c r="E48" s="5">
        <f t="shared" si="8"/>
        <v>0</v>
      </c>
      <c r="F48" s="5">
        <f t="shared" si="6"/>
        <v>0</v>
      </c>
    </row>
    <row r="49" spans="2:6" ht="22.5" customHeight="1" x14ac:dyDescent="0.3">
      <c r="B49" s="6">
        <v>32</v>
      </c>
      <c r="C49" s="4" t="e">
        <f t="shared" si="7"/>
        <v>#VALUE!</v>
      </c>
      <c r="D49" s="4" t="e">
        <f t="shared" si="4"/>
        <v>#VALUE!</v>
      </c>
      <c r="E49" s="5">
        <f t="shared" si="8"/>
        <v>0</v>
      </c>
      <c r="F49" s="5">
        <f t="shared" si="6"/>
        <v>0</v>
      </c>
    </row>
    <row r="50" spans="2:6" ht="22.5" customHeight="1" x14ac:dyDescent="0.3">
      <c r="B50" s="6">
        <v>33</v>
      </c>
      <c r="C50" s="4" t="e">
        <f t="shared" si="7"/>
        <v>#VALUE!</v>
      </c>
      <c r="D50" s="4" t="e">
        <f t="shared" si="4"/>
        <v>#VALUE!</v>
      </c>
      <c r="E50" s="5">
        <f t="shared" si="8"/>
        <v>0</v>
      </c>
      <c r="F50" s="5">
        <f t="shared" si="6"/>
        <v>0</v>
      </c>
    </row>
    <row r="51" spans="2:6" ht="22.5" customHeight="1" x14ac:dyDescent="0.3">
      <c r="B51" s="6">
        <v>34</v>
      </c>
      <c r="C51" s="4" t="e">
        <f t="shared" si="7"/>
        <v>#VALUE!</v>
      </c>
      <c r="D51" s="4" t="e">
        <f t="shared" si="4"/>
        <v>#VALUE!</v>
      </c>
      <c r="E51" s="5">
        <f t="shared" si="8"/>
        <v>0</v>
      </c>
      <c r="F51" s="5">
        <f t="shared" si="6"/>
        <v>0</v>
      </c>
    </row>
    <row r="52" spans="2:6" ht="22.5" customHeight="1" x14ac:dyDescent="0.3">
      <c r="B52" s="6">
        <v>35</v>
      </c>
      <c r="C52" s="4" t="e">
        <f t="shared" si="7"/>
        <v>#VALUE!</v>
      </c>
      <c r="D52" s="4" t="e">
        <f t="shared" si="4"/>
        <v>#VALUE!</v>
      </c>
      <c r="E52" s="5">
        <f t="shared" si="8"/>
        <v>0</v>
      </c>
      <c r="F52" s="5">
        <f t="shared" si="6"/>
        <v>0</v>
      </c>
    </row>
    <row r="53" spans="2:6" ht="22.5" customHeight="1" x14ac:dyDescent="0.3">
      <c r="B53" s="6">
        <v>36</v>
      </c>
      <c r="C53" s="4" t="e">
        <f t="shared" si="7"/>
        <v>#VALUE!</v>
      </c>
      <c r="D53" s="4" t="e">
        <f t="shared" si="4"/>
        <v>#VALUE!</v>
      </c>
      <c r="E53" s="5">
        <f t="shared" si="8"/>
        <v>0</v>
      </c>
      <c r="F53" s="5">
        <f t="shared" si="6"/>
        <v>0</v>
      </c>
    </row>
    <row r="54" spans="2:6" ht="22.5" customHeight="1" x14ac:dyDescent="0.3">
      <c r="B54" s="6">
        <v>37</v>
      </c>
      <c r="C54" s="4" t="e">
        <f t="shared" si="7"/>
        <v>#VALUE!</v>
      </c>
      <c r="D54" s="4" t="e">
        <f t="shared" si="4"/>
        <v>#VALUE!</v>
      </c>
      <c r="E54" s="5">
        <f t="shared" si="8"/>
        <v>0</v>
      </c>
      <c r="F54" s="5">
        <f t="shared" si="6"/>
        <v>0</v>
      </c>
    </row>
    <row r="55" spans="2:6" ht="22.5" customHeight="1" x14ac:dyDescent="0.3">
      <c r="B55" s="6">
        <v>38</v>
      </c>
      <c r="C55" s="4" t="e">
        <f t="shared" si="7"/>
        <v>#VALUE!</v>
      </c>
      <c r="D55" s="4" t="e">
        <f t="shared" si="4"/>
        <v>#VALUE!</v>
      </c>
      <c r="E55" s="5">
        <f t="shared" si="8"/>
        <v>0</v>
      </c>
      <c r="F55" s="5">
        <f t="shared" si="6"/>
        <v>0</v>
      </c>
    </row>
    <row r="56" spans="2:6" ht="22.5" customHeight="1" x14ac:dyDescent="0.3">
      <c r="B56" s="6">
        <v>39</v>
      </c>
      <c r="C56" s="4" t="e">
        <f t="shared" si="7"/>
        <v>#VALUE!</v>
      </c>
      <c r="D56" s="4" t="e">
        <f t="shared" si="4"/>
        <v>#VALUE!</v>
      </c>
      <c r="E56" s="5">
        <f t="shared" si="8"/>
        <v>0</v>
      </c>
      <c r="F56" s="5">
        <f t="shared" si="6"/>
        <v>0</v>
      </c>
    </row>
    <row r="57" spans="2:6" ht="22.5" customHeight="1" x14ac:dyDescent="0.3">
      <c r="B57" s="6">
        <v>40</v>
      </c>
      <c r="C57" s="4" t="e">
        <f t="shared" si="7"/>
        <v>#VALUE!</v>
      </c>
      <c r="D57" s="4" t="e">
        <f t="shared" si="4"/>
        <v>#VALUE!</v>
      </c>
      <c r="E57" s="5">
        <f t="shared" si="8"/>
        <v>0</v>
      </c>
      <c r="F57" s="5">
        <f t="shared" si="6"/>
        <v>0</v>
      </c>
    </row>
    <row r="58" spans="2:6" ht="22.5" customHeight="1" x14ac:dyDescent="0.3">
      <c r="B58" s="6">
        <v>41</v>
      </c>
      <c r="C58" s="4" t="e">
        <f t="shared" si="7"/>
        <v>#VALUE!</v>
      </c>
      <c r="D58" s="4" t="e">
        <f t="shared" si="4"/>
        <v>#VALUE!</v>
      </c>
      <c r="E58" s="5">
        <f t="shared" si="8"/>
        <v>0</v>
      </c>
      <c r="F58" s="5">
        <f t="shared" si="6"/>
        <v>0</v>
      </c>
    </row>
    <row r="59" spans="2:6" ht="22.5" customHeight="1" x14ac:dyDescent="0.3">
      <c r="B59" s="6">
        <v>42</v>
      </c>
      <c r="C59" s="4" t="e">
        <f t="shared" si="7"/>
        <v>#VALUE!</v>
      </c>
      <c r="D59" s="4" t="e">
        <f t="shared" si="4"/>
        <v>#VALUE!</v>
      </c>
      <c r="E59" s="5">
        <f t="shared" si="8"/>
        <v>0</v>
      </c>
      <c r="F59" s="5">
        <f t="shared" si="6"/>
        <v>0</v>
      </c>
    </row>
    <row r="60" spans="2:6" ht="22.5" customHeight="1" x14ac:dyDescent="0.3">
      <c r="B60" s="6">
        <v>43</v>
      </c>
      <c r="C60" s="4" t="e">
        <f t="shared" si="7"/>
        <v>#VALUE!</v>
      </c>
      <c r="D60" s="4" t="e">
        <f t="shared" si="4"/>
        <v>#VALUE!</v>
      </c>
      <c r="E60" s="5">
        <f t="shared" si="8"/>
        <v>0</v>
      </c>
      <c r="F60" s="5">
        <f t="shared" si="6"/>
        <v>0</v>
      </c>
    </row>
    <row r="61" spans="2:6" ht="22.5" customHeight="1" x14ac:dyDescent="0.3">
      <c r="B61" s="6">
        <v>44</v>
      </c>
      <c r="C61" s="4" t="e">
        <f t="shared" si="7"/>
        <v>#VALUE!</v>
      </c>
      <c r="D61" s="4" t="e">
        <f t="shared" si="4"/>
        <v>#VALUE!</v>
      </c>
      <c r="E61" s="5">
        <f t="shared" si="8"/>
        <v>0</v>
      </c>
      <c r="F61" s="5">
        <f t="shared" si="6"/>
        <v>0</v>
      </c>
    </row>
    <row r="62" spans="2:6" ht="22.5" customHeight="1" x14ac:dyDescent="0.3">
      <c r="B62" s="6">
        <v>45</v>
      </c>
      <c r="C62" s="4" t="e">
        <f t="shared" si="7"/>
        <v>#VALUE!</v>
      </c>
      <c r="D62" s="4" t="e">
        <f t="shared" si="4"/>
        <v>#VALUE!</v>
      </c>
      <c r="E62" s="5">
        <f t="shared" si="8"/>
        <v>0</v>
      </c>
      <c r="F62" s="5">
        <f t="shared" si="6"/>
        <v>0</v>
      </c>
    </row>
    <row r="63" spans="2:6" ht="22.5" customHeight="1" x14ac:dyDescent="0.3">
      <c r="B63" s="6">
        <v>46</v>
      </c>
      <c r="C63" s="4" t="e">
        <f t="shared" si="7"/>
        <v>#VALUE!</v>
      </c>
      <c r="D63" s="4" t="e">
        <f t="shared" si="4"/>
        <v>#VALUE!</v>
      </c>
      <c r="E63" s="5">
        <f t="shared" si="8"/>
        <v>0</v>
      </c>
      <c r="F63" s="5">
        <f t="shared" si="6"/>
        <v>0</v>
      </c>
    </row>
    <row r="64" spans="2:6" ht="22.5" customHeight="1" x14ac:dyDescent="0.3">
      <c r="B64" s="6">
        <v>47</v>
      </c>
      <c r="C64" s="4" t="e">
        <f t="shared" si="7"/>
        <v>#VALUE!</v>
      </c>
      <c r="D64" s="4" t="e">
        <f t="shared" si="4"/>
        <v>#VALUE!</v>
      </c>
      <c r="E64" s="5">
        <f t="shared" si="8"/>
        <v>0</v>
      </c>
      <c r="F64" s="5">
        <f t="shared" si="6"/>
        <v>0</v>
      </c>
    </row>
    <row r="65" spans="2:52" ht="22.5" customHeight="1" x14ac:dyDescent="0.3">
      <c r="B65" s="6">
        <v>48</v>
      </c>
      <c r="C65" s="4" t="e">
        <f t="shared" si="7"/>
        <v>#VALUE!</v>
      </c>
      <c r="D65" s="4" t="e">
        <f t="shared" si="4"/>
        <v>#VALUE!</v>
      </c>
      <c r="E65" s="5">
        <f t="shared" si="8"/>
        <v>0</v>
      </c>
      <c r="F65" s="5">
        <f t="shared" si="6"/>
        <v>0</v>
      </c>
    </row>
    <row r="66" spans="2:52" ht="22.5" customHeight="1" x14ac:dyDescent="0.3">
      <c r="B66" s="6">
        <v>49</v>
      </c>
      <c r="C66" s="4" t="e">
        <f t="shared" si="7"/>
        <v>#VALUE!</v>
      </c>
      <c r="D66" s="4" t="e">
        <f t="shared" si="4"/>
        <v>#VALUE!</v>
      </c>
      <c r="E66" s="5">
        <f t="shared" si="8"/>
        <v>0</v>
      </c>
      <c r="F66" s="5">
        <f t="shared" si="6"/>
        <v>0</v>
      </c>
    </row>
    <row r="67" spans="2:52" ht="22.5" customHeight="1" x14ac:dyDescent="0.3">
      <c r="B67" s="6">
        <v>50</v>
      </c>
      <c r="C67" s="4" t="e">
        <f t="shared" si="7"/>
        <v>#VALUE!</v>
      </c>
      <c r="D67" s="4" t="e">
        <f t="shared" si="4"/>
        <v>#VALUE!</v>
      </c>
      <c r="E67" s="5">
        <f t="shared" si="8"/>
        <v>0</v>
      </c>
      <c r="F67" s="5">
        <f t="shared" si="6"/>
        <v>0</v>
      </c>
    </row>
    <row r="68" spans="2:52" ht="22.5" customHeight="1" x14ac:dyDescent="0.3">
      <c r="B68" s="6"/>
      <c r="C68" s="4"/>
      <c r="D68" s="4"/>
      <c r="E68" s="5"/>
      <c r="F68" s="5"/>
      <c r="AL68" s="38" t="s">
        <v>58</v>
      </c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2:52" s="3" customFormat="1" ht="19.899999999999999" customHeight="1" x14ac:dyDescent="0.3">
      <c r="B69" s="11" t="s">
        <v>10</v>
      </c>
      <c r="C69" s="11" t="s">
        <v>9</v>
      </c>
      <c r="D69" s="11" t="s">
        <v>57</v>
      </c>
      <c r="E69" s="29" t="s">
        <v>11</v>
      </c>
      <c r="F69" s="30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47</v>
      </c>
      <c r="T69" s="11" t="s">
        <v>48</v>
      </c>
      <c r="U69" s="11" t="s">
        <v>49</v>
      </c>
      <c r="V69" s="11" t="s">
        <v>24</v>
      </c>
      <c r="W69" s="11" t="s">
        <v>25</v>
      </c>
      <c r="X69" s="11" t="s">
        <v>26</v>
      </c>
      <c r="Y69" s="11" t="s">
        <v>27</v>
      </c>
      <c r="Z69" s="11" t="s">
        <v>28</v>
      </c>
      <c r="AA69" s="11" t="s">
        <v>29</v>
      </c>
      <c r="AB69" s="11" t="s">
        <v>30</v>
      </c>
      <c r="AC69" s="11" t="s">
        <v>31</v>
      </c>
      <c r="AE69" s="2" t="s">
        <v>44</v>
      </c>
      <c r="AF69" s="2" t="str">
        <f>IF(G70="","",COUNT($G$70:$U$133))</f>
        <v/>
      </c>
      <c r="AL69" s="11" t="s">
        <v>12</v>
      </c>
      <c r="AM69" s="11" t="s">
        <v>13</v>
      </c>
      <c r="AN69" s="11" t="s">
        <v>14</v>
      </c>
      <c r="AO69" s="11" t="s">
        <v>15</v>
      </c>
      <c r="AP69" s="11" t="s">
        <v>16</v>
      </c>
      <c r="AQ69" s="11" t="s">
        <v>17</v>
      </c>
      <c r="AR69" s="11" t="s">
        <v>18</v>
      </c>
      <c r="AS69" s="11" t="s">
        <v>19</v>
      </c>
      <c r="AT69" s="11" t="s">
        <v>20</v>
      </c>
      <c r="AU69" s="11" t="s">
        <v>21</v>
      </c>
      <c r="AV69" s="11" t="s">
        <v>22</v>
      </c>
      <c r="AW69" s="11" t="s">
        <v>23</v>
      </c>
      <c r="AX69" s="11" t="s">
        <v>47</v>
      </c>
      <c r="AY69" s="11" t="s">
        <v>48</v>
      </c>
      <c r="AZ69" s="11" t="s">
        <v>49</v>
      </c>
    </row>
    <row r="70" spans="2:52" s="3" customFormat="1" ht="18.75" x14ac:dyDescent="0.3">
      <c r="B70" s="13"/>
      <c r="C70" s="13"/>
      <c r="D70" s="13"/>
      <c r="E70" s="34"/>
      <c r="F70" s="3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ref="V70:V134" si="9">IF(G70="","",ROUND(AVERAGE(G70:U70),2))</f>
        <v/>
      </c>
      <c r="W70" s="4"/>
      <c r="X70" s="4" t="str">
        <f t="shared" ref="X70:X134" si="10">IF($I$7="","",$I$7)</f>
        <v/>
      </c>
      <c r="Y70" s="12" t="str">
        <f>IF(G70="","",IF(V70&gt;=X70,"ĐẠT","KHÔNG ĐẠT"))</f>
        <v/>
      </c>
      <c r="Z70" s="4"/>
      <c r="AA70" s="4" t="str">
        <f>IF($I$8="","",$I$8)</f>
        <v/>
      </c>
      <c r="AB70" s="4" t="str">
        <f>IF($I$9="","",$I$9)</f>
        <v/>
      </c>
      <c r="AC70" s="4"/>
      <c r="AE70" s="2" t="s">
        <v>41</v>
      </c>
      <c r="AF70" s="2">
        <f>MIN(G70:U328)</f>
        <v>0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2:52" s="3" customFormat="1" ht="18.75" x14ac:dyDescent="0.3">
      <c r="B71" s="13"/>
      <c r="C71" s="13"/>
      <c r="D71" s="13"/>
      <c r="E71" s="34"/>
      <c r="F71" s="35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9"/>
        <v/>
      </c>
      <c r="W71" s="4"/>
      <c r="X71" s="4" t="str">
        <f t="shared" si="10"/>
        <v/>
      </c>
      <c r="Y71" s="12" t="str">
        <f t="shared" ref="Y71:Y134" si="11">IF(G71="","",IF(V71&gt;=X71,"ĐẠT","KHÔNG ĐẠT"))</f>
        <v/>
      </c>
      <c r="Z71" s="4"/>
      <c r="AA71" s="4" t="str">
        <f t="shared" ref="AA71:AA134" si="12">IF($I$8="","",$I$8)</f>
        <v/>
      </c>
      <c r="AB71" s="4" t="str">
        <f t="shared" ref="AB71:AB134" si="13">IF($I$9="","",$I$9)</f>
        <v/>
      </c>
      <c r="AC71" s="4"/>
      <c r="AE71" s="2" t="s">
        <v>42</v>
      </c>
      <c r="AF71" s="2">
        <f>MAX(G70:U328)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s="3" customFormat="1" ht="18.75" x14ac:dyDescent="0.3">
      <c r="B72" s="13"/>
      <c r="C72" s="13"/>
      <c r="D72" s="13"/>
      <c r="E72" s="34"/>
      <c r="F72" s="35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9"/>
        <v/>
      </c>
      <c r="W72" s="4"/>
      <c r="X72" s="4" t="str">
        <f t="shared" si="10"/>
        <v/>
      </c>
      <c r="Y72" s="12" t="str">
        <f t="shared" si="11"/>
        <v/>
      </c>
      <c r="Z72" s="4"/>
      <c r="AA72" s="4" t="str">
        <f t="shared" si="12"/>
        <v/>
      </c>
      <c r="AB72" s="4" t="str">
        <f t="shared" si="13"/>
        <v/>
      </c>
      <c r="AC72" s="4"/>
      <c r="AE72" s="2" t="s">
        <v>45</v>
      </c>
      <c r="AF72" s="2" t="e">
        <f>ROUND(SQRT(AF69), 0)</f>
        <v>#VALUE!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2:52" s="3" customFormat="1" ht="18.75" x14ac:dyDescent="0.3">
      <c r="B73" s="13"/>
      <c r="C73" s="13"/>
      <c r="D73" s="13"/>
      <c r="E73" s="34"/>
      <c r="F73" s="35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9"/>
        <v/>
      </c>
      <c r="W73" s="4"/>
      <c r="X73" s="4" t="str">
        <f t="shared" si="10"/>
        <v/>
      </c>
      <c r="Y73" s="12" t="str">
        <f t="shared" si="11"/>
        <v/>
      </c>
      <c r="Z73" s="4"/>
      <c r="AA73" s="4" t="str">
        <f t="shared" si="12"/>
        <v/>
      </c>
      <c r="AB73" s="4" t="str">
        <f t="shared" si="13"/>
        <v/>
      </c>
      <c r="AC73" s="4"/>
      <c r="AE73" s="2" t="s">
        <v>46</v>
      </c>
      <c r="AF73" s="2">
        <f>AF70</f>
        <v>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2:52" s="3" customFormat="1" ht="18.75" x14ac:dyDescent="0.3">
      <c r="B74" s="13"/>
      <c r="C74" s="13"/>
      <c r="D74" s="13"/>
      <c r="E74" s="34"/>
      <c r="F74" s="35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9"/>
        <v/>
      </c>
      <c r="W74" s="4"/>
      <c r="X74" s="4" t="str">
        <f t="shared" si="10"/>
        <v/>
      </c>
      <c r="Y74" s="12" t="str">
        <f t="shared" si="11"/>
        <v/>
      </c>
      <c r="Z74" s="4"/>
      <c r="AA74" s="4" t="str">
        <f t="shared" si="12"/>
        <v/>
      </c>
      <c r="AB74" s="4" t="str">
        <f t="shared" si="13"/>
        <v/>
      </c>
      <c r="AC74" s="4"/>
      <c r="AE74" s="2" t="s">
        <v>43</v>
      </c>
      <c r="AF74" s="2" t="e">
        <f>ROUND((AF71-AF70)/AF72, 5)</f>
        <v>#VALUE!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2:52" s="3" customFormat="1" ht="18.75" x14ac:dyDescent="0.3">
      <c r="B75" s="13"/>
      <c r="C75" s="13"/>
      <c r="D75" s="13"/>
      <c r="E75" s="34"/>
      <c r="F75" s="35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9"/>
        <v/>
      </c>
      <c r="W75" s="4"/>
      <c r="X75" s="4" t="str">
        <f t="shared" si="10"/>
        <v/>
      </c>
      <c r="Y75" s="12" t="str">
        <f t="shared" si="11"/>
        <v/>
      </c>
      <c r="Z75" s="4"/>
      <c r="AA75" s="4" t="str">
        <f t="shared" si="12"/>
        <v/>
      </c>
      <c r="AB75" s="4" t="str">
        <f t="shared" si="13"/>
        <v/>
      </c>
      <c r="AC75" s="4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2:52" s="3" customFormat="1" ht="18.75" x14ac:dyDescent="0.3">
      <c r="B76" s="13"/>
      <c r="C76" s="13"/>
      <c r="D76" s="13"/>
      <c r="E76" s="34"/>
      <c r="F76" s="35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9"/>
        <v/>
      </c>
      <c r="W76" s="4"/>
      <c r="X76" s="4" t="str">
        <f t="shared" si="10"/>
        <v/>
      </c>
      <c r="Y76" s="12" t="str">
        <f t="shared" si="11"/>
        <v/>
      </c>
      <c r="Z76" s="4"/>
      <c r="AA76" s="4" t="str">
        <f t="shared" si="12"/>
        <v/>
      </c>
      <c r="AB76" s="4" t="str">
        <f t="shared" si="13"/>
        <v/>
      </c>
      <c r="AC76" s="4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2:52" s="3" customFormat="1" ht="18.75" x14ac:dyDescent="0.3">
      <c r="B77" s="13"/>
      <c r="C77" s="13"/>
      <c r="D77" s="13"/>
      <c r="E77" s="34"/>
      <c r="F77" s="35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9"/>
        <v/>
      </c>
      <c r="W77" s="4"/>
      <c r="X77" s="4" t="str">
        <f t="shared" si="10"/>
        <v/>
      </c>
      <c r="Y77" s="12" t="str">
        <f t="shared" si="11"/>
        <v/>
      </c>
      <c r="Z77" s="4"/>
      <c r="AA77" s="4" t="str">
        <f t="shared" si="12"/>
        <v/>
      </c>
      <c r="AB77" s="4" t="str">
        <f t="shared" si="13"/>
        <v/>
      </c>
      <c r="AC77" s="4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2:52" s="3" customFormat="1" ht="18.75" x14ac:dyDescent="0.3">
      <c r="B78" s="13"/>
      <c r="C78" s="13"/>
      <c r="D78" s="13"/>
      <c r="E78" s="34"/>
      <c r="F78" s="35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9"/>
        <v/>
      </c>
      <c r="W78" s="4"/>
      <c r="X78" s="4" t="str">
        <f t="shared" si="10"/>
        <v/>
      </c>
      <c r="Y78" s="12" t="str">
        <f t="shared" si="11"/>
        <v/>
      </c>
      <c r="Z78" s="4"/>
      <c r="AA78" s="4" t="str">
        <f t="shared" si="12"/>
        <v/>
      </c>
      <c r="AB78" s="4" t="str">
        <f t="shared" si="13"/>
        <v/>
      </c>
      <c r="AC78" s="4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s="3" customFormat="1" ht="18.75" x14ac:dyDescent="0.3">
      <c r="B79" s="13"/>
      <c r="C79" s="13"/>
      <c r="D79" s="13"/>
      <c r="E79" s="34"/>
      <c r="F79" s="35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9"/>
        <v/>
      </c>
      <c r="W79" s="4"/>
      <c r="X79" s="4" t="str">
        <f t="shared" si="10"/>
        <v/>
      </c>
      <c r="Y79" s="12" t="str">
        <f t="shared" si="11"/>
        <v/>
      </c>
      <c r="Z79" s="4"/>
      <c r="AA79" s="4" t="str">
        <f t="shared" si="12"/>
        <v/>
      </c>
      <c r="AB79" s="4" t="str">
        <f t="shared" si="13"/>
        <v/>
      </c>
      <c r="AC79" s="4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2:52" s="3" customFormat="1" ht="18.75" x14ac:dyDescent="0.3">
      <c r="B80" s="13"/>
      <c r="C80" s="13"/>
      <c r="D80" s="13"/>
      <c r="E80" s="34"/>
      <c r="F80" s="35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9"/>
        <v/>
      </c>
      <c r="W80" s="4"/>
      <c r="X80" s="4" t="str">
        <f t="shared" si="10"/>
        <v/>
      </c>
      <c r="Y80" s="12" t="str">
        <f t="shared" si="11"/>
        <v/>
      </c>
      <c r="Z80" s="4"/>
      <c r="AA80" s="4" t="str">
        <f t="shared" si="12"/>
        <v/>
      </c>
      <c r="AB80" s="4" t="str">
        <f t="shared" si="13"/>
        <v/>
      </c>
      <c r="AC80" s="4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2:52" s="3" customFormat="1" ht="18.75" x14ac:dyDescent="0.3">
      <c r="B81" s="13"/>
      <c r="C81" s="13"/>
      <c r="D81" s="13"/>
      <c r="E81" s="34"/>
      <c r="F81" s="35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9"/>
        <v/>
      </c>
      <c r="W81" s="4"/>
      <c r="X81" s="4" t="str">
        <f t="shared" si="10"/>
        <v/>
      </c>
      <c r="Y81" s="12" t="str">
        <f t="shared" si="11"/>
        <v/>
      </c>
      <c r="Z81" s="4"/>
      <c r="AA81" s="4" t="str">
        <f t="shared" si="12"/>
        <v/>
      </c>
      <c r="AB81" s="4" t="str">
        <f t="shared" si="13"/>
        <v/>
      </c>
      <c r="AC81" s="4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2:52" s="3" customFormat="1" ht="18.75" x14ac:dyDescent="0.3">
      <c r="B82" s="13"/>
      <c r="C82" s="13"/>
      <c r="D82" s="13"/>
      <c r="E82" s="34"/>
      <c r="F82" s="35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9"/>
        <v/>
      </c>
      <c r="W82" s="4"/>
      <c r="X82" s="4" t="str">
        <f t="shared" si="10"/>
        <v/>
      </c>
      <c r="Y82" s="12" t="str">
        <f t="shared" si="11"/>
        <v/>
      </c>
      <c r="Z82" s="4"/>
      <c r="AA82" s="4" t="str">
        <f t="shared" si="12"/>
        <v/>
      </c>
      <c r="AB82" s="4" t="str">
        <f t="shared" si="13"/>
        <v/>
      </c>
      <c r="AC82" s="4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2:52" s="3" customFormat="1" ht="18.75" x14ac:dyDescent="0.3">
      <c r="B83" s="13"/>
      <c r="C83" s="13"/>
      <c r="D83" s="13"/>
      <c r="E83" s="34"/>
      <c r="F83" s="35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9"/>
        <v/>
      </c>
      <c r="W83" s="4"/>
      <c r="X83" s="4" t="str">
        <f t="shared" si="10"/>
        <v/>
      </c>
      <c r="Y83" s="12" t="str">
        <f t="shared" si="11"/>
        <v/>
      </c>
      <c r="Z83" s="4"/>
      <c r="AA83" s="4" t="str">
        <f t="shared" si="12"/>
        <v/>
      </c>
      <c r="AB83" s="4" t="str">
        <f t="shared" si="13"/>
        <v/>
      </c>
      <c r="AC83" s="4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2:52" s="3" customFormat="1" ht="18.75" x14ac:dyDescent="0.3">
      <c r="B84" s="13"/>
      <c r="C84" s="13"/>
      <c r="D84" s="13"/>
      <c r="E84" s="34"/>
      <c r="F84" s="35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9"/>
        <v/>
      </c>
      <c r="W84" s="4"/>
      <c r="X84" s="4" t="str">
        <f t="shared" si="10"/>
        <v/>
      </c>
      <c r="Y84" s="12" t="str">
        <f t="shared" si="11"/>
        <v/>
      </c>
      <c r="Z84" s="4"/>
      <c r="AA84" s="4" t="str">
        <f t="shared" si="12"/>
        <v/>
      </c>
      <c r="AB84" s="4" t="str">
        <f t="shared" si="13"/>
        <v/>
      </c>
      <c r="AC84" s="4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2:52" s="3" customFormat="1" ht="18.75" x14ac:dyDescent="0.3">
      <c r="B85" s="13"/>
      <c r="C85" s="13"/>
      <c r="D85" s="13"/>
      <c r="E85" s="34"/>
      <c r="F85" s="3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9"/>
        <v/>
      </c>
      <c r="W85" s="4"/>
      <c r="X85" s="4" t="str">
        <f t="shared" si="10"/>
        <v/>
      </c>
      <c r="Y85" s="12" t="str">
        <f t="shared" si="11"/>
        <v/>
      </c>
      <c r="Z85" s="4"/>
      <c r="AA85" s="4" t="str">
        <f t="shared" si="12"/>
        <v/>
      </c>
      <c r="AB85" s="4" t="str">
        <f t="shared" si="13"/>
        <v/>
      </c>
      <c r="AC85" s="4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s="3" customFormat="1" ht="18.75" x14ac:dyDescent="0.3">
      <c r="B86" s="13"/>
      <c r="C86" s="13"/>
      <c r="D86" s="13"/>
      <c r="E86" s="34"/>
      <c r="F86" s="35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9"/>
        <v/>
      </c>
      <c r="W86" s="4"/>
      <c r="X86" s="4" t="str">
        <f t="shared" si="10"/>
        <v/>
      </c>
      <c r="Y86" s="12" t="str">
        <f t="shared" si="11"/>
        <v/>
      </c>
      <c r="Z86" s="4"/>
      <c r="AA86" s="4" t="str">
        <f t="shared" si="12"/>
        <v/>
      </c>
      <c r="AB86" s="4" t="str">
        <f t="shared" si="13"/>
        <v/>
      </c>
      <c r="AC86" s="4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2:52" s="3" customFormat="1" ht="18.75" x14ac:dyDescent="0.3">
      <c r="B87" s="13"/>
      <c r="C87" s="13"/>
      <c r="D87" s="13"/>
      <c r="E87" s="34"/>
      <c r="F87" s="35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9"/>
        <v/>
      </c>
      <c r="W87" s="4"/>
      <c r="X87" s="4" t="str">
        <f t="shared" si="10"/>
        <v/>
      </c>
      <c r="Y87" s="12" t="str">
        <f t="shared" si="11"/>
        <v/>
      </c>
      <c r="Z87" s="4"/>
      <c r="AA87" s="4" t="str">
        <f t="shared" si="12"/>
        <v/>
      </c>
      <c r="AB87" s="4" t="str">
        <f t="shared" si="13"/>
        <v/>
      </c>
      <c r="AC87" s="4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2:52" s="3" customFormat="1" ht="18.75" x14ac:dyDescent="0.3">
      <c r="B88" s="13"/>
      <c r="C88" s="13"/>
      <c r="D88" s="13"/>
      <c r="E88" s="34"/>
      <c r="F88" s="35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9"/>
        <v/>
      </c>
      <c r="W88" s="4"/>
      <c r="X88" s="4" t="str">
        <f t="shared" si="10"/>
        <v/>
      </c>
      <c r="Y88" s="12" t="str">
        <f t="shared" si="11"/>
        <v/>
      </c>
      <c r="Z88" s="4"/>
      <c r="AA88" s="4" t="str">
        <f t="shared" si="12"/>
        <v/>
      </c>
      <c r="AB88" s="4" t="str">
        <f t="shared" si="13"/>
        <v/>
      </c>
      <c r="AC88" s="4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2:52" s="3" customFormat="1" ht="18.75" x14ac:dyDescent="0.3">
      <c r="B89" s="13"/>
      <c r="C89" s="13"/>
      <c r="D89" s="13"/>
      <c r="E89" s="34"/>
      <c r="F89" s="35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9"/>
        <v/>
      </c>
      <c r="W89" s="4"/>
      <c r="X89" s="4" t="str">
        <f t="shared" si="10"/>
        <v/>
      </c>
      <c r="Y89" s="12" t="str">
        <f t="shared" si="11"/>
        <v/>
      </c>
      <c r="Z89" s="4"/>
      <c r="AA89" s="4" t="str">
        <f t="shared" si="12"/>
        <v/>
      </c>
      <c r="AB89" s="4" t="str">
        <f t="shared" si="13"/>
        <v/>
      </c>
      <c r="AC89" s="4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2:52" s="3" customFormat="1" ht="18.75" x14ac:dyDescent="0.3">
      <c r="B90" s="13"/>
      <c r="C90" s="13"/>
      <c r="D90" s="13"/>
      <c r="E90" s="34"/>
      <c r="F90" s="35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9"/>
        <v/>
      </c>
      <c r="W90" s="4"/>
      <c r="X90" s="4" t="str">
        <f t="shared" si="10"/>
        <v/>
      </c>
      <c r="Y90" s="12" t="str">
        <f t="shared" si="11"/>
        <v/>
      </c>
      <c r="Z90" s="4"/>
      <c r="AA90" s="4" t="str">
        <f t="shared" si="12"/>
        <v/>
      </c>
      <c r="AB90" s="4" t="str">
        <f t="shared" si="13"/>
        <v/>
      </c>
      <c r="AC90" s="4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2:52" s="3" customFormat="1" ht="18.75" x14ac:dyDescent="0.3">
      <c r="B91" s="13"/>
      <c r="C91" s="13"/>
      <c r="D91" s="13"/>
      <c r="E91" s="34"/>
      <c r="F91" s="35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9"/>
        <v/>
      </c>
      <c r="W91" s="4"/>
      <c r="X91" s="4" t="str">
        <f t="shared" si="10"/>
        <v/>
      </c>
      <c r="Y91" s="12" t="str">
        <f t="shared" si="11"/>
        <v/>
      </c>
      <c r="Z91" s="4"/>
      <c r="AA91" s="4" t="str">
        <f t="shared" si="12"/>
        <v/>
      </c>
      <c r="AB91" s="4" t="str">
        <f t="shared" si="13"/>
        <v/>
      </c>
      <c r="AC91" s="4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2:52" s="3" customFormat="1" ht="18.75" x14ac:dyDescent="0.3">
      <c r="B92" s="13"/>
      <c r="C92" s="13"/>
      <c r="D92" s="13"/>
      <c r="E92" s="34"/>
      <c r="F92" s="35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9"/>
        <v/>
      </c>
      <c r="W92" s="4"/>
      <c r="X92" s="4" t="str">
        <f t="shared" si="10"/>
        <v/>
      </c>
      <c r="Y92" s="12" t="str">
        <f t="shared" si="11"/>
        <v/>
      </c>
      <c r="Z92" s="4"/>
      <c r="AA92" s="4" t="str">
        <f t="shared" si="12"/>
        <v/>
      </c>
      <c r="AB92" s="4" t="str">
        <f t="shared" si="13"/>
        <v/>
      </c>
      <c r="AC92" s="4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2:52" s="3" customFormat="1" ht="18.75" x14ac:dyDescent="0.3">
      <c r="B93" s="13"/>
      <c r="C93" s="13"/>
      <c r="D93" s="13"/>
      <c r="E93" s="34"/>
      <c r="F93" s="35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9"/>
        <v/>
      </c>
      <c r="W93" s="4"/>
      <c r="X93" s="4" t="str">
        <f t="shared" si="10"/>
        <v/>
      </c>
      <c r="Y93" s="12" t="str">
        <f t="shared" si="11"/>
        <v/>
      </c>
      <c r="Z93" s="4"/>
      <c r="AA93" s="4" t="str">
        <f t="shared" si="12"/>
        <v/>
      </c>
      <c r="AB93" s="4" t="str">
        <f t="shared" si="13"/>
        <v/>
      </c>
      <c r="AC93" s="4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2:52" s="3" customFormat="1" ht="18.75" x14ac:dyDescent="0.3">
      <c r="B94" s="13"/>
      <c r="C94" s="13"/>
      <c r="D94" s="13"/>
      <c r="E94" s="34"/>
      <c r="F94" s="35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9"/>
        <v/>
      </c>
      <c r="W94" s="4"/>
      <c r="X94" s="4" t="str">
        <f t="shared" si="10"/>
        <v/>
      </c>
      <c r="Y94" s="12" t="str">
        <f t="shared" si="11"/>
        <v/>
      </c>
      <c r="Z94" s="4"/>
      <c r="AA94" s="4" t="str">
        <f t="shared" si="12"/>
        <v/>
      </c>
      <c r="AB94" s="4" t="str">
        <f t="shared" si="13"/>
        <v/>
      </c>
      <c r="AC94" s="4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s="3" customFormat="1" ht="18.75" x14ac:dyDescent="0.3">
      <c r="B95" s="13"/>
      <c r="C95" s="13"/>
      <c r="D95" s="13"/>
      <c r="E95" s="34"/>
      <c r="F95" s="35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9"/>
        <v/>
      </c>
      <c r="W95" s="4"/>
      <c r="X95" s="4" t="str">
        <f t="shared" si="10"/>
        <v/>
      </c>
      <c r="Y95" s="12" t="str">
        <f t="shared" si="11"/>
        <v/>
      </c>
      <c r="Z95" s="4"/>
      <c r="AA95" s="4" t="str">
        <f t="shared" si="12"/>
        <v/>
      </c>
      <c r="AB95" s="4" t="str">
        <f t="shared" si="13"/>
        <v/>
      </c>
      <c r="AC95" s="4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s="3" customFormat="1" ht="18.75" x14ac:dyDescent="0.3">
      <c r="B96" s="13"/>
      <c r="C96" s="13"/>
      <c r="D96" s="13"/>
      <c r="E96" s="34"/>
      <c r="F96" s="35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9"/>
        <v/>
      </c>
      <c r="W96" s="4"/>
      <c r="X96" s="4" t="str">
        <f t="shared" si="10"/>
        <v/>
      </c>
      <c r="Y96" s="12" t="str">
        <f t="shared" si="11"/>
        <v/>
      </c>
      <c r="Z96" s="4"/>
      <c r="AA96" s="4" t="str">
        <f t="shared" si="12"/>
        <v/>
      </c>
      <c r="AB96" s="4" t="str">
        <f t="shared" si="13"/>
        <v/>
      </c>
      <c r="AC96" s="4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2:52" s="3" customFormat="1" ht="18.75" x14ac:dyDescent="0.3">
      <c r="B97" s="13"/>
      <c r="C97" s="13"/>
      <c r="D97" s="13"/>
      <c r="E97" s="34"/>
      <c r="F97" s="35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9"/>
        <v/>
      </c>
      <c r="W97" s="4"/>
      <c r="X97" s="4" t="str">
        <f t="shared" si="10"/>
        <v/>
      </c>
      <c r="Y97" s="12" t="str">
        <f t="shared" si="11"/>
        <v/>
      </c>
      <c r="Z97" s="4"/>
      <c r="AA97" s="4" t="str">
        <f t="shared" si="12"/>
        <v/>
      </c>
      <c r="AB97" s="4" t="str">
        <f t="shared" si="13"/>
        <v/>
      </c>
      <c r="AC97" s="4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2:52" s="3" customFormat="1" ht="18.75" x14ac:dyDescent="0.3">
      <c r="B98" s="13"/>
      <c r="C98" s="13"/>
      <c r="D98" s="13"/>
      <c r="E98" s="34"/>
      <c r="F98" s="35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9"/>
        <v/>
      </c>
      <c r="W98" s="4"/>
      <c r="X98" s="4" t="str">
        <f t="shared" si="10"/>
        <v/>
      </c>
      <c r="Y98" s="12" t="str">
        <f t="shared" si="11"/>
        <v/>
      </c>
      <c r="Z98" s="4"/>
      <c r="AA98" s="4" t="str">
        <f t="shared" si="12"/>
        <v/>
      </c>
      <c r="AB98" s="4" t="str">
        <f t="shared" si="13"/>
        <v/>
      </c>
      <c r="AC98" s="4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2:52" s="3" customFormat="1" ht="18.75" x14ac:dyDescent="0.3">
      <c r="B99" s="13"/>
      <c r="C99" s="13"/>
      <c r="D99" s="13"/>
      <c r="E99" s="34"/>
      <c r="F99" s="35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9"/>
        <v/>
      </c>
      <c r="W99" s="4"/>
      <c r="X99" s="4" t="str">
        <f t="shared" si="10"/>
        <v/>
      </c>
      <c r="Y99" s="12" t="str">
        <f t="shared" si="11"/>
        <v/>
      </c>
      <c r="Z99" s="4"/>
      <c r="AA99" s="4" t="str">
        <f t="shared" si="12"/>
        <v/>
      </c>
      <c r="AB99" s="4" t="str">
        <f t="shared" si="13"/>
        <v/>
      </c>
      <c r="AC99" s="4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2:52" s="3" customFormat="1" ht="18.75" x14ac:dyDescent="0.3">
      <c r="B100" s="13"/>
      <c r="C100" s="13"/>
      <c r="D100" s="13"/>
      <c r="E100" s="34"/>
      <c r="F100" s="35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9"/>
        <v/>
      </c>
      <c r="W100" s="4"/>
      <c r="X100" s="4" t="str">
        <f t="shared" si="10"/>
        <v/>
      </c>
      <c r="Y100" s="12" t="str">
        <f t="shared" si="11"/>
        <v/>
      </c>
      <c r="Z100" s="4"/>
      <c r="AA100" s="4" t="str">
        <f t="shared" si="12"/>
        <v/>
      </c>
      <c r="AB100" s="4" t="str">
        <f t="shared" si="13"/>
        <v/>
      </c>
      <c r="AC100" s="4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2:52" s="3" customFormat="1" ht="18.75" x14ac:dyDescent="0.3">
      <c r="B101" s="13"/>
      <c r="C101" s="13"/>
      <c r="D101" s="13"/>
      <c r="E101" s="34"/>
      <c r="F101" s="35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9"/>
        <v/>
      </c>
      <c r="W101" s="4"/>
      <c r="X101" s="4" t="str">
        <f t="shared" si="10"/>
        <v/>
      </c>
      <c r="Y101" s="12" t="str">
        <f t="shared" si="11"/>
        <v/>
      </c>
      <c r="Z101" s="4"/>
      <c r="AA101" s="4" t="str">
        <f t="shared" si="12"/>
        <v/>
      </c>
      <c r="AB101" s="4" t="str">
        <f t="shared" si="13"/>
        <v/>
      </c>
      <c r="AC101" s="4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2:52" s="3" customFormat="1" ht="18.75" x14ac:dyDescent="0.3">
      <c r="B102" s="13"/>
      <c r="C102" s="13"/>
      <c r="D102" s="13"/>
      <c r="E102" s="34"/>
      <c r="F102" s="35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9"/>
        <v/>
      </c>
      <c r="W102" s="4"/>
      <c r="X102" s="4" t="str">
        <f t="shared" si="10"/>
        <v/>
      </c>
      <c r="Y102" s="12" t="str">
        <f t="shared" si="11"/>
        <v/>
      </c>
      <c r="Z102" s="4"/>
      <c r="AA102" s="4" t="str">
        <f t="shared" si="12"/>
        <v/>
      </c>
      <c r="AB102" s="4" t="str">
        <f t="shared" si="13"/>
        <v/>
      </c>
      <c r="AC102" s="4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2:52" s="3" customFormat="1" ht="18.75" x14ac:dyDescent="0.3">
      <c r="B103" s="13"/>
      <c r="C103" s="13"/>
      <c r="D103" s="13"/>
      <c r="E103" s="34"/>
      <c r="F103" s="35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9"/>
        <v/>
      </c>
      <c r="W103" s="4"/>
      <c r="X103" s="4" t="str">
        <f t="shared" si="10"/>
        <v/>
      </c>
      <c r="Y103" s="12" t="str">
        <f t="shared" si="11"/>
        <v/>
      </c>
      <c r="Z103" s="4"/>
      <c r="AA103" s="4" t="str">
        <f t="shared" si="12"/>
        <v/>
      </c>
      <c r="AB103" s="4" t="str">
        <f t="shared" si="13"/>
        <v/>
      </c>
      <c r="AC103" s="4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s="3" customFormat="1" ht="18.75" x14ac:dyDescent="0.3">
      <c r="B104" s="13"/>
      <c r="C104" s="13"/>
      <c r="D104" s="13"/>
      <c r="E104" s="34"/>
      <c r="F104" s="35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9"/>
        <v/>
      </c>
      <c r="W104" s="4"/>
      <c r="X104" s="4" t="str">
        <f t="shared" si="10"/>
        <v/>
      </c>
      <c r="Y104" s="12" t="str">
        <f t="shared" si="11"/>
        <v/>
      </c>
      <c r="Z104" s="4"/>
      <c r="AA104" s="4" t="str">
        <f t="shared" si="12"/>
        <v/>
      </c>
      <c r="AB104" s="4" t="str">
        <f t="shared" si="13"/>
        <v/>
      </c>
      <c r="AC104" s="4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2:52" s="3" customFormat="1" ht="18.75" x14ac:dyDescent="0.3">
      <c r="B105" s="13"/>
      <c r="C105" s="13"/>
      <c r="D105" s="13"/>
      <c r="E105" s="34"/>
      <c r="F105" s="35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9"/>
        <v/>
      </c>
      <c r="W105" s="4"/>
      <c r="X105" s="4" t="str">
        <f t="shared" si="10"/>
        <v/>
      </c>
      <c r="Y105" s="12" t="str">
        <f t="shared" si="11"/>
        <v/>
      </c>
      <c r="Z105" s="4"/>
      <c r="AA105" s="4" t="str">
        <f t="shared" si="12"/>
        <v/>
      </c>
      <c r="AB105" s="4" t="str">
        <f t="shared" si="13"/>
        <v/>
      </c>
      <c r="AC105" s="4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2:52" s="3" customFormat="1" ht="18.75" x14ac:dyDescent="0.3">
      <c r="B106" s="13"/>
      <c r="C106" s="13"/>
      <c r="D106" s="13"/>
      <c r="E106" s="34"/>
      <c r="F106" s="35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4" t="str">
        <f t="shared" si="9"/>
        <v/>
      </c>
      <c r="W106" s="4"/>
      <c r="X106" s="4" t="str">
        <f t="shared" si="10"/>
        <v/>
      </c>
      <c r="Y106" s="12" t="str">
        <f t="shared" si="11"/>
        <v/>
      </c>
      <c r="Z106" s="4"/>
      <c r="AA106" s="4" t="str">
        <f t="shared" si="12"/>
        <v/>
      </c>
      <c r="AB106" s="4" t="str">
        <f t="shared" si="13"/>
        <v/>
      </c>
      <c r="AC106" s="4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2:52" s="3" customFormat="1" ht="18.75" x14ac:dyDescent="0.3">
      <c r="B107" s="13"/>
      <c r="C107" s="13"/>
      <c r="D107" s="13"/>
      <c r="E107" s="34"/>
      <c r="F107" s="35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4" t="str">
        <f t="shared" si="9"/>
        <v/>
      </c>
      <c r="W107" s="4"/>
      <c r="X107" s="4" t="str">
        <f t="shared" si="10"/>
        <v/>
      </c>
      <c r="Y107" s="12" t="str">
        <f t="shared" si="11"/>
        <v/>
      </c>
      <c r="Z107" s="4"/>
      <c r="AA107" s="4" t="str">
        <f t="shared" si="12"/>
        <v/>
      </c>
      <c r="AB107" s="4" t="str">
        <f t="shared" si="13"/>
        <v/>
      </c>
      <c r="AC107" s="4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2:52" s="3" customFormat="1" ht="18.75" x14ac:dyDescent="0.3">
      <c r="B108" s="13"/>
      <c r="C108" s="13"/>
      <c r="D108" s="13"/>
      <c r="E108" s="34"/>
      <c r="F108" s="35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4" t="str">
        <f t="shared" si="9"/>
        <v/>
      </c>
      <c r="W108" s="4"/>
      <c r="X108" s="4" t="str">
        <f t="shared" si="10"/>
        <v/>
      </c>
      <c r="Y108" s="12" t="str">
        <f t="shared" si="11"/>
        <v/>
      </c>
      <c r="Z108" s="4"/>
      <c r="AA108" s="4" t="str">
        <f t="shared" si="12"/>
        <v/>
      </c>
      <c r="AB108" s="4" t="str">
        <f t="shared" si="13"/>
        <v/>
      </c>
      <c r="AC108" s="4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s="3" customFormat="1" ht="18.75" x14ac:dyDescent="0.3">
      <c r="B109" s="13"/>
      <c r="C109" s="13"/>
      <c r="D109" s="13"/>
      <c r="E109" s="34"/>
      <c r="F109" s="35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4" t="str">
        <f t="shared" si="9"/>
        <v/>
      </c>
      <c r="W109" s="4"/>
      <c r="X109" s="4" t="str">
        <f t="shared" si="10"/>
        <v/>
      </c>
      <c r="Y109" s="12" t="str">
        <f t="shared" si="11"/>
        <v/>
      </c>
      <c r="Z109" s="4"/>
      <c r="AA109" s="4" t="str">
        <f t="shared" si="12"/>
        <v/>
      </c>
      <c r="AB109" s="4" t="str">
        <f t="shared" si="13"/>
        <v/>
      </c>
      <c r="AC109" s="4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2:52" s="3" customFormat="1" ht="18.75" x14ac:dyDescent="0.3">
      <c r="B110" s="13"/>
      <c r="C110" s="13"/>
      <c r="D110" s="13"/>
      <c r="E110" s="34"/>
      <c r="F110" s="35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4" t="str">
        <f t="shared" si="9"/>
        <v/>
      </c>
      <c r="W110" s="4"/>
      <c r="X110" s="4" t="str">
        <f t="shared" si="10"/>
        <v/>
      </c>
      <c r="Y110" s="12" t="str">
        <f t="shared" si="11"/>
        <v/>
      </c>
      <c r="Z110" s="4"/>
      <c r="AA110" s="4" t="str">
        <f t="shared" si="12"/>
        <v/>
      </c>
      <c r="AB110" s="4" t="str">
        <f t="shared" si="13"/>
        <v/>
      </c>
      <c r="AC110" s="4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2:52" s="3" customFormat="1" ht="18.75" x14ac:dyDescent="0.3">
      <c r="B111" s="13"/>
      <c r="C111" s="13"/>
      <c r="D111" s="13"/>
      <c r="E111" s="34"/>
      <c r="F111" s="35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4" t="str">
        <f t="shared" si="9"/>
        <v/>
      </c>
      <c r="W111" s="4"/>
      <c r="X111" s="4" t="str">
        <f t="shared" si="10"/>
        <v/>
      </c>
      <c r="Y111" s="12" t="str">
        <f t="shared" si="11"/>
        <v/>
      </c>
      <c r="Z111" s="4"/>
      <c r="AA111" s="4" t="str">
        <f t="shared" si="12"/>
        <v/>
      </c>
      <c r="AB111" s="4" t="str">
        <f t="shared" si="13"/>
        <v/>
      </c>
      <c r="AC111" s="4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s="3" customFormat="1" ht="18.75" x14ac:dyDescent="0.3">
      <c r="B112" s="13"/>
      <c r="C112" s="13"/>
      <c r="D112" s="13"/>
      <c r="E112" s="34"/>
      <c r="F112" s="35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4" t="str">
        <f t="shared" si="9"/>
        <v/>
      </c>
      <c r="W112" s="4"/>
      <c r="X112" s="4" t="str">
        <f t="shared" si="10"/>
        <v/>
      </c>
      <c r="Y112" s="12" t="str">
        <f t="shared" si="11"/>
        <v/>
      </c>
      <c r="Z112" s="4"/>
      <c r="AA112" s="4" t="str">
        <f t="shared" si="12"/>
        <v/>
      </c>
      <c r="AB112" s="4" t="str">
        <f t="shared" si="13"/>
        <v/>
      </c>
      <c r="AC112" s="4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2:52" s="3" customFormat="1" ht="18.75" x14ac:dyDescent="0.3">
      <c r="B113" s="13"/>
      <c r="C113" s="13"/>
      <c r="D113" s="13"/>
      <c r="E113" s="34"/>
      <c r="F113" s="35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4" t="str">
        <f t="shared" si="9"/>
        <v/>
      </c>
      <c r="W113" s="4"/>
      <c r="X113" s="4" t="str">
        <f t="shared" si="10"/>
        <v/>
      </c>
      <c r="Y113" s="12" t="str">
        <f t="shared" si="11"/>
        <v/>
      </c>
      <c r="Z113" s="4"/>
      <c r="AA113" s="4" t="str">
        <f t="shared" si="12"/>
        <v/>
      </c>
      <c r="AB113" s="4" t="str">
        <f t="shared" si="13"/>
        <v/>
      </c>
      <c r="AC113" s="4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2:52" s="3" customFormat="1" ht="18.75" x14ac:dyDescent="0.3">
      <c r="B114" s="13"/>
      <c r="C114" s="13"/>
      <c r="D114" s="13"/>
      <c r="E114" s="34"/>
      <c r="F114" s="35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4" t="str">
        <f t="shared" si="9"/>
        <v/>
      </c>
      <c r="W114" s="4"/>
      <c r="X114" s="4" t="str">
        <f t="shared" si="10"/>
        <v/>
      </c>
      <c r="Y114" s="12" t="str">
        <f t="shared" si="11"/>
        <v/>
      </c>
      <c r="Z114" s="4"/>
      <c r="AA114" s="4" t="str">
        <f t="shared" si="12"/>
        <v/>
      </c>
      <c r="AB114" s="4" t="str">
        <f t="shared" si="13"/>
        <v/>
      </c>
      <c r="AC114" s="4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2:52" s="3" customFormat="1" ht="18.75" x14ac:dyDescent="0.3">
      <c r="B115" s="13"/>
      <c r="C115" s="13"/>
      <c r="D115" s="13"/>
      <c r="E115" s="34"/>
      <c r="F115" s="35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4" t="str">
        <f t="shared" si="9"/>
        <v/>
      </c>
      <c r="W115" s="4"/>
      <c r="X115" s="4" t="str">
        <f t="shared" si="10"/>
        <v/>
      </c>
      <c r="Y115" s="12" t="str">
        <f t="shared" si="11"/>
        <v/>
      </c>
      <c r="Z115" s="4"/>
      <c r="AA115" s="4" t="str">
        <f t="shared" si="12"/>
        <v/>
      </c>
      <c r="AB115" s="4" t="str">
        <f t="shared" si="13"/>
        <v/>
      </c>
      <c r="AC115" s="4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2:52" s="3" customFormat="1" ht="18.75" x14ac:dyDescent="0.3">
      <c r="B116" s="13"/>
      <c r="C116" s="13"/>
      <c r="D116" s="13"/>
      <c r="E116" s="34"/>
      <c r="F116" s="35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4" t="str">
        <f t="shared" si="9"/>
        <v/>
      </c>
      <c r="W116" s="4"/>
      <c r="X116" s="4" t="str">
        <f t="shared" si="10"/>
        <v/>
      </c>
      <c r="Y116" s="12" t="str">
        <f t="shared" si="11"/>
        <v/>
      </c>
      <c r="Z116" s="4"/>
      <c r="AA116" s="4" t="str">
        <f t="shared" si="12"/>
        <v/>
      </c>
      <c r="AB116" s="4" t="str">
        <f t="shared" si="13"/>
        <v/>
      </c>
      <c r="AC116" s="4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2:52" s="3" customFormat="1" ht="18.75" x14ac:dyDescent="0.3">
      <c r="B117" s="13"/>
      <c r="C117" s="13"/>
      <c r="D117" s="13"/>
      <c r="E117" s="34"/>
      <c r="F117" s="35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4" t="str">
        <f t="shared" si="9"/>
        <v/>
      </c>
      <c r="W117" s="4"/>
      <c r="X117" s="4" t="str">
        <f t="shared" si="10"/>
        <v/>
      </c>
      <c r="Y117" s="12" t="str">
        <f t="shared" si="11"/>
        <v/>
      </c>
      <c r="Z117" s="4"/>
      <c r="AA117" s="4" t="str">
        <f t="shared" si="12"/>
        <v/>
      </c>
      <c r="AB117" s="4" t="str">
        <f t="shared" si="13"/>
        <v/>
      </c>
      <c r="AC117" s="4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2:52" s="3" customFormat="1" ht="18.75" x14ac:dyDescent="0.3">
      <c r="B118" s="13"/>
      <c r="C118" s="13"/>
      <c r="D118" s="13"/>
      <c r="E118" s="34"/>
      <c r="F118" s="35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4" t="str">
        <f t="shared" si="9"/>
        <v/>
      </c>
      <c r="W118" s="4"/>
      <c r="X118" s="4" t="str">
        <f t="shared" si="10"/>
        <v/>
      </c>
      <c r="Y118" s="12" t="str">
        <f t="shared" si="11"/>
        <v/>
      </c>
      <c r="Z118" s="4"/>
      <c r="AA118" s="4" t="str">
        <f t="shared" si="12"/>
        <v/>
      </c>
      <c r="AB118" s="4" t="str">
        <f t="shared" si="13"/>
        <v/>
      </c>
      <c r="AC118" s="4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2:52" s="3" customFormat="1" ht="18.75" x14ac:dyDescent="0.3">
      <c r="B119" s="13"/>
      <c r="C119" s="13"/>
      <c r="D119" s="13"/>
      <c r="E119" s="34"/>
      <c r="F119" s="35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4" t="str">
        <f t="shared" si="9"/>
        <v/>
      </c>
      <c r="W119" s="4"/>
      <c r="X119" s="4" t="str">
        <f t="shared" si="10"/>
        <v/>
      </c>
      <c r="Y119" s="12" t="str">
        <f t="shared" si="11"/>
        <v/>
      </c>
      <c r="Z119" s="4"/>
      <c r="AA119" s="4" t="str">
        <f t="shared" si="12"/>
        <v/>
      </c>
      <c r="AB119" s="4" t="str">
        <f t="shared" si="13"/>
        <v/>
      </c>
      <c r="AC119" s="4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s="3" customFormat="1" ht="18.75" x14ac:dyDescent="0.3">
      <c r="B120" s="13"/>
      <c r="C120" s="13"/>
      <c r="D120" s="13"/>
      <c r="E120" s="34"/>
      <c r="F120" s="35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4" t="str">
        <f t="shared" si="9"/>
        <v/>
      </c>
      <c r="W120" s="4"/>
      <c r="X120" s="4" t="str">
        <f t="shared" si="10"/>
        <v/>
      </c>
      <c r="Y120" s="12" t="str">
        <f t="shared" si="11"/>
        <v/>
      </c>
      <c r="Z120" s="4"/>
      <c r="AA120" s="4" t="str">
        <f t="shared" si="12"/>
        <v/>
      </c>
      <c r="AB120" s="4" t="str">
        <f t="shared" si="13"/>
        <v/>
      </c>
      <c r="AC120" s="4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2:52" s="3" customFormat="1" ht="18.75" x14ac:dyDescent="0.3">
      <c r="B121" s="13"/>
      <c r="C121" s="13"/>
      <c r="D121" s="13"/>
      <c r="E121" s="34"/>
      <c r="F121" s="35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4" t="str">
        <f t="shared" si="9"/>
        <v/>
      </c>
      <c r="W121" s="4"/>
      <c r="X121" s="4" t="str">
        <f t="shared" si="10"/>
        <v/>
      </c>
      <c r="Y121" s="12" t="str">
        <f t="shared" si="11"/>
        <v/>
      </c>
      <c r="Z121" s="4"/>
      <c r="AA121" s="4" t="str">
        <f t="shared" si="12"/>
        <v/>
      </c>
      <c r="AB121" s="4" t="str">
        <f t="shared" si="13"/>
        <v/>
      </c>
      <c r="AC121" s="4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2:52" s="3" customFormat="1" ht="18.75" x14ac:dyDescent="0.3">
      <c r="B122" s="13"/>
      <c r="C122" s="13"/>
      <c r="D122" s="13"/>
      <c r="E122" s="34"/>
      <c r="F122" s="35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4" t="str">
        <f t="shared" si="9"/>
        <v/>
      </c>
      <c r="W122" s="4"/>
      <c r="X122" s="4" t="str">
        <f t="shared" si="10"/>
        <v/>
      </c>
      <c r="Y122" s="12" t="str">
        <f t="shared" si="11"/>
        <v/>
      </c>
      <c r="Z122" s="4"/>
      <c r="AA122" s="4" t="str">
        <f t="shared" si="12"/>
        <v/>
      </c>
      <c r="AB122" s="4" t="str">
        <f t="shared" si="13"/>
        <v/>
      </c>
      <c r="AC122" s="4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2:52" s="3" customFormat="1" ht="18.75" x14ac:dyDescent="0.3">
      <c r="B123" s="13"/>
      <c r="C123" s="13"/>
      <c r="D123" s="13"/>
      <c r="E123" s="34"/>
      <c r="F123" s="35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4" t="str">
        <f t="shared" si="9"/>
        <v/>
      </c>
      <c r="W123" s="4"/>
      <c r="X123" s="4" t="str">
        <f t="shared" si="10"/>
        <v/>
      </c>
      <c r="Y123" s="12" t="str">
        <f t="shared" si="11"/>
        <v/>
      </c>
      <c r="Z123" s="4"/>
      <c r="AA123" s="4" t="str">
        <f t="shared" si="12"/>
        <v/>
      </c>
      <c r="AB123" s="4" t="str">
        <f t="shared" si="13"/>
        <v/>
      </c>
      <c r="AC123" s="4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2:52" s="3" customFormat="1" ht="18.75" x14ac:dyDescent="0.3">
      <c r="B124" s="13"/>
      <c r="C124" s="13"/>
      <c r="D124" s="13"/>
      <c r="E124" s="34"/>
      <c r="F124" s="35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4" t="str">
        <f t="shared" si="9"/>
        <v/>
      </c>
      <c r="W124" s="4"/>
      <c r="X124" s="4" t="str">
        <f t="shared" si="10"/>
        <v/>
      </c>
      <c r="Y124" s="12" t="str">
        <f t="shared" si="11"/>
        <v/>
      </c>
      <c r="Z124" s="4"/>
      <c r="AA124" s="4" t="str">
        <f t="shared" si="12"/>
        <v/>
      </c>
      <c r="AB124" s="4" t="str">
        <f t="shared" si="13"/>
        <v/>
      </c>
      <c r="AC124" s="4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2:52" s="3" customFormat="1" ht="18.75" x14ac:dyDescent="0.3">
      <c r="B125" s="13"/>
      <c r="C125" s="13"/>
      <c r="D125" s="13"/>
      <c r="E125" s="34"/>
      <c r="F125" s="35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4" t="str">
        <f t="shared" si="9"/>
        <v/>
      </c>
      <c r="W125" s="4"/>
      <c r="X125" s="4" t="str">
        <f t="shared" si="10"/>
        <v/>
      </c>
      <c r="Y125" s="12" t="str">
        <f t="shared" si="11"/>
        <v/>
      </c>
      <c r="Z125" s="4"/>
      <c r="AA125" s="4" t="str">
        <f t="shared" si="12"/>
        <v/>
      </c>
      <c r="AB125" s="4" t="str">
        <f t="shared" si="13"/>
        <v/>
      </c>
      <c r="AC125" s="4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2:52" s="3" customFormat="1" ht="18.75" x14ac:dyDescent="0.3">
      <c r="B126" s="13"/>
      <c r="C126" s="13"/>
      <c r="D126" s="13"/>
      <c r="E126" s="34"/>
      <c r="F126" s="35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4" t="str">
        <f t="shared" si="9"/>
        <v/>
      </c>
      <c r="W126" s="4"/>
      <c r="X126" s="4" t="str">
        <f t="shared" si="10"/>
        <v/>
      </c>
      <c r="Y126" s="12" t="str">
        <f t="shared" si="11"/>
        <v/>
      </c>
      <c r="Z126" s="4"/>
      <c r="AA126" s="4" t="str">
        <f t="shared" si="12"/>
        <v/>
      </c>
      <c r="AB126" s="4" t="str">
        <f t="shared" si="13"/>
        <v/>
      </c>
      <c r="AC126" s="4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2:52" s="3" customFormat="1" ht="18.75" x14ac:dyDescent="0.3">
      <c r="B127" s="13"/>
      <c r="C127" s="13"/>
      <c r="D127" s="13"/>
      <c r="E127" s="34"/>
      <c r="F127" s="35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4" t="str">
        <f t="shared" si="9"/>
        <v/>
      </c>
      <c r="W127" s="4"/>
      <c r="X127" s="4" t="str">
        <f t="shared" si="10"/>
        <v/>
      </c>
      <c r="Y127" s="12" t="str">
        <f t="shared" si="11"/>
        <v/>
      </c>
      <c r="Z127" s="4"/>
      <c r="AA127" s="4" t="str">
        <f t="shared" si="12"/>
        <v/>
      </c>
      <c r="AB127" s="4" t="str">
        <f t="shared" si="13"/>
        <v/>
      </c>
      <c r="AC127" s="4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2:52" s="3" customFormat="1" ht="18.75" x14ac:dyDescent="0.3">
      <c r="B128" s="13"/>
      <c r="C128" s="13"/>
      <c r="D128" s="13"/>
      <c r="E128" s="34"/>
      <c r="F128" s="35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4" t="str">
        <f t="shared" si="9"/>
        <v/>
      </c>
      <c r="W128" s="4"/>
      <c r="X128" s="4" t="str">
        <f t="shared" si="10"/>
        <v/>
      </c>
      <c r="Y128" s="12" t="str">
        <f t="shared" si="11"/>
        <v/>
      </c>
      <c r="Z128" s="4"/>
      <c r="AA128" s="4" t="str">
        <f t="shared" si="12"/>
        <v/>
      </c>
      <c r="AB128" s="4" t="str">
        <f t="shared" si="13"/>
        <v/>
      </c>
      <c r="AC128" s="4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s="3" customFormat="1" ht="18.75" x14ac:dyDescent="0.3">
      <c r="B129" s="13"/>
      <c r="C129" s="13"/>
      <c r="D129" s="13"/>
      <c r="E129" s="34"/>
      <c r="F129" s="35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4" t="str">
        <f t="shared" si="9"/>
        <v/>
      </c>
      <c r="W129" s="4"/>
      <c r="X129" s="4" t="str">
        <f t="shared" si="10"/>
        <v/>
      </c>
      <c r="Y129" s="12" t="str">
        <f t="shared" si="11"/>
        <v/>
      </c>
      <c r="Z129" s="4"/>
      <c r="AA129" s="4" t="str">
        <f t="shared" si="12"/>
        <v/>
      </c>
      <c r="AB129" s="4" t="str">
        <f t="shared" si="13"/>
        <v/>
      </c>
      <c r="AC129" s="4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2:52" s="3" customFormat="1" ht="18.75" x14ac:dyDescent="0.3">
      <c r="B130" s="13"/>
      <c r="C130" s="13"/>
      <c r="D130" s="13"/>
      <c r="E130" s="34"/>
      <c r="F130" s="35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4" t="str">
        <f t="shared" si="9"/>
        <v/>
      </c>
      <c r="W130" s="4"/>
      <c r="X130" s="4" t="str">
        <f t="shared" si="10"/>
        <v/>
      </c>
      <c r="Y130" s="12" t="str">
        <f t="shared" si="11"/>
        <v/>
      </c>
      <c r="Z130" s="4"/>
      <c r="AA130" s="4" t="str">
        <f t="shared" si="12"/>
        <v/>
      </c>
      <c r="AB130" s="4" t="str">
        <f t="shared" si="13"/>
        <v/>
      </c>
      <c r="AC130" s="4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2:52" s="3" customFormat="1" ht="18.75" x14ac:dyDescent="0.3">
      <c r="B131" s="13"/>
      <c r="C131" s="13"/>
      <c r="D131" s="13"/>
      <c r="E131" s="34"/>
      <c r="F131" s="35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4" t="str">
        <f t="shared" si="9"/>
        <v/>
      </c>
      <c r="W131" s="4"/>
      <c r="X131" s="4" t="str">
        <f t="shared" si="10"/>
        <v/>
      </c>
      <c r="Y131" s="12" t="str">
        <f t="shared" si="11"/>
        <v/>
      </c>
      <c r="Z131" s="4"/>
      <c r="AA131" s="4" t="str">
        <f t="shared" si="12"/>
        <v/>
      </c>
      <c r="AB131" s="4" t="str">
        <f t="shared" si="13"/>
        <v/>
      </c>
      <c r="AC131" s="4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2:52" s="3" customFormat="1" ht="18.75" x14ac:dyDescent="0.3">
      <c r="B132" s="13"/>
      <c r="C132" s="13"/>
      <c r="D132" s="13"/>
      <c r="E132" s="34"/>
      <c r="F132" s="35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4" t="str">
        <f t="shared" si="9"/>
        <v/>
      </c>
      <c r="W132" s="4"/>
      <c r="X132" s="4" t="str">
        <f t="shared" si="10"/>
        <v/>
      </c>
      <c r="Y132" s="12" t="str">
        <f t="shared" si="11"/>
        <v/>
      </c>
      <c r="Z132" s="4"/>
      <c r="AA132" s="4" t="str">
        <f t="shared" si="12"/>
        <v/>
      </c>
      <c r="AB132" s="4" t="str">
        <f t="shared" si="13"/>
        <v/>
      </c>
      <c r="AC132" s="4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2:52" s="3" customFormat="1" ht="18.75" x14ac:dyDescent="0.3">
      <c r="B133" s="13"/>
      <c r="C133" s="13"/>
      <c r="D133" s="13"/>
      <c r="E133" s="34"/>
      <c r="F133" s="35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4" t="str">
        <f t="shared" si="9"/>
        <v/>
      </c>
      <c r="W133" s="4"/>
      <c r="X133" s="4" t="str">
        <f t="shared" si="10"/>
        <v/>
      </c>
      <c r="Y133" s="12" t="str">
        <f t="shared" si="11"/>
        <v/>
      </c>
      <c r="Z133" s="4"/>
      <c r="AA133" s="4" t="str">
        <f t="shared" si="12"/>
        <v/>
      </c>
      <c r="AB133" s="4" t="str">
        <f t="shared" si="13"/>
        <v/>
      </c>
      <c r="AC133" s="4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s="3" customFormat="1" ht="18.75" x14ac:dyDescent="0.3">
      <c r="B134" s="13"/>
      <c r="C134" s="13"/>
      <c r="D134" s="13"/>
      <c r="E134" s="34"/>
      <c r="F134" s="35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4" t="str">
        <f t="shared" si="9"/>
        <v/>
      </c>
      <c r="W134" s="4"/>
      <c r="X134" s="4" t="str">
        <f t="shared" si="10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4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2:52" s="3" customFormat="1" ht="18.75" x14ac:dyDescent="0.3">
      <c r="B135" s="13"/>
      <c r="C135" s="13"/>
      <c r="D135" s="13"/>
      <c r="E135" s="34"/>
      <c r="F135" s="35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4" t="str">
        <f t="shared" ref="V135:V198" si="14">IF(G135="","",ROUND(AVERAGE(G135:U135),2))</f>
        <v/>
      </c>
      <c r="W135" s="4"/>
      <c r="X135" s="4" t="str">
        <f t="shared" ref="X135:X198" si="15">IF($I$7="","",$I$7)</f>
        <v/>
      </c>
      <c r="Y135" s="12" t="str">
        <f t="shared" ref="Y135:Y198" si="16">IF(G135="","",IF(V135&gt;=X135,"ĐẠT","KHÔNG ĐẠT"))</f>
        <v/>
      </c>
      <c r="Z135" s="2"/>
      <c r="AA135" s="4" t="str">
        <f t="shared" ref="AA135:AA198" si="17">IF($I$8="","",$I$8)</f>
        <v/>
      </c>
      <c r="AB135" s="4" t="str">
        <f t="shared" ref="AB135:AB198" si="18">IF($I$9="","",$I$9)</f>
        <v/>
      </c>
      <c r="AC135" s="4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2:52" s="3" customFormat="1" ht="18.75" x14ac:dyDescent="0.3">
      <c r="B136" s="13"/>
      <c r="C136" s="13"/>
      <c r="D136" s="13"/>
      <c r="E136" s="34"/>
      <c r="F136" s="35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4" t="str">
        <f t="shared" si="14"/>
        <v/>
      </c>
      <c r="W136" s="4"/>
      <c r="X136" s="4" t="str">
        <f t="shared" si="15"/>
        <v/>
      </c>
      <c r="Y136" s="12" t="str">
        <f t="shared" si="16"/>
        <v/>
      </c>
      <c r="Z136" s="2"/>
      <c r="AA136" s="4" t="str">
        <f t="shared" si="17"/>
        <v/>
      </c>
      <c r="AB136" s="4" t="str">
        <f t="shared" si="18"/>
        <v/>
      </c>
      <c r="AC136" s="4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s="3" customFormat="1" ht="18.75" x14ac:dyDescent="0.3">
      <c r="B137" s="13"/>
      <c r="C137" s="13"/>
      <c r="D137" s="13"/>
      <c r="E137" s="34"/>
      <c r="F137" s="35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4" t="str">
        <f t="shared" si="14"/>
        <v/>
      </c>
      <c r="W137" s="4"/>
      <c r="X137" s="4" t="str">
        <f t="shared" si="15"/>
        <v/>
      </c>
      <c r="Y137" s="12" t="str">
        <f t="shared" si="16"/>
        <v/>
      </c>
      <c r="Z137" s="2"/>
      <c r="AA137" s="4" t="str">
        <f t="shared" si="17"/>
        <v/>
      </c>
      <c r="AB137" s="4" t="str">
        <f t="shared" si="18"/>
        <v/>
      </c>
      <c r="AC137" s="4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2:52" s="3" customFormat="1" ht="18.75" x14ac:dyDescent="0.3">
      <c r="B138" s="13"/>
      <c r="C138" s="13"/>
      <c r="D138" s="13"/>
      <c r="E138" s="34"/>
      <c r="F138" s="35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4" t="str">
        <f t="shared" si="14"/>
        <v/>
      </c>
      <c r="W138" s="4"/>
      <c r="X138" s="4" t="str">
        <f t="shared" si="15"/>
        <v/>
      </c>
      <c r="Y138" s="12" t="str">
        <f t="shared" si="16"/>
        <v/>
      </c>
      <c r="Z138" s="2"/>
      <c r="AA138" s="4" t="str">
        <f t="shared" si="17"/>
        <v/>
      </c>
      <c r="AB138" s="4" t="str">
        <f t="shared" si="18"/>
        <v/>
      </c>
      <c r="AC138" s="4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2:52" s="3" customFormat="1" ht="18.75" x14ac:dyDescent="0.3">
      <c r="B139" s="13"/>
      <c r="C139" s="13"/>
      <c r="D139" s="13"/>
      <c r="E139" s="34"/>
      <c r="F139" s="3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4" t="str">
        <f t="shared" si="14"/>
        <v/>
      </c>
      <c r="W139" s="4"/>
      <c r="X139" s="4" t="str">
        <f t="shared" si="15"/>
        <v/>
      </c>
      <c r="Y139" s="12" t="str">
        <f t="shared" si="16"/>
        <v/>
      </c>
      <c r="Z139" s="2"/>
      <c r="AA139" s="4" t="str">
        <f t="shared" si="17"/>
        <v/>
      </c>
      <c r="AB139" s="4" t="str">
        <f t="shared" si="18"/>
        <v/>
      </c>
      <c r="AC139" s="4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2:52" s="3" customFormat="1" ht="18.75" x14ac:dyDescent="0.3">
      <c r="B140" s="13"/>
      <c r="C140" s="13"/>
      <c r="D140" s="13"/>
      <c r="E140" s="34"/>
      <c r="F140" s="35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4" t="str">
        <f t="shared" si="14"/>
        <v/>
      </c>
      <c r="W140" s="4"/>
      <c r="X140" s="4" t="str">
        <f t="shared" si="15"/>
        <v/>
      </c>
      <c r="Y140" s="12" t="str">
        <f t="shared" si="16"/>
        <v/>
      </c>
      <c r="Z140" s="2"/>
      <c r="AA140" s="4" t="str">
        <f t="shared" si="17"/>
        <v/>
      </c>
      <c r="AB140" s="4" t="str">
        <f t="shared" si="18"/>
        <v/>
      </c>
      <c r="AC140" s="4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2:52" s="3" customFormat="1" ht="18.75" x14ac:dyDescent="0.3">
      <c r="B141" s="13"/>
      <c r="C141" s="13"/>
      <c r="D141" s="13"/>
      <c r="E141" s="34"/>
      <c r="F141" s="35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4" t="str">
        <f t="shared" si="14"/>
        <v/>
      </c>
      <c r="W141" s="4"/>
      <c r="X141" s="4" t="str">
        <f t="shared" si="15"/>
        <v/>
      </c>
      <c r="Y141" s="12" t="str">
        <f t="shared" si="16"/>
        <v/>
      </c>
      <c r="Z141" s="2"/>
      <c r="AA141" s="4" t="str">
        <f t="shared" si="17"/>
        <v/>
      </c>
      <c r="AB141" s="4" t="str">
        <f t="shared" si="18"/>
        <v/>
      </c>
      <c r="AC141" s="4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2:52" s="3" customFormat="1" ht="18.75" x14ac:dyDescent="0.3">
      <c r="B142" s="13"/>
      <c r="C142" s="13"/>
      <c r="D142" s="13"/>
      <c r="E142" s="34"/>
      <c r="F142" s="35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4" t="str">
        <f t="shared" si="14"/>
        <v/>
      </c>
      <c r="W142" s="4"/>
      <c r="X142" s="4" t="str">
        <f t="shared" si="15"/>
        <v/>
      </c>
      <c r="Y142" s="12" t="str">
        <f t="shared" si="16"/>
        <v/>
      </c>
      <c r="Z142" s="2"/>
      <c r="AA142" s="4" t="str">
        <f t="shared" si="17"/>
        <v/>
      </c>
      <c r="AB142" s="4" t="str">
        <f t="shared" si="18"/>
        <v/>
      </c>
      <c r="AC142" s="4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2:52" s="3" customFormat="1" ht="18.75" x14ac:dyDescent="0.3">
      <c r="B143" s="13"/>
      <c r="C143" s="13"/>
      <c r="D143" s="13"/>
      <c r="E143" s="34"/>
      <c r="F143" s="35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4" t="str">
        <f t="shared" si="14"/>
        <v/>
      </c>
      <c r="W143" s="4"/>
      <c r="X143" s="4" t="str">
        <f t="shared" si="15"/>
        <v/>
      </c>
      <c r="Y143" s="12" t="str">
        <f t="shared" si="16"/>
        <v/>
      </c>
      <c r="Z143" s="2"/>
      <c r="AA143" s="4" t="str">
        <f t="shared" si="17"/>
        <v/>
      </c>
      <c r="AB143" s="4" t="str">
        <f t="shared" si="18"/>
        <v/>
      </c>
      <c r="AC143" s="4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2:52" s="3" customFormat="1" ht="18.75" x14ac:dyDescent="0.3">
      <c r="B144" s="13"/>
      <c r="C144" s="13"/>
      <c r="D144" s="13"/>
      <c r="E144" s="34"/>
      <c r="F144" s="35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4" t="str">
        <f t="shared" si="14"/>
        <v/>
      </c>
      <c r="W144" s="4"/>
      <c r="X144" s="4" t="str">
        <f t="shared" si="15"/>
        <v/>
      </c>
      <c r="Y144" s="12" t="str">
        <f t="shared" si="16"/>
        <v/>
      </c>
      <c r="Z144" s="2"/>
      <c r="AA144" s="4" t="str">
        <f t="shared" si="17"/>
        <v/>
      </c>
      <c r="AB144" s="4" t="str">
        <f t="shared" si="18"/>
        <v/>
      </c>
      <c r="AC144" s="4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s="3" customFormat="1" ht="18.75" x14ac:dyDescent="0.3">
      <c r="B145" s="13"/>
      <c r="C145" s="13"/>
      <c r="D145" s="13"/>
      <c r="E145" s="34"/>
      <c r="F145" s="35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4" t="str">
        <f t="shared" si="14"/>
        <v/>
      </c>
      <c r="W145" s="4"/>
      <c r="X145" s="4" t="str">
        <f t="shared" si="15"/>
        <v/>
      </c>
      <c r="Y145" s="12" t="str">
        <f t="shared" si="16"/>
        <v/>
      </c>
      <c r="Z145" s="2"/>
      <c r="AA145" s="4" t="str">
        <f t="shared" si="17"/>
        <v/>
      </c>
      <c r="AB145" s="4" t="str">
        <f t="shared" si="18"/>
        <v/>
      </c>
      <c r="AC145" s="4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2:52" s="3" customFormat="1" ht="18.75" x14ac:dyDescent="0.3">
      <c r="B146" s="13"/>
      <c r="C146" s="13"/>
      <c r="D146" s="13"/>
      <c r="E146" s="34"/>
      <c r="F146" s="35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4" t="str">
        <f t="shared" si="14"/>
        <v/>
      </c>
      <c r="W146" s="4"/>
      <c r="X146" s="4" t="str">
        <f t="shared" si="15"/>
        <v/>
      </c>
      <c r="Y146" s="12" t="str">
        <f t="shared" si="16"/>
        <v/>
      </c>
      <c r="Z146" s="2"/>
      <c r="AA146" s="4" t="str">
        <f t="shared" si="17"/>
        <v/>
      </c>
      <c r="AB146" s="4" t="str">
        <f t="shared" si="18"/>
        <v/>
      </c>
      <c r="AC146" s="4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2:52" s="3" customFormat="1" ht="18.75" x14ac:dyDescent="0.3">
      <c r="B147" s="13"/>
      <c r="C147" s="13"/>
      <c r="D147" s="13"/>
      <c r="E147" s="34"/>
      <c r="F147" s="35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4" t="str">
        <f t="shared" si="14"/>
        <v/>
      </c>
      <c r="W147" s="4"/>
      <c r="X147" s="4" t="str">
        <f t="shared" si="15"/>
        <v/>
      </c>
      <c r="Y147" s="12" t="str">
        <f t="shared" si="16"/>
        <v/>
      </c>
      <c r="Z147" s="2"/>
      <c r="AA147" s="4" t="str">
        <f t="shared" si="17"/>
        <v/>
      </c>
      <c r="AB147" s="4" t="str">
        <f t="shared" si="18"/>
        <v/>
      </c>
      <c r="AC147" s="4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2:52" s="3" customFormat="1" ht="18.75" x14ac:dyDescent="0.3">
      <c r="B148" s="13"/>
      <c r="C148" s="13"/>
      <c r="D148" s="13"/>
      <c r="E148" s="34"/>
      <c r="F148" s="35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4" t="str">
        <f t="shared" si="14"/>
        <v/>
      </c>
      <c r="W148" s="4"/>
      <c r="X148" s="4" t="str">
        <f t="shared" si="15"/>
        <v/>
      </c>
      <c r="Y148" s="12" t="str">
        <f t="shared" si="16"/>
        <v/>
      </c>
      <c r="Z148" s="2"/>
      <c r="AA148" s="4" t="str">
        <f t="shared" si="17"/>
        <v/>
      </c>
      <c r="AB148" s="4" t="str">
        <f t="shared" si="18"/>
        <v/>
      </c>
      <c r="AC148" s="4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2:52" s="3" customFormat="1" ht="18.75" x14ac:dyDescent="0.3">
      <c r="B149" s="13"/>
      <c r="C149" s="13"/>
      <c r="D149" s="13"/>
      <c r="E149" s="34"/>
      <c r="F149" s="35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4" t="str">
        <f t="shared" si="14"/>
        <v/>
      </c>
      <c r="W149" s="4"/>
      <c r="X149" s="4" t="str">
        <f t="shared" si="15"/>
        <v/>
      </c>
      <c r="Y149" s="12" t="str">
        <f t="shared" si="16"/>
        <v/>
      </c>
      <c r="Z149" s="2"/>
      <c r="AA149" s="4" t="str">
        <f t="shared" si="17"/>
        <v/>
      </c>
      <c r="AB149" s="4" t="str">
        <f t="shared" si="18"/>
        <v/>
      </c>
      <c r="AC149" s="4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2:52" s="3" customFormat="1" ht="18.75" x14ac:dyDescent="0.3">
      <c r="B150" s="13"/>
      <c r="C150" s="13"/>
      <c r="D150" s="13"/>
      <c r="E150" s="34"/>
      <c r="F150" s="35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4" t="str">
        <f t="shared" si="14"/>
        <v/>
      </c>
      <c r="W150" s="4"/>
      <c r="X150" s="4" t="str">
        <f t="shared" si="15"/>
        <v/>
      </c>
      <c r="Y150" s="12" t="str">
        <f t="shared" si="16"/>
        <v/>
      </c>
      <c r="Z150" s="2"/>
      <c r="AA150" s="4" t="str">
        <f t="shared" si="17"/>
        <v/>
      </c>
      <c r="AB150" s="4" t="str">
        <f t="shared" si="18"/>
        <v/>
      </c>
      <c r="AC150" s="4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2:52" s="3" customFormat="1" ht="18.75" x14ac:dyDescent="0.3">
      <c r="B151" s="13"/>
      <c r="C151" s="13"/>
      <c r="D151" s="13"/>
      <c r="E151" s="34"/>
      <c r="F151" s="35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4" t="str">
        <f t="shared" si="14"/>
        <v/>
      </c>
      <c r="W151" s="4"/>
      <c r="X151" s="4" t="str">
        <f t="shared" si="15"/>
        <v/>
      </c>
      <c r="Y151" s="12" t="str">
        <f t="shared" si="16"/>
        <v/>
      </c>
      <c r="Z151" s="2"/>
      <c r="AA151" s="4" t="str">
        <f t="shared" si="17"/>
        <v/>
      </c>
      <c r="AB151" s="4" t="str">
        <f t="shared" si="18"/>
        <v/>
      </c>
      <c r="AC151" s="4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2:52" s="3" customFormat="1" ht="18.75" x14ac:dyDescent="0.3">
      <c r="B152" s="13"/>
      <c r="C152" s="13"/>
      <c r="D152" s="13"/>
      <c r="E152" s="34"/>
      <c r="F152" s="35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4" t="str">
        <f t="shared" si="14"/>
        <v/>
      </c>
      <c r="W152" s="4"/>
      <c r="X152" s="4" t="str">
        <f t="shared" si="15"/>
        <v/>
      </c>
      <c r="Y152" s="12" t="str">
        <f t="shared" si="16"/>
        <v/>
      </c>
      <c r="Z152" s="2"/>
      <c r="AA152" s="4" t="str">
        <f t="shared" si="17"/>
        <v/>
      </c>
      <c r="AB152" s="4" t="str">
        <f t="shared" si="18"/>
        <v/>
      </c>
      <c r="AC152" s="4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2:52" s="3" customFormat="1" ht="18.75" x14ac:dyDescent="0.3">
      <c r="B153" s="13"/>
      <c r="C153" s="13"/>
      <c r="D153" s="13"/>
      <c r="E153" s="34"/>
      <c r="F153" s="35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4" t="str">
        <f t="shared" si="14"/>
        <v/>
      </c>
      <c r="W153" s="4"/>
      <c r="X153" s="4" t="str">
        <f t="shared" si="15"/>
        <v/>
      </c>
      <c r="Y153" s="12" t="str">
        <f t="shared" si="16"/>
        <v/>
      </c>
      <c r="Z153" s="2"/>
      <c r="AA153" s="4" t="str">
        <f t="shared" si="17"/>
        <v/>
      </c>
      <c r="AB153" s="4" t="str">
        <f t="shared" si="18"/>
        <v/>
      </c>
      <c r="AC153" s="4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2:52" s="3" customFormat="1" ht="18.75" x14ac:dyDescent="0.3">
      <c r="B154" s="13"/>
      <c r="C154" s="13"/>
      <c r="D154" s="13"/>
      <c r="E154" s="34"/>
      <c r="F154" s="35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4" t="str">
        <f t="shared" si="14"/>
        <v/>
      </c>
      <c r="W154" s="4"/>
      <c r="X154" s="4" t="str">
        <f t="shared" si="15"/>
        <v/>
      </c>
      <c r="Y154" s="12" t="str">
        <f t="shared" si="16"/>
        <v/>
      </c>
      <c r="Z154" s="2"/>
      <c r="AA154" s="4" t="str">
        <f t="shared" si="17"/>
        <v/>
      </c>
      <c r="AB154" s="4" t="str">
        <f t="shared" si="18"/>
        <v/>
      </c>
      <c r="AC154" s="4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2:52" s="3" customFormat="1" ht="18.75" x14ac:dyDescent="0.3">
      <c r="B155" s="13"/>
      <c r="C155" s="13"/>
      <c r="D155" s="13"/>
      <c r="E155" s="34"/>
      <c r="F155" s="35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4" t="str">
        <f t="shared" si="14"/>
        <v/>
      </c>
      <c r="W155" s="4"/>
      <c r="X155" s="4" t="str">
        <f t="shared" si="15"/>
        <v/>
      </c>
      <c r="Y155" s="12" t="str">
        <f t="shared" si="16"/>
        <v/>
      </c>
      <c r="Z155" s="2"/>
      <c r="AA155" s="4" t="str">
        <f t="shared" si="17"/>
        <v/>
      </c>
      <c r="AB155" s="4" t="str">
        <f t="shared" si="18"/>
        <v/>
      </c>
      <c r="AC155" s="4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2:52" s="3" customFormat="1" ht="18.75" x14ac:dyDescent="0.3">
      <c r="B156" s="13"/>
      <c r="C156" s="13"/>
      <c r="D156" s="13"/>
      <c r="E156" s="34"/>
      <c r="F156" s="35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4" t="str">
        <f t="shared" si="14"/>
        <v/>
      </c>
      <c r="W156" s="4"/>
      <c r="X156" s="4" t="str">
        <f t="shared" si="15"/>
        <v/>
      </c>
      <c r="Y156" s="12" t="str">
        <f t="shared" si="16"/>
        <v/>
      </c>
      <c r="Z156" s="2"/>
      <c r="AA156" s="4" t="str">
        <f t="shared" si="17"/>
        <v/>
      </c>
      <c r="AB156" s="4" t="str">
        <f t="shared" si="18"/>
        <v/>
      </c>
      <c r="AC156" s="4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2:52" s="3" customFormat="1" ht="18.75" x14ac:dyDescent="0.3">
      <c r="B157" s="13"/>
      <c r="C157" s="13"/>
      <c r="D157" s="13"/>
      <c r="E157" s="34"/>
      <c r="F157" s="35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4" t="str">
        <f t="shared" si="14"/>
        <v/>
      </c>
      <c r="W157" s="4"/>
      <c r="X157" s="4" t="str">
        <f t="shared" si="15"/>
        <v/>
      </c>
      <c r="Y157" s="12" t="str">
        <f t="shared" si="16"/>
        <v/>
      </c>
      <c r="Z157" s="2"/>
      <c r="AA157" s="4" t="str">
        <f t="shared" si="17"/>
        <v/>
      </c>
      <c r="AB157" s="4" t="str">
        <f t="shared" si="18"/>
        <v/>
      </c>
      <c r="AC157" s="4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2:52" s="3" customFormat="1" ht="18.75" x14ac:dyDescent="0.3">
      <c r="B158" s="13"/>
      <c r="C158" s="13"/>
      <c r="D158" s="13"/>
      <c r="E158" s="34"/>
      <c r="F158" s="35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4" t="str">
        <f t="shared" si="14"/>
        <v/>
      </c>
      <c r="W158" s="4"/>
      <c r="X158" s="4" t="str">
        <f t="shared" si="15"/>
        <v/>
      </c>
      <c r="Y158" s="12" t="str">
        <f t="shared" si="16"/>
        <v/>
      </c>
      <c r="Z158" s="2"/>
      <c r="AA158" s="4" t="str">
        <f t="shared" si="17"/>
        <v/>
      </c>
      <c r="AB158" s="4" t="str">
        <f t="shared" si="18"/>
        <v/>
      </c>
      <c r="AC158" s="4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2:52" s="3" customFormat="1" ht="18.75" x14ac:dyDescent="0.3">
      <c r="B159" s="13"/>
      <c r="C159" s="13"/>
      <c r="D159" s="13"/>
      <c r="E159" s="34"/>
      <c r="F159" s="35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4" t="str">
        <f t="shared" si="14"/>
        <v/>
      </c>
      <c r="W159" s="4"/>
      <c r="X159" s="4" t="str">
        <f t="shared" si="15"/>
        <v/>
      </c>
      <c r="Y159" s="12" t="str">
        <f t="shared" si="16"/>
        <v/>
      </c>
      <c r="Z159" s="2"/>
      <c r="AA159" s="4" t="str">
        <f t="shared" si="17"/>
        <v/>
      </c>
      <c r="AB159" s="4" t="str">
        <f t="shared" si="18"/>
        <v/>
      </c>
      <c r="AC159" s="4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2:52" s="3" customFormat="1" ht="18.75" x14ac:dyDescent="0.3">
      <c r="B160" s="13"/>
      <c r="C160" s="13"/>
      <c r="D160" s="13"/>
      <c r="E160" s="34"/>
      <c r="F160" s="35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4" t="str">
        <f t="shared" si="14"/>
        <v/>
      </c>
      <c r="W160" s="4"/>
      <c r="X160" s="4" t="str">
        <f t="shared" si="15"/>
        <v/>
      </c>
      <c r="Y160" s="12" t="str">
        <f t="shared" si="16"/>
        <v/>
      </c>
      <c r="Z160" s="2"/>
      <c r="AA160" s="4" t="str">
        <f t="shared" si="17"/>
        <v/>
      </c>
      <c r="AB160" s="4" t="str">
        <f t="shared" si="18"/>
        <v/>
      </c>
      <c r="AC160" s="4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2:52" s="3" customFormat="1" ht="18.75" x14ac:dyDescent="0.3">
      <c r="B161" s="13"/>
      <c r="C161" s="13"/>
      <c r="D161" s="13"/>
      <c r="E161" s="34"/>
      <c r="F161" s="35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4" t="str">
        <f t="shared" si="14"/>
        <v/>
      </c>
      <c r="W161" s="4"/>
      <c r="X161" s="4" t="str">
        <f t="shared" si="15"/>
        <v/>
      </c>
      <c r="Y161" s="12" t="str">
        <f t="shared" si="16"/>
        <v/>
      </c>
      <c r="Z161" s="2"/>
      <c r="AA161" s="4" t="str">
        <f t="shared" si="17"/>
        <v/>
      </c>
      <c r="AB161" s="4" t="str">
        <f t="shared" si="18"/>
        <v/>
      </c>
      <c r="AC161" s="4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2:52" s="3" customFormat="1" ht="18.75" x14ac:dyDescent="0.3">
      <c r="B162" s="13"/>
      <c r="C162" s="13"/>
      <c r="D162" s="13"/>
      <c r="E162" s="34"/>
      <c r="F162" s="35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4" t="str">
        <f t="shared" si="14"/>
        <v/>
      </c>
      <c r="W162" s="4"/>
      <c r="X162" s="4" t="str">
        <f t="shared" si="15"/>
        <v/>
      </c>
      <c r="Y162" s="12" t="str">
        <f t="shared" si="16"/>
        <v/>
      </c>
      <c r="Z162" s="2"/>
      <c r="AA162" s="4" t="str">
        <f t="shared" si="17"/>
        <v/>
      </c>
      <c r="AB162" s="4" t="str">
        <f t="shared" si="18"/>
        <v/>
      </c>
      <c r="AC162" s="4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2:52" s="3" customFormat="1" ht="18.75" x14ac:dyDescent="0.3">
      <c r="B163" s="13"/>
      <c r="C163" s="13"/>
      <c r="D163" s="13"/>
      <c r="E163" s="34"/>
      <c r="F163" s="35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4" t="str">
        <f t="shared" si="14"/>
        <v/>
      </c>
      <c r="W163" s="4"/>
      <c r="X163" s="4" t="str">
        <f t="shared" si="15"/>
        <v/>
      </c>
      <c r="Y163" s="12" t="str">
        <f t="shared" si="16"/>
        <v/>
      </c>
      <c r="Z163" s="2"/>
      <c r="AA163" s="4" t="str">
        <f t="shared" si="17"/>
        <v/>
      </c>
      <c r="AB163" s="4" t="str">
        <f t="shared" si="18"/>
        <v/>
      </c>
      <c r="AC163" s="4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2:52" s="3" customFormat="1" ht="18.75" x14ac:dyDescent="0.3">
      <c r="B164" s="13"/>
      <c r="C164" s="13"/>
      <c r="D164" s="13"/>
      <c r="E164" s="37"/>
      <c r="F164" s="35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4" t="str">
        <f t="shared" si="14"/>
        <v/>
      </c>
      <c r="W164" s="4"/>
      <c r="X164" s="4" t="str">
        <f t="shared" si="15"/>
        <v/>
      </c>
      <c r="Y164" s="12" t="str">
        <f t="shared" si="16"/>
        <v/>
      </c>
      <c r="Z164" s="2"/>
      <c r="AA164" s="4" t="str">
        <f t="shared" si="17"/>
        <v/>
      </c>
      <c r="AB164" s="4" t="str">
        <f t="shared" si="18"/>
        <v/>
      </c>
      <c r="AC164" s="4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2:52" s="3" customFormat="1" ht="18.75" x14ac:dyDescent="0.3">
      <c r="B165" s="13"/>
      <c r="C165" s="13"/>
      <c r="D165" s="13"/>
      <c r="E165" s="37"/>
      <c r="F165" s="35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4" t="str">
        <f t="shared" si="14"/>
        <v/>
      </c>
      <c r="W165" s="4"/>
      <c r="X165" s="4" t="str">
        <f t="shared" si="15"/>
        <v/>
      </c>
      <c r="Y165" s="12" t="str">
        <f t="shared" si="16"/>
        <v/>
      </c>
      <c r="Z165" s="2"/>
      <c r="AA165" s="4" t="str">
        <f t="shared" si="17"/>
        <v/>
      </c>
      <c r="AB165" s="4" t="str">
        <f t="shared" si="18"/>
        <v/>
      </c>
      <c r="AC165" s="4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2:52" s="3" customFormat="1" ht="18.75" x14ac:dyDescent="0.3">
      <c r="B166" s="13"/>
      <c r="C166" s="13"/>
      <c r="D166" s="13"/>
      <c r="E166" s="37"/>
      <c r="F166" s="35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4" t="str">
        <f t="shared" si="14"/>
        <v/>
      </c>
      <c r="W166" s="4"/>
      <c r="X166" s="4" t="str">
        <f t="shared" si="15"/>
        <v/>
      </c>
      <c r="Y166" s="12" t="str">
        <f t="shared" si="16"/>
        <v/>
      </c>
      <c r="Z166" s="2"/>
      <c r="AA166" s="4" t="str">
        <f t="shared" si="17"/>
        <v/>
      </c>
      <c r="AB166" s="4" t="str">
        <f t="shared" si="18"/>
        <v/>
      </c>
      <c r="AC166" s="4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2:52" s="3" customFormat="1" ht="18.75" x14ac:dyDescent="0.3">
      <c r="B167" s="13"/>
      <c r="C167" s="13"/>
      <c r="D167" s="13"/>
      <c r="E167" s="37"/>
      <c r="F167" s="35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4" t="str">
        <f t="shared" si="14"/>
        <v/>
      </c>
      <c r="W167" s="4"/>
      <c r="X167" s="4" t="str">
        <f t="shared" si="15"/>
        <v/>
      </c>
      <c r="Y167" s="12" t="str">
        <f t="shared" si="16"/>
        <v/>
      </c>
      <c r="Z167" s="2"/>
      <c r="AA167" s="4" t="str">
        <f t="shared" si="17"/>
        <v/>
      </c>
      <c r="AB167" s="4" t="str">
        <f t="shared" si="18"/>
        <v/>
      </c>
      <c r="AC167" s="4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2:52" s="3" customFormat="1" ht="18.75" x14ac:dyDescent="0.3">
      <c r="B168" s="13"/>
      <c r="C168" s="13"/>
      <c r="D168" s="13"/>
      <c r="E168" s="37"/>
      <c r="F168" s="35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4" t="str">
        <f t="shared" si="14"/>
        <v/>
      </c>
      <c r="W168" s="4"/>
      <c r="X168" s="4" t="str">
        <f t="shared" si="15"/>
        <v/>
      </c>
      <c r="Y168" s="12" t="str">
        <f t="shared" si="16"/>
        <v/>
      </c>
      <c r="Z168" s="2"/>
      <c r="AA168" s="4" t="str">
        <f t="shared" si="17"/>
        <v/>
      </c>
      <c r="AB168" s="4" t="str">
        <f t="shared" si="18"/>
        <v/>
      </c>
      <c r="AC168" s="4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s="3" customFormat="1" ht="18.75" x14ac:dyDescent="0.3">
      <c r="B169" s="13"/>
      <c r="C169" s="13"/>
      <c r="D169" s="13"/>
      <c r="E169" s="37"/>
      <c r="F169" s="35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4" t="str">
        <f t="shared" si="14"/>
        <v/>
      </c>
      <c r="W169" s="4"/>
      <c r="X169" s="4" t="str">
        <f t="shared" si="15"/>
        <v/>
      </c>
      <c r="Y169" s="12" t="str">
        <f t="shared" si="16"/>
        <v/>
      </c>
      <c r="Z169" s="2"/>
      <c r="AA169" s="4" t="str">
        <f t="shared" si="17"/>
        <v/>
      </c>
      <c r="AB169" s="4" t="str">
        <f t="shared" si="18"/>
        <v/>
      </c>
      <c r="AC169" s="4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2:52" s="3" customFormat="1" ht="18.75" x14ac:dyDescent="0.3">
      <c r="B170" s="13"/>
      <c r="C170" s="13"/>
      <c r="D170" s="13"/>
      <c r="E170" s="37"/>
      <c r="F170" s="35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4" t="str">
        <f t="shared" si="14"/>
        <v/>
      </c>
      <c r="W170" s="4"/>
      <c r="X170" s="4" t="str">
        <f t="shared" si="15"/>
        <v/>
      </c>
      <c r="Y170" s="12" t="str">
        <f t="shared" si="16"/>
        <v/>
      </c>
      <c r="Z170" s="2"/>
      <c r="AA170" s="4" t="str">
        <f t="shared" si="17"/>
        <v/>
      </c>
      <c r="AB170" s="4" t="str">
        <f t="shared" si="18"/>
        <v/>
      </c>
      <c r="AC170" s="4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2:52" s="3" customFormat="1" ht="18.75" x14ac:dyDescent="0.3">
      <c r="B171" s="13"/>
      <c r="C171" s="13"/>
      <c r="D171" s="13"/>
      <c r="E171" s="37"/>
      <c r="F171" s="35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4" t="str">
        <f t="shared" si="14"/>
        <v/>
      </c>
      <c r="W171" s="4"/>
      <c r="X171" s="4" t="str">
        <f t="shared" si="15"/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4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2:52" s="3" customFormat="1" ht="18.75" x14ac:dyDescent="0.3">
      <c r="B172" s="13"/>
      <c r="C172" s="13"/>
      <c r="D172" s="13"/>
      <c r="E172" s="37"/>
      <c r="F172" s="35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4" t="str">
        <f t="shared" si="14"/>
        <v/>
      </c>
      <c r="W172" s="4"/>
      <c r="X172" s="4" t="str">
        <f t="shared" si="15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4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2:52" s="3" customFormat="1" ht="18.75" x14ac:dyDescent="0.3">
      <c r="B173" s="13"/>
      <c r="C173" s="13"/>
      <c r="D173" s="13"/>
      <c r="E173" s="37"/>
      <c r="F173" s="35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4" t="str">
        <f t="shared" si="14"/>
        <v/>
      </c>
      <c r="W173" s="4"/>
      <c r="X173" s="4" t="str">
        <f t="shared" si="15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4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2:52" s="3" customFormat="1" ht="18.75" x14ac:dyDescent="0.3">
      <c r="B174" s="13"/>
      <c r="C174" s="13"/>
      <c r="D174" s="13"/>
      <c r="E174" s="37"/>
      <c r="F174" s="35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4" t="str">
        <f t="shared" si="14"/>
        <v/>
      </c>
      <c r="W174" s="4"/>
      <c r="X174" s="4" t="str">
        <f t="shared" si="15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4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2:52" s="3" customFormat="1" ht="18.75" x14ac:dyDescent="0.3">
      <c r="B175" s="13"/>
      <c r="C175" s="13"/>
      <c r="D175" s="13"/>
      <c r="E175" s="37"/>
      <c r="F175" s="35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4" t="str">
        <f t="shared" si="14"/>
        <v/>
      </c>
      <c r="W175" s="4"/>
      <c r="X175" s="4" t="str">
        <f t="shared" si="15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4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2:52" s="3" customFormat="1" ht="18.75" x14ac:dyDescent="0.3">
      <c r="B176" s="13"/>
      <c r="C176" s="13"/>
      <c r="D176" s="13"/>
      <c r="E176" s="37"/>
      <c r="F176" s="35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4" t="str">
        <f t="shared" si="14"/>
        <v/>
      </c>
      <c r="W176" s="4"/>
      <c r="X176" s="4" t="str">
        <f t="shared" si="15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4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2:52" s="3" customFormat="1" ht="18.75" x14ac:dyDescent="0.3">
      <c r="B177" s="13"/>
      <c r="C177" s="13"/>
      <c r="D177" s="13"/>
      <c r="E177" s="37"/>
      <c r="F177" s="35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4" t="str">
        <f t="shared" si="14"/>
        <v/>
      </c>
      <c r="W177" s="4"/>
      <c r="X177" s="4" t="str">
        <f t="shared" si="15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4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2:52" s="3" customFormat="1" ht="18.75" x14ac:dyDescent="0.3">
      <c r="B178" s="13"/>
      <c r="C178" s="13"/>
      <c r="D178" s="13"/>
      <c r="E178" s="37"/>
      <c r="F178" s="35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4" t="str">
        <f t="shared" si="14"/>
        <v/>
      </c>
      <c r="W178" s="4"/>
      <c r="X178" s="4" t="str">
        <f t="shared" si="15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4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2:52" s="3" customFormat="1" ht="18.75" x14ac:dyDescent="0.3">
      <c r="B179" s="13"/>
      <c r="C179" s="13"/>
      <c r="D179" s="13"/>
      <c r="E179" s="37"/>
      <c r="F179" s="35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4" t="str">
        <f t="shared" si="14"/>
        <v/>
      </c>
      <c r="W179" s="4"/>
      <c r="X179" s="4" t="str">
        <f t="shared" si="15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4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2:52" s="3" customFormat="1" ht="18.75" x14ac:dyDescent="0.3">
      <c r="B180" s="13"/>
      <c r="C180" s="13"/>
      <c r="D180" s="13"/>
      <c r="E180" s="37"/>
      <c r="F180" s="35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4" t="str">
        <f t="shared" si="14"/>
        <v/>
      </c>
      <c r="W180" s="4"/>
      <c r="X180" s="4" t="str">
        <f t="shared" si="15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4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2:52" s="3" customFormat="1" ht="18.75" x14ac:dyDescent="0.3">
      <c r="B181" s="13"/>
      <c r="C181" s="13"/>
      <c r="D181" s="13"/>
      <c r="E181" s="37"/>
      <c r="F181" s="35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4" t="str">
        <f t="shared" si="14"/>
        <v/>
      </c>
      <c r="W181" s="4"/>
      <c r="X181" s="4" t="str">
        <f t="shared" si="15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4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2:52" s="3" customFormat="1" ht="18.75" x14ac:dyDescent="0.3">
      <c r="B182" s="13"/>
      <c r="C182" s="13"/>
      <c r="D182" s="13"/>
      <c r="E182" s="37"/>
      <c r="F182" s="35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4" t="str">
        <f t="shared" si="14"/>
        <v/>
      </c>
      <c r="W182" s="4"/>
      <c r="X182" s="4" t="str">
        <f t="shared" si="15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4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2:52" s="3" customFormat="1" ht="18.75" x14ac:dyDescent="0.3">
      <c r="B183" s="13"/>
      <c r="C183" s="13"/>
      <c r="D183" s="13"/>
      <c r="E183" s="37"/>
      <c r="F183" s="35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4" t="str">
        <f t="shared" si="14"/>
        <v/>
      </c>
      <c r="W183" s="4"/>
      <c r="X183" s="4" t="str">
        <f t="shared" si="15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4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2:52" s="3" customFormat="1" ht="18.75" x14ac:dyDescent="0.3">
      <c r="B184" s="13"/>
      <c r="C184" s="13"/>
      <c r="D184" s="13"/>
      <c r="E184" s="37"/>
      <c r="F184" s="35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4" t="str">
        <f t="shared" si="14"/>
        <v/>
      </c>
      <c r="W184" s="4"/>
      <c r="X184" s="4" t="str">
        <f t="shared" si="15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4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2:52" s="3" customFormat="1" ht="18.75" x14ac:dyDescent="0.3">
      <c r="B185" s="13"/>
      <c r="C185" s="13"/>
      <c r="D185" s="13"/>
      <c r="E185" s="37"/>
      <c r="F185" s="35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4" t="str">
        <f t="shared" si="14"/>
        <v/>
      </c>
      <c r="W185" s="4"/>
      <c r="X185" s="4" t="str">
        <f t="shared" si="15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4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2:52" s="3" customFormat="1" ht="18.75" x14ac:dyDescent="0.3">
      <c r="B186" s="13"/>
      <c r="C186" s="13"/>
      <c r="D186" s="13"/>
      <c r="E186" s="37"/>
      <c r="F186" s="35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4" t="str">
        <f t="shared" si="14"/>
        <v/>
      </c>
      <c r="W186" s="4"/>
      <c r="X186" s="4" t="str">
        <f t="shared" si="15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4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2:52" s="3" customFormat="1" ht="18.75" x14ac:dyDescent="0.3">
      <c r="B187" s="13"/>
      <c r="C187" s="13"/>
      <c r="D187" s="13"/>
      <c r="E187" s="37"/>
      <c r="F187" s="35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4" t="str">
        <f t="shared" si="14"/>
        <v/>
      </c>
      <c r="W187" s="4"/>
      <c r="X187" s="4" t="str">
        <f t="shared" si="15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4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2:52" s="3" customFormat="1" ht="18.75" x14ac:dyDescent="0.3">
      <c r="B188" s="13"/>
      <c r="C188" s="13"/>
      <c r="D188" s="13"/>
      <c r="E188" s="37"/>
      <c r="F188" s="35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4" t="str">
        <f t="shared" si="14"/>
        <v/>
      </c>
      <c r="W188" s="4"/>
      <c r="X188" s="4" t="str">
        <f t="shared" si="15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4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2:52" s="3" customFormat="1" ht="18.75" x14ac:dyDescent="0.3">
      <c r="B189" s="13"/>
      <c r="C189" s="13"/>
      <c r="D189" s="13"/>
      <c r="E189" s="37"/>
      <c r="F189" s="35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4" t="str">
        <f t="shared" si="14"/>
        <v/>
      </c>
      <c r="W189" s="4"/>
      <c r="X189" s="4" t="str">
        <f t="shared" si="15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4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2:52" s="3" customFormat="1" ht="18.75" x14ac:dyDescent="0.3">
      <c r="B190" s="13"/>
      <c r="C190" s="13"/>
      <c r="D190" s="13"/>
      <c r="E190" s="37"/>
      <c r="F190" s="35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4" t="str">
        <f t="shared" si="14"/>
        <v/>
      </c>
      <c r="W190" s="4"/>
      <c r="X190" s="4" t="str">
        <f t="shared" si="15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4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:52" s="3" customFormat="1" ht="18.75" x14ac:dyDescent="0.3">
      <c r="B191" s="13"/>
      <c r="C191" s="13"/>
      <c r="D191" s="13"/>
      <c r="E191" s="37"/>
      <c r="F191" s="35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4" t="str">
        <f t="shared" si="14"/>
        <v/>
      </c>
      <c r="W191" s="4"/>
      <c r="X191" s="4" t="str">
        <f t="shared" si="15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4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2:52" s="3" customFormat="1" ht="18.75" x14ac:dyDescent="0.3">
      <c r="B192" s="13"/>
      <c r="C192" s="13"/>
      <c r="D192" s="13"/>
      <c r="E192" s="37"/>
      <c r="F192" s="35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4" t="str">
        <f t="shared" si="14"/>
        <v/>
      </c>
      <c r="W192" s="4"/>
      <c r="X192" s="4" t="str">
        <f t="shared" si="15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4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2:52" s="3" customFormat="1" ht="18.75" x14ac:dyDescent="0.3">
      <c r="B193" s="13"/>
      <c r="C193" s="13"/>
      <c r="D193" s="13"/>
      <c r="E193" s="37"/>
      <c r="F193" s="35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4" t="str">
        <f t="shared" si="14"/>
        <v/>
      </c>
      <c r="W193" s="4"/>
      <c r="X193" s="4" t="str">
        <f t="shared" si="15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4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2:52" s="3" customFormat="1" ht="18.75" x14ac:dyDescent="0.3">
      <c r="B194" s="13"/>
      <c r="C194" s="13"/>
      <c r="D194" s="13"/>
      <c r="E194" s="37"/>
      <c r="F194" s="3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4" t="str">
        <f t="shared" si="14"/>
        <v/>
      </c>
      <c r="W194" s="4"/>
      <c r="X194" s="4" t="str">
        <f t="shared" si="15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4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2:52" s="3" customFormat="1" ht="18.75" x14ac:dyDescent="0.3">
      <c r="B195" s="13"/>
      <c r="C195" s="13"/>
      <c r="D195" s="13"/>
      <c r="E195" s="37"/>
      <c r="F195" s="35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4" t="str">
        <f t="shared" si="14"/>
        <v/>
      </c>
      <c r="W195" s="4"/>
      <c r="X195" s="4" t="str">
        <f t="shared" si="15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4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2:52" s="3" customFormat="1" ht="18.75" x14ac:dyDescent="0.3">
      <c r="B196" s="13"/>
      <c r="C196" s="13"/>
      <c r="D196" s="13"/>
      <c r="E196" s="37"/>
      <c r="F196" s="35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4" t="str">
        <f t="shared" si="14"/>
        <v/>
      </c>
      <c r="W196" s="4"/>
      <c r="X196" s="4" t="str">
        <f t="shared" si="15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4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2:52" s="3" customFormat="1" ht="18.75" x14ac:dyDescent="0.3">
      <c r="B197" s="13"/>
      <c r="C197" s="13"/>
      <c r="D197" s="13"/>
      <c r="E197" s="37"/>
      <c r="F197" s="35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4" t="str">
        <f t="shared" si="14"/>
        <v/>
      </c>
      <c r="W197" s="4"/>
      <c r="X197" s="4" t="str">
        <f t="shared" si="15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4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2:52" s="3" customFormat="1" ht="18.75" x14ac:dyDescent="0.3">
      <c r="B198" s="13"/>
      <c r="C198" s="13"/>
      <c r="D198" s="13"/>
      <c r="E198" s="37"/>
      <c r="F198" s="35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4" t="str">
        <f t="shared" si="14"/>
        <v/>
      </c>
      <c r="W198" s="4"/>
      <c r="X198" s="4" t="str">
        <f t="shared" si="15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4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2:52" s="3" customFormat="1" ht="18.75" x14ac:dyDescent="0.3">
      <c r="B199" s="13"/>
      <c r="C199" s="13"/>
      <c r="D199" s="13"/>
      <c r="E199" s="37"/>
      <c r="F199" s="35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4" t="str">
        <f t="shared" ref="V199:V262" si="19">IF(G199="","",ROUND(AVERAGE(G199:U199),2))</f>
        <v/>
      </c>
      <c r="W199" s="4"/>
      <c r="X199" s="4" t="str">
        <f t="shared" ref="X199:X262" si="20">IF($I$7="","",$I$7)</f>
        <v/>
      </c>
      <c r="Y199" s="12" t="str">
        <f t="shared" ref="Y199:Y262" si="21">IF(G199="","",IF(V199&gt;=X199,"ĐẠT","KHÔNG ĐẠT"))</f>
        <v/>
      </c>
      <c r="Z199" s="2"/>
      <c r="AA199" s="4" t="str">
        <f t="shared" ref="AA199:AA262" si="22">IF($I$8="","",$I$8)</f>
        <v/>
      </c>
      <c r="AB199" s="4" t="str">
        <f t="shared" ref="AB199:AB262" si="23">IF($I$9="","",$I$9)</f>
        <v/>
      </c>
      <c r="AC199" s="4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2:52" s="3" customFormat="1" ht="18.75" x14ac:dyDescent="0.3">
      <c r="B200" s="13"/>
      <c r="C200" s="13"/>
      <c r="D200" s="13"/>
      <c r="E200" s="37"/>
      <c r="F200" s="35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4" t="str">
        <f t="shared" si="19"/>
        <v/>
      </c>
      <c r="W200" s="4"/>
      <c r="X200" s="4" t="str">
        <f t="shared" si="20"/>
        <v/>
      </c>
      <c r="Y200" s="12" t="str">
        <f t="shared" si="21"/>
        <v/>
      </c>
      <c r="Z200" s="2"/>
      <c r="AA200" s="4" t="str">
        <f t="shared" si="22"/>
        <v/>
      </c>
      <c r="AB200" s="4" t="str">
        <f t="shared" si="23"/>
        <v/>
      </c>
      <c r="AC200" s="4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2:52" s="3" customFormat="1" ht="18.75" x14ac:dyDescent="0.3">
      <c r="B201" s="13"/>
      <c r="C201" s="13"/>
      <c r="D201" s="13"/>
      <c r="E201" s="37"/>
      <c r="F201" s="35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4" t="str">
        <f t="shared" si="19"/>
        <v/>
      </c>
      <c r="W201" s="4"/>
      <c r="X201" s="4" t="str">
        <f t="shared" si="20"/>
        <v/>
      </c>
      <c r="Y201" s="12" t="str">
        <f t="shared" si="21"/>
        <v/>
      </c>
      <c r="Z201" s="2"/>
      <c r="AA201" s="4" t="str">
        <f t="shared" si="22"/>
        <v/>
      </c>
      <c r="AB201" s="4" t="str">
        <f t="shared" si="23"/>
        <v/>
      </c>
      <c r="AC201" s="4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2:52" s="3" customFormat="1" ht="18.75" x14ac:dyDescent="0.3">
      <c r="B202" s="13"/>
      <c r="C202" s="13"/>
      <c r="D202" s="13"/>
      <c r="E202" s="37"/>
      <c r="F202" s="35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4" t="str">
        <f t="shared" si="19"/>
        <v/>
      </c>
      <c r="W202" s="4"/>
      <c r="X202" s="4" t="str">
        <f t="shared" si="20"/>
        <v/>
      </c>
      <c r="Y202" s="12" t="str">
        <f t="shared" si="21"/>
        <v/>
      </c>
      <c r="Z202" s="2"/>
      <c r="AA202" s="4" t="str">
        <f t="shared" si="22"/>
        <v/>
      </c>
      <c r="AB202" s="4" t="str">
        <f t="shared" si="23"/>
        <v/>
      </c>
      <c r="AC202" s="4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2:52" s="3" customFormat="1" ht="18.75" x14ac:dyDescent="0.3">
      <c r="B203" s="13"/>
      <c r="C203" s="13"/>
      <c r="D203" s="13"/>
      <c r="E203" s="37"/>
      <c r="F203" s="35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4" t="str">
        <f t="shared" si="19"/>
        <v/>
      </c>
      <c r="W203" s="4"/>
      <c r="X203" s="4" t="str">
        <f t="shared" si="20"/>
        <v/>
      </c>
      <c r="Y203" s="12" t="str">
        <f t="shared" si="21"/>
        <v/>
      </c>
      <c r="Z203" s="2"/>
      <c r="AA203" s="4" t="str">
        <f t="shared" si="22"/>
        <v/>
      </c>
      <c r="AB203" s="4" t="str">
        <f t="shared" si="23"/>
        <v/>
      </c>
      <c r="AC203" s="4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2:52" s="3" customFormat="1" ht="18.75" x14ac:dyDescent="0.3">
      <c r="B204" s="13"/>
      <c r="C204" s="13"/>
      <c r="D204" s="13"/>
      <c r="E204" s="37"/>
      <c r="F204" s="35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4" t="str">
        <f t="shared" si="19"/>
        <v/>
      </c>
      <c r="W204" s="4"/>
      <c r="X204" s="4" t="str">
        <f t="shared" si="20"/>
        <v/>
      </c>
      <c r="Y204" s="12" t="str">
        <f t="shared" si="21"/>
        <v/>
      </c>
      <c r="Z204" s="2"/>
      <c r="AA204" s="4" t="str">
        <f t="shared" si="22"/>
        <v/>
      </c>
      <c r="AB204" s="4" t="str">
        <f t="shared" si="23"/>
        <v/>
      </c>
      <c r="AC204" s="4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2:52" s="3" customFormat="1" ht="18.75" x14ac:dyDescent="0.3">
      <c r="B205" s="13"/>
      <c r="C205" s="13"/>
      <c r="D205" s="13"/>
      <c r="E205" s="37"/>
      <c r="F205" s="35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4" t="str">
        <f t="shared" si="19"/>
        <v/>
      </c>
      <c r="W205" s="4"/>
      <c r="X205" s="4" t="str">
        <f t="shared" si="20"/>
        <v/>
      </c>
      <c r="Y205" s="12" t="str">
        <f t="shared" si="21"/>
        <v/>
      </c>
      <c r="Z205" s="2"/>
      <c r="AA205" s="4" t="str">
        <f t="shared" si="22"/>
        <v/>
      </c>
      <c r="AB205" s="4" t="str">
        <f t="shared" si="23"/>
        <v/>
      </c>
      <c r="AC205" s="4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2:52" s="3" customFormat="1" ht="18.75" x14ac:dyDescent="0.3">
      <c r="B206" s="13"/>
      <c r="C206" s="13"/>
      <c r="D206" s="13"/>
      <c r="E206" s="37"/>
      <c r="F206" s="35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4" t="str">
        <f t="shared" si="19"/>
        <v/>
      </c>
      <c r="W206" s="4"/>
      <c r="X206" s="4" t="str">
        <f t="shared" si="20"/>
        <v/>
      </c>
      <c r="Y206" s="12" t="str">
        <f t="shared" si="21"/>
        <v/>
      </c>
      <c r="Z206" s="2"/>
      <c r="AA206" s="4" t="str">
        <f t="shared" si="22"/>
        <v/>
      </c>
      <c r="AB206" s="4" t="str">
        <f t="shared" si="23"/>
        <v/>
      </c>
      <c r="AC206" s="4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2:52" s="3" customFormat="1" ht="18.75" x14ac:dyDescent="0.3">
      <c r="B207" s="13"/>
      <c r="C207" s="13"/>
      <c r="D207" s="13"/>
      <c r="E207" s="37"/>
      <c r="F207" s="35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4" t="str">
        <f t="shared" si="19"/>
        <v/>
      </c>
      <c r="W207" s="4"/>
      <c r="X207" s="4" t="str">
        <f t="shared" si="20"/>
        <v/>
      </c>
      <c r="Y207" s="12" t="str">
        <f t="shared" si="21"/>
        <v/>
      </c>
      <c r="Z207" s="2"/>
      <c r="AA207" s="4" t="str">
        <f t="shared" si="22"/>
        <v/>
      </c>
      <c r="AB207" s="4" t="str">
        <f t="shared" si="23"/>
        <v/>
      </c>
      <c r="AC207" s="4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2:52" s="3" customFormat="1" ht="18.75" x14ac:dyDescent="0.3">
      <c r="B208" s="13"/>
      <c r="C208" s="13"/>
      <c r="D208" s="13"/>
      <c r="E208" s="37"/>
      <c r="F208" s="35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4" t="str">
        <f t="shared" si="19"/>
        <v/>
      </c>
      <c r="W208" s="4"/>
      <c r="X208" s="4" t="str">
        <f t="shared" si="20"/>
        <v/>
      </c>
      <c r="Y208" s="12" t="str">
        <f t="shared" si="21"/>
        <v/>
      </c>
      <c r="Z208" s="2"/>
      <c r="AA208" s="4" t="str">
        <f t="shared" si="22"/>
        <v/>
      </c>
      <c r="AB208" s="4" t="str">
        <f t="shared" si="23"/>
        <v/>
      </c>
      <c r="AC208" s="4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2:52" s="3" customFormat="1" ht="18.75" customHeight="1" x14ac:dyDescent="0.3">
      <c r="B209" s="13"/>
      <c r="C209" s="13"/>
      <c r="D209" s="13"/>
      <c r="E209" s="37"/>
      <c r="F209" s="35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4" t="str">
        <f t="shared" si="19"/>
        <v/>
      </c>
      <c r="W209" s="4"/>
      <c r="X209" s="4" t="str">
        <f t="shared" si="20"/>
        <v/>
      </c>
      <c r="Y209" s="12" t="str">
        <f t="shared" si="21"/>
        <v/>
      </c>
      <c r="Z209" s="2"/>
      <c r="AA209" s="4" t="str">
        <f t="shared" si="22"/>
        <v/>
      </c>
      <c r="AB209" s="4" t="str">
        <f t="shared" si="23"/>
        <v/>
      </c>
      <c r="AC209" s="4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2:52" s="3" customFormat="1" ht="18.75" customHeight="1" x14ac:dyDescent="0.3">
      <c r="B210" s="13"/>
      <c r="C210" s="13"/>
      <c r="D210" s="13"/>
      <c r="E210" s="37"/>
      <c r="F210" s="35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4" t="str">
        <f t="shared" si="19"/>
        <v/>
      </c>
      <c r="W210" s="4"/>
      <c r="X210" s="4" t="str">
        <f t="shared" si="20"/>
        <v/>
      </c>
      <c r="Y210" s="12" t="str">
        <f t="shared" si="21"/>
        <v/>
      </c>
      <c r="Z210" s="2"/>
      <c r="AA210" s="4" t="str">
        <f t="shared" si="22"/>
        <v/>
      </c>
      <c r="AB210" s="4" t="str">
        <f t="shared" si="23"/>
        <v/>
      </c>
      <c r="AC210" s="4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2:52" s="3" customFormat="1" ht="18.75" customHeight="1" x14ac:dyDescent="0.3">
      <c r="B211" s="13"/>
      <c r="C211" s="13"/>
      <c r="D211" s="13"/>
      <c r="E211" s="37"/>
      <c r="F211" s="35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4" t="str">
        <f t="shared" si="19"/>
        <v/>
      </c>
      <c r="W211" s="4"/>
      <c r="X211" s="4" t="str">
        <f t="shared" si="20"/>
        <v/>
      </c>
      <c r="Y211" s="12" t="str">
        <f t="shared" si="21"/>
        <v/>
      </c>
      <c r="Z211" s="2"/>
      <c r="AA211" s="4" t="str">
        <f t="shared" si="22"/>
        <v/>
      </c>
      <c r="AB211" s="4" t="str">
        <f t="shared" si="23"/>
        <v/>
      </c>
      <c r="AC211" s="4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2:52" s="3" customFormat="1" ht="18.75" customHeight="1" x14ac:dyDescent="0.3">
      <c r="B212" s="13"/>
      <c r="C212" s="13"/>
      <c r="D212" s="13"/>
      <c r="E212" s="37"/>
      <c r="F212" s="35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4" t="str">
        <f t="shared" si="19"/>
        <v/>
      </c>
      <c r="W212" s="4"/>
      <c r="X212" s="4" t="str">
        <f t="shared" si="20"/>
        <v/>
      </c>
      <c r="Y212" s="12" t="str">
        <f t="shared" si="21"/>
        <v/>
      </c>
      <c r="Z212" s="2"/>
      <c r="AA212" s="4" t="str">
        <f t="shared" si="22"/>
        <v/>
      </c>
      <c r="AB212" s="4" t="str">
        <f t="shared" si="23"/>
        <v/>
      </c>
      <c r="AC212" s="4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2:52" s="3" customFormat="1" ht="18.75" customHeight="1" x14ac:dyDescent="0.3">
      <c r="B213" s="13"/>
      <c r="C213" s="13"/>
      <c r="D213" s="13"/>
      <c r="E213" s="37"/>
      <c r="F213" s="35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4" t="str">
        <f t="shared" si="19"/>
        <v/>
      </c>
      <c r="W213" s="4"/>
      <c r="X213" s="4" t="str">
        <f t="shared" si="20"/>
        <v/>
      </c>
      <c r="Y213" s="12" t="str">
        <f t="shared" si="21"/>
        <v/>
      </c>
      <c r="Z213" s="2"/>
      <c r="AA213" s="4" t="str">
        <f t="shared" si="22"/>
        <v/>
      </c>
      <c r="AB213" s="4" t="str">
        <f t="shared" si="23"/>
        <v/>
      </c>
      <c r="AC213" s="4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2:52" s="3" customFormat="1" ht="18.75" customHeight="1" x14ac:dyDescent="0.3">
      <c r="B214" s="13"/>
      <c r="C214" s="13"/>
      <c r="D214" s="13"/>
      <c r="E214" s="37"/>
      <c r="F214" s="35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4" t="str">
        <f t="shared" si="19"/>
        <v/>
      </c>
      <c r="W214" s="4"/>
      <c r="X214" s="4" t="str">
        <f t="shared" si="20"/>
        <v/>
      </c>
      <c r="Y214" s="12" t="str">
        <f t="shared" si="21"/>
        <v/>
      </c>
      <c r="Z214" s="2"/>
      <c r="AA214" s="4" t="str">
        <f t="shared" si="22"/>
        <v/>
      </c>
      <c r="AB214" s="4" t="str">
        <f t="shared" si="23"/>
        <v/>
      </c>
      <c r="AC214" s="4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2:52" s="3" customFormat="1" ht="18.75" customHeight="1" x14ac:dyDescent="0.3">
      <c r="B215" s="13"/>
      <c r="C215" s="13"/>
      <c r="D215" s="13"/>
      <c r="E215" s="37"/>
      <c r="F215" s="35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4" t="str">
        <f t="shared" si="19"/>
        <v/>
      </c>
      <c r="W215" s="4"/>
      <c r="X215" s="4" t="str">
        <f t="shared" si="20"/>
        <v/>
      </c>
      <c r="Y215" s="12" t="str">
        <f t="shared" si="21"/>
        <v/>
      </c>
      <c r="Z215" s="2"/>
      <c r="AA215" s="4" t="str">
        <f t="shared" si="22"/>
        <v/>
      </c>
      <c r="AB215" s="4" t="str">
        <f t="shared" si="23"/>
        <v/>
      </c>
      <c r="AC215" s="4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2:52" s="3" customFormat="1" ht="18.75" customHeight="1" x14ac:dyDescent="0.3">
      <c r="B216" s="13"/>
      <c r="C216" s="13"/>
      <c r="D216" s="13"/>
      <c r="E216" s="37"/>
      <c r="F216" s="35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4" t="str">
        <f t="shared" si="19"/>
        <v/>
      </c>
      <c r="W216" s="4"/>
      <c r="X216" s="4" t="str">
        <f t="shared" si="20"/>
        <v/>
      </c>
      <c r="Y216" s="12" t="str">
        <f t="shared" si="21"/>
        <v/>
      </c>
      <c r="Z216" s="2"/>
      <c r="AA216" s="4" t="str">
        <f t="shared" si="22"/>
        <v/>
      </c>
      <c r="AB216" s="4" t="str">
        <f t="shared" si="23"/>
        <v/>
      </c>
      <c r="AC216" s="4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2:52" s="3" customFormat="1" ht="18.75" customHeight="1" x14ac:dyDescent="0.3">
      <c r="B217" s="13"/>
      <c r="C217" s="13"/>
      <c r="D217" s="13"/>
      <c r="E217" s="37"/>
      <c r="F217" s="35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4" t="str">
        <f t="shared" si="19"/>
        <v/>
      </c>
      <c r="W217" s="4"/>
      <c r="X217" s="4" t="str">
        <f t="shared" si="20"/>
        <v/>
      </c>
      <c r="Y217" s="12" t="str">
        <f t="shared" si="21"/>
        <v/>
      </c>
      <c r="Z217" s="2"/>
      <c r="AA217" s="4" t="str">
        <f t="shared" si="22"/>
        <v/>
      </c>
      <c r="AB217" s="4" t="str">
        <f t="shared" si="23"/>
        <v/>
      </c>
      <c r="AC217" s="4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2:52" s="3" customFormat="1" ht="18.75" customHeight="1" x14ac:dyDescent="0.3">
      <c r="B218" s="13"/>
      <c r="C218" s="13"/>
      <c r="D218" s="13"/>
      <c r="E218" s="37"/>
      <c r="F218" s="35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4" t="str">
        <f t="shared" si="19"/>
        <v/>
      </c>
      <c r="W218" s="4"/>
      <c r="X218" s="4" t="str">
        <f t="shared" si="20"/>
        <v/>
      </c>
      <c r="Y218" s="12" t="str">
        <f t="shared" si="21"/>
        <v/>
      </c>
      <c r="Z218" s="2"/>
      <c r="AA218" s="4" t="str">
        <f t="shared" si="22"/>
        <v/>
      </c>
      <c r="AB218" s="4" t="str">
        <f t="shared" si="23"/>
        <v/>
      </c>
      <c r="AC218" s="4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2:52" s="3" customFormat="1" ht="18.75" customHeight="1" x14ac:dyDescent="0.3">
      <c r="B219" s="13"/>
      <c r="C219" s="13"/>
      <c r="D219" s="13"/>
      <c r="E219" s="37"/>
      <c r="F219" s="35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4" t="str">
        <f t="shared" si="19"/>
        <v/>
      </c>
      <c r="W219" s="4"/>
      <c r="X219" s="4" t="str">
        <f t="shared" si="20"/>
        <v/>
      </c>
      <c r="Y219" s="12" t="str">
        <f t="shared" si="21"/>
        <v/>
      </c>
      <c r="Z219" s="2"/>
      <c r="AA219" s="4" t="str">
        <f t="shared" si="22"/>
        <v/>
      </c>
      <c r="AB219" s="4" t="str">
        <f t="shared" si="23"/>
        <v/>
      </c>
      <c r="AC219" s="4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2:52" s="3" customFormat="1" ht="18.75" customHeight="1" x14ac:dyDescent="0.3">
      <c r="B220" s="13"/>
      <c r="C220" s="13"/>
      <c r="D220" s="13"/>
      <c r="E220" s="37"/>
      <c r="F220" s="35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4" t="str">
        <f t="shared" si="19"/>
        <v/>
      </c>
      <c r="W220" s="4"/>
      <c r="X220" s="4" t="str">
        <f t="shared" si="20"/>
        <v/>
      </c>
      <c r="Y220" s="12" t="str">
        <f t="shared" si="21"/>
        <v/>
      </c>
      <c r="Z220" s="2"/>
      <c r="AA220" s="4" t="str">
        <f t="shared" si="22"/>
        <v/>
      </c>
      <c r="AB220" s="4" t="str">
        <f t="shared" si="23"/>
        <v/>
      </c>
      <c r="AC220" s="4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2:52" s="3" customFormat="1" ht="18.75" customHeight="1" x14ac:dyDescent="0.3">
      <c r="B221" s="13"/>
      <c r="C221" s="13"/>
      <c r="D221" s="13"/>
      <c r="E221" s="37"/>
      <c r="F221" s="35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4" t="str">
        <f t="shared" si="19"/>
        <v/>
      </c>
      <c r="W221" s="4"/>
      <c r="X221" s="4" t="str">
        <f t="shared" si="20"/>
        <v/>
      </c>
      <c r="Y221" s="12" t="str">
        <f t="shared" si="21"/>
        <v/>
      </c>
      <c r="Z221" s="2"/>
      <c r="AA221" s="4" t="str">
        <f t="shared" si="22"/>
        <v/>
      </c>
      <c r="AB221" s="4" t="str">
        <f t="shared" si="23"/>
        <v/>
      </c>
      <c r="AC221" s="4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2:52" s="3" customFormat="1" ht="18.75" customHeight="1" x14ac:dyDescent="0.3">
      <c r="B222" s="13"/>
      <c r="C222" s="13"/>
      <c r="D222" s="13"/>
      <c r="E222" s="37"/>
      <c r="F222" s="35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4" t="str">
        <f t="shared" si="19"/>
        <v/>
      </c>
      <c r="W222" s="4"/>
      <c r="X222" s="4" t="str">
        <f t="shared" si="20"/>
        <v/>
      </c>
      <c r="Y222" s="12" t="str">
        <f t="shared" si="21"/>
        <v/>
      </c>
      <c r="Z222" s="2"/>
      <c r="AA222" s="4" t="str">
        <f t="shared" si="22"/>
        <v/>
      </c>
      <c r="AB222" s="4" t="str">
        <f t="shared" si="23"/>
        <v/>
      </c>
      <c r="AC222" s="4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2:52" s="3" customFormat="1" ht="18.75" customHeight="1" x14ac:dyDescent="0.3">
      <c r="B223" s="13"/>
      <c r="C223" s="13"/>
      <c r="D223" s="13"/>
      <c r="E223" s="37"/>
      <c r="F223" s="35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4" t="str">
        <f t="shared" si="19"/>
        <v/>
      </c>
      <c r="W223" s="4"/>
      <c r="X223" s="4" t="str">
        <f t="shared" si="20"/>
        <v/>
      </c>
      <c r="Y223" s="12" t="str">
        <f t="shared" si="21"/>
        <v/>
      </c>
      <c r="Z223" s="2"/>
      <c r="AA223" s="4" t="str">
        <f t="shared" si="22"/>
        <v/>
      </c>
      <c r="AB223" s="4" t="str">
        <f t="shared" si="23"/>
        <v/>
      </c>
      <c r="AC223" s="4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2:52" s="3" customFormat="1" ht="18.75" customHeight="1" x14ac:dyDescent="0.3">
      <c r="B224" s="13"/>
      <c r="C224" s="13"/>
      <c r="D224" s="13"/>
      <c r="E224" s="37"/>
      <c r="F224" s="35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4" t="str">
        <f t="shared" si="19"/>
        <v/>
      </c>
      <c r="W224" s="4"/>
      <c r="X224" s="4" t="str">
        <f t="shared" si="20"/>
        <v/>
      </c>
      <c r="Y224" s="12" t="str">
        <f t="shared" si="21"/>
        <v/>
      </c>
      <c r="Z224" s="2"/>
      <c r="AA224" s="4" t="str">
        <f t="shared" si="22"/>
        <v/>
      </c>
      <c r="AB224" s="4" t="str">
        <f t="shared" si="23"/>
        <v/>
      </c>
      <c r="AC224" s="4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2:52" s="3" customFormat="1" ht="18.75" customHeight="1" x14ac:dyDescent="0.3">
      <c r="B225" s="13"/>
      <c r="C225" s="13"/>
      <c r="D225" s="13"/>
      <c r="E225" s="37"/>
      <c r="F225" s="35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4" t="str">
        <f t="shared" si="19"/>
        <v/>
      </c>
      <c r="W225" s="4"/>
      <c r="X225" s="4" t="str">
        <f t="shared" si="20"/>
        <v/>
      </c>
      <c r="Y225" s="12" t="str">
        <f t="shared" si="21"/>
        <v/>
      </c>
      <c r="Z225" s="2"/>
      <c r="AA225" s="4" t="str">
        <f t="shared" si="22"/>
        <v/>
      </c>
      <c r="AB225" s="4" t="str">
        <f t="shared" si="23"/>
        <v/>
      </c>
      <c r="AC225" s="4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2:52" s="3" customFormat="1" ht="18.75" customHeight="1" x14ac:dyDescent="0.3">
      <c r="B226" s="13"/>
      <c r="C226" s="13"/>
      <c r="D226" s="13"/>
      <c r="E226" s="37"/>
      <c r="F226" s="35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4" t="str">
        <f t="shared" si="19"/>
        <v/>
      </c>
      <c r="W226" s="4"/>
      <c r="X226" s="4" t="str">
        <f t="shared" si="20"/>
        <v/>
      </c>
      <c r="Y226" s="12" t="str">
        <f t="shared" si="21"/>
        <v/>
      </c>
      <c r="Z226" s="2"/>
      <c r="AA226" s="4" t="str">
        <f t="shared" si="22"/>
        <v/>
      </c>
      <c r="AB226" s="4" t="str">
        <f t="shared" si="23"/>
        <v/>
      </c>
      <c r="AC226" s="4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2:52" s="3" customFormat="1" ht="18.75" customHeight="1" x14ac:dyDescent="0.3">
      <c r="B227" s="13"/>
      <c r="C227" s="13"/>
      <c r="D227" s="13"/>
      <c r="E227" s="37"/>
      <c r="F227" s="35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4" t="str">
        <f t="shared" si="19"/>
        <v/>
      </c>
      <c r="W227" s="4"/>
      <c r="X227" s="4" t="str">
        <f t="shared" si="20"/>
        <v/>
      </c>
      <c r="Y227" s="12" t="str">
        <f t="shared" si="21"/>
        <v/>
      </c>
      <c r="Z227" s="2"/>
      <c r="AA227" s="4" t="str">
        <f t="shared" si="22"/>
        <v/>
      </c>
      <c r="AB227" s="4" t="str">
        <f t="shared" si="23"/>
        <v/>
      </c>
      <c r="AC227" s="4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2:5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4" t="str">
        <f t="shared" si="19"/>
        <v/>
      </c>
      <c r="W228" s="4"/>
      <c r="X228" s="4" t="str">
        <f t="shared" si="20"/>
        <v/>
      </c>
      <c r="Y228" s="12" t="str">
        <f t="shared" si="21"/>
        <v/>
      </c>
      <c r="Z228" s="2"/>
      <c r="AA228" s="4" t="str">
        <f t="shared" si="22"/>
        <v/>
      </c>
      <c r="AB228" s="4" t="str">
        <f t="shared" si="23"/>
        <v/>
      </c>
      <c r="AC228" s="4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2:5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4" t="str">
        <f t="shared" si="19"/>
        <v/>
      </c>
      <c r="W229" s="4"/>
      <c r="X229" s="4" t="str">
        <f t="shared" si="20"/>
        <v/>
      </c>
      <c r="Y229" s="12" t="str">
        <f t="shared" si="21"/>
        <v/>
      </c>
      <c r="Z229" s="2"/>
      <c r="AA229" s="4" t="str">
        <f t="shared" si="22"/>
        <v/>
      </c>
      <c r="AB229" s="4" t="str">
        <f t="shared" si="23"/>
        <v/>
      </c>
      <c r="AC229" s="4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2:5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4" t="str">
        <f t="shared" si="19"/>
        <v/>
      </c>
      <c r="W230" s="4"/>
      <c r="X230" s="4" t="str">
        <f t="shared" si="20"/>
        <v/>
      </c>
      <c r="Y230" s="12" t="str">
        <f t="shared" si="21"/>
        <v/>
      </c>
      <c r="Z230" s="2"/>
      <c r="AA230" s="4" t="str">
        <f t="shared" si="22"/>
        <v/>
      </c>
      <c r="AB230" s="4" t="str">
        <f t="shared" si="23"/>
        <v/>
      </c>
      <c r="AC230" s="4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2:5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4" t="str">
        <f t="shared" si="19"/>
        <v/>
      </c>
      <c r="W231" s="4"/>
      <c r="X231" s="4" t="str">
        <f t="shared" si="20"/>
        <v/>
      </c>
      <c r="Y231" s="12" t="str">
        <f t="shared" si="21"/>
        <v/>
      </c>
      <c r="Z231" s="2"/>
      <c r="AA231" s="4" t="str">
        <f t="shared" si="22"/>
        <v/>
      </c>
      <c r="AB231" s="4" t="str">
        <f t="shared" si="23"/>
        <v/>
      </c>
      <c r="AC231" s="4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2:5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4" t="str">
        <f t="shared" si="19"/>
        <v/>
      </c>
      <c r="W232" s="4"/>
      <c r="X232" s="4" t="str">
        <f t="shared" si="20"/>
        <v/>
      </c>
      <c r="Y232" s="12" t="str">
        <f t="shared" si="21"/>
        <v/>
      </c>
      <c r="Z232" s="2"/>
      <c r="AA232" s="4" t="str">
        <f t="shared" si="22"/>
        <v/>
      </c>
      <c r="AB232" s="4" t="str">
        <f t="shared" si="23"/>
        <v/>
      </c>
      <c r="AC232" s="4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2:5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4" t="str">
        <f t="shared" si="19"/>
        <v/>
      </c>
      <c r="W233" s="4"/>
      <c r="X233" s="4" t="str">
        <f t="shared" si="20"/>
        <v/>
      </c>
      <c r="Y233" s="12" t="str">
        <f t="shared" si="21"/>
        <v/>
      </c>
      <c r="Z233" s="2"/>
      <c r="AA233" s="4" t="str">
        <f t="shared" si="22"/>
        <v/>
      </c>
      <c r="AB233" s="4" t="str">
        <f t="shared" si="23"/>
        <v/>
      </c>
      <c r="AC233" s="4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2:52" s="3" customFormat="1" ht="18.75" x14ac:dyDescent="0.3">
      <c r="B234" s="13"/>
      <c r="C234" s="13"/>
      <c r="D234" s="13"/>
      <c r="E234" s="37"/>
      <c r="F234" s="35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4" t="str">
        <f t="shared" si="19"/>
        <v/>
      </c>
      <c r="W234" s="4"/>
      <c r="X234" s="4" t="str">
        <f t="shared" si="20"/>
        <v/>
      </c>
      <c r="Y234" s="12" t="str">
        <f t="shared" si="21"/>
        <v/>
      </c>
      <c r="Z234" s="2"/>
      <c r="AA234" s="4" t="str">
        <f t="shared" si="22"/>
        <v/>
      </c>
      <c r="AB234" s="4" t="str">
        <f t="shared" si="23"/>
        <v/>
      </c>
      <c r="AC234" s="4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2:52" s="3" customFormat="1" ht="18.75" x14ac:dyDescent="0.3">
      <c r="B235" s="13"/>
      <c r="C235" s="13"/>
      <c r="D235" s="13"/>
      <c r="E235" s="37"/>
      <c r="F235" s="35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4" t="str">
        <f t="shared" si="19"/>
        <v/>
      </c>
      <c r="W235" s="4"/>
      <c r="X235" s="4" t="str">
        <f t="shared" si="20"/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4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2:52" s="3" customFormat="1" ht="18.75" x14ac:dyDescent="0.3">
      <c r="B236" s="13"/>
      <c r="C236" s="13"/>
      <c r="D236" s="13"/>
      <c r="E236" s="37"/>
      <c r="F236" s="35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4" t="str">
        <f t="shared" si="19"/>
        <v/>
      </c>
      <c r="W236" s="4"/>
      <c r="X236" s="4" t="str">
        <f t="shared" si="20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4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2:52" s="3" customFormat="1" ht="18.75" x14ac:dyDescent="0.3">
      <c r="B237" s="13"/>
      <c r="C237" s="13"/>
      <c r="D237" s="13"/>
      <c r="E237" s="37"/>
      <c r="F237" s="35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4" t="str">
        <f t="shared" si="19"/>
        <v/>
      </c>
      <c r="W237" s="4"/>
      <c r="X237" s="4" t="str">
        <f t="shared" si="20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4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:52" s="3" customFormat="1" ht="18.75" x14ac:dyDescent="0.3">
      <c r="B238" s="13"/>
      <c r="C238" s="13"/>
      <c r="D238" s="13"/>
      <c r="E238" s="37"/>
      <c r="F238" s="35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4" t="str">
        <f t="shared" si="19"/>
        <v/>
      </c>
      <c r="W238" s="4"/>
      <c r="X238" s="4" t="str">
        <f t="shared" si="20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4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2:52" s="3" customFormat="1" ht="18.75" x14ac:dyDescent="0.3">
      <c r="B239" s="13"/>
      <c r="C239" s="13"/>
      <c r="D239" s="13"/>
      <c r="E239" s="37"/>
      <c r="F239" s="35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4" t="str">
        <f t="shared" si="19"/>
        <v/>
      </c>
      <c r="W239" s="4"/>
      <c r="X239" s="4" t="str">
        <f t="shared" si="20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4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2:52" s="3" customFormat="1" ht="18.75" x14ac:dyDescent="0.3">
      <c r="B240" s="13"/>
      <c r="C240" s="13"/>
      <c r="D240" s="13"/>
      <c r="E240" s="37"/>
      <c r="F240" s="35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4" t="str">
        <f t="shared" si="19"/>
        <v/>
      </c>
      <c r="W240" s="4"/>
      <c r="X240" s="4" t="str">
        <f t="shared" si="20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4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2:52" s="3" customFormat="1" ht="18.75" x14ac:dyDescent="0.3">
      <c r="B241" s="13"/>
      <c r="C241" s="13"/>
      <c r="D241" s="13"/>
      <c r="E241" s="37"/>
      <c r="F241" s="35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4" t="str">
        <f t="shared" si="19"/>
        <v/>
      </c>
      <c r="W241" s="4"/>
      <c r="X241" s="4" t="str">
        <f t="shared" si="20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4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2:52" s="3" customFormat="1" ht="18.75" x14ac:dyDescent="0.3">
      <c r="B242" s="13"/>
      <c r="C242" s="13"/>
      <c r="D242" s="13"/>
      <c r="E242" s="37"/>
      <c r="F242" s="35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4" t="str">
        <f t="shared" si="19"/>
        <v/>
      </c>
      <c r="W242" s="4"/>
      <c r="X242" s="4" t="str">
        <f t="shared" si="20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4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2:52" s="3" customFormat="1" ht="18.75" x14ac:dyDescent="0.3">
      <c r="B243" s="13"/>
      <c r="C243" s="13"/>
      <c r="D243" s="13"/>
      <c r="E243" s="37"/>
      <c r="F243" s="35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4" t="str">
        <f t="shared" si="19"/>
        <v/>
      </c>
      <c r="W243" s="4"/>
      <c r="X243" s="4" t="str">
        <f t="shared" si="20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4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2:52" s="3" customFormat="1" ht="18.75" x14ac:dyDescent="0.3">
      <c r="B244" s="13"/>
      <c r="C244" s="13"/>
      <c r="D244" s="13"/>
      <c r="E244" s="37"/>
      <c r="F244" s="35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4" t="str">
        <f t="shared" si="19"/>
        <v/>
      </c>
      <c r="W244" s="4"/>
      <c r="X244" s="4" t="str">
        <f t="shared" si="20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4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2:52" s="3" customFormat="1" ht="18.75" x14ac:dyDescent="0.3">
      <c r="B245" s="13"/>
      <c r="C245" s="13"/>
      <c r="D245" s="13"/>
      <c r="E245" s="37"/>
      <c r="F245" s="35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4" t="str">
        <f t="shared" si="19"/>
        <v/>
      </c>
      <c r="W245" s="4"/>
      <c r="X245" s="4" t="str">
        <f t="shared" si="20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4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2:52" s="3" customFormat="1" ht="18.75" x14ac:dyDescent="0.3">
      <c r="B246" s="13"/>
      <c r="C246" s="13"/>
      <c r="D246" s="13"/>
      <c r="E246" s="37"/>
      <c r="F246" s="35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4" t="str">
        <f t="shared" si="19"/>
        <v/>
      </c>
      <c r="W246" s="4"/>
      <c r="X246" s="4" t="str">
        <f t="shared" si="20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4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2:52" s="3" customFormat="1" ht="18.75" x14ac:dyDescent="0.3">
      <c r="B247" s="13"/>
      <c r="C247" s="13"/>
      <c r="D247" s="13"/>
      <c r="E247" s="37"/>
      <c r="F247" s="35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4" t="str">
        <f t="shared" si="19"/>
        <v/>
      </c>
      <c r="W247" s="4"/>
      <c r="X247" s="4" t="str">
        <f t="shared" si="20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4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:52" s="3" customFormat="1" ht="18.75" x14ac:dyDescent="0.3">
      <c r="B248" s="13"/>
      <c r="C248" s="13"/>
      <c r="D248" s="13"/>
      <c r="E248" s="37"/>
      <c r="F248" s="35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4" t="str">
        <f t="shared" si="19"/>
        <v/>
      </c>
      <c r="W248" s="4"/>
      <c r="X248" s="4" t="str">
        <f t="shared" si="20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4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2:52" s="3" customFormat="1" ht="18.75" x14ac:dyDescent="0.3">
      <c r="B249" s="13"/>
      <c r="C249" s="13"/>
      <c r="D249" s="13"/>
      <c r="E249" s="37"/>
      <c r="F249" s="35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4" t="str">
        <f t="shared" si="19"/>
        <v/>
      </c>
      <c r="W249" s="4"/>
      <c r="X249" s="4" t="str">
        <f t="shared" si="20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4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2:52" s="3" customFormat="1" ht="18.75" x14ac:dyDescent="0.3">
      <c r="B250" s="13"/>
      <c r="C250" s="13"/>
      <c r="D250" s="13"/>
      <c r="E250" s="37"/>
      <c r="F250" s="35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4" t="str">
        <f t="shared" si="19"/>
        <v/>
      </c>
      <c r="W250" s="4"/>
      <c r="X250" s="4" t="str">
        <f t="shared" si="20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4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2:52" s="3" customFormat="1" ht="18.75" x14ac:dyDescent="0.3">
      <c r="B251" s="13"/>
      <c r="C251" s="13"/>
      <c r="D251" s="13"/>
      <c r="E251" s="37"/>
      <c r="F251" s="35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4" t="str">
        <f t="shared" si="19"/>
        <v/>
      </c>
      <c r="W251" s="4"/>
      <c r="X251" s="4" t="str">
        <f t="shared" si="20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4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2:52" s="3" customFormat="1" ht="18.75" x14ac:dyDescent="0.3">
      <c r="B252" s="13"/>
      <c r="C252" s="13"/>
      <c r="D252" s="13"/>
      <c r="E252" s="37"/>
      <c r="F252" s="35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4" t="str">
        <f t="shared" si="19"/>
        <v/>
      </c>
      <c r="W252" s="4"/>
      <c r="X252" s="4" t="str">
        <f t="shared" si="20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4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2:52" s="3" customFormat="1" ht="18.75" x14ac:dyDescent="0.3">
      <c r="B253" s="13"/>
      <c r="C253" s="13"/>
      <c r="D253" s="13"/>
      <c r="E253" s="37"/>
      <c r="F253" s="35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4" t="str">
        <f t="shared" si="19"/>
        <v/>
      </c>
      <c r="W253" s="4"/>
      <c r="X253" s="4" t="str">
        <f t="shared" si="20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4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2:52" s="3" customFormat="1" ht="18.75" x14ac:dyDescent="0.3">
      <c r="B254" s="13"/>
      <c r="C254" s="13"/>
      <c r="D254" s="13"/>
      <c r="E254" s="37"/>
      <c r="F254" s="35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4" t="str">
        <f t="shared" si="19"/>
        <v/>
      </c>
      <c r="W254" s="4"/>
      <c r="X254" s="4" t="str">
        <f t="shared" si="20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4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2:52" s="3" customFormat="1" ht="18.75" x14ac:dyDescent="0.3">
      <c r="B255" s="13"/>
      <c r="C255" s="13"/>
      <c r="D255" s="13"/>
      <c r="E255" s="37"/>
      <c r="F255" s="35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4" t="str">
        <f t="shared" si="19"/>
        <v/>
      </c>
      <c r="W255" s="4"/>
      <c r="X255" s="4" t="str">
        <f t="shared" si="20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4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2:52" s="3" customFormat="1" ht="18.75" x14ac:dyDescent="0.3">
      <c r="B256" s="13"/>
      <c r="C256" s="13"/>
      <c r="D256" s="13"/>
      <c r="E256" s="37"/>
      <c r="F256" s="35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4" t="str">
        <f t="shared" si="19"/>
        <v/>
      </c>
      <c r="W256" s="4"/>
      <c r="X256" s="4" t="str">
        <f t="shared" si="20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4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2:52" s="3" customFormat="1" ht="18.75" x14ac:dyDescent="0.3">
      <c r="B257" s="13"/>
      <c r="C257" s="13"/>
      <c r="D257" s="13"/>
      <c r="E257" s="37"/>
      <c r="F257" s="35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4" t="str">
        <f t="shared" si="19"/>
        <v/>
      </c>
      <c r="W257" s="4"/>
      <c r="X257" s="4" t="str">
        <f t="shared" si="20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4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2:52" s="3" customFormat="1" ht="18.75" x14ac:dyDescent="0.3">
      <c r="B258" s="13"/>
      <c r="C258" s="13"/>
      <c r="D258" s="13"/>
      <c r="E258" s="37"/>
      <c r="F258" s="35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4" t="str">
        <f t="shared" si="19"/>
        <v/>
      </c>
      <c r="W258" s="4"/>
      <c r="X258" s="4" t="str">
        <f t="shared" si="20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4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2:52" s="3" customFormat="1" ht="18.75" x14ac:dyDescent="0.3">
      <c r="B259" s="13"/>
      <c r="C259" s="13"/>
      <c r="D259" s="13"/>
      <c r="E259" s="37"/>
      <c r="F259" s="35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4" t="str">
        <f t="shared" si="19"/>
        <v/>
      </c>
      <c r="W259" s="4"/>
      <c r="X259" s="4" t="str">
        <f t="shared" si="20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4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2:52" s="3" customFormat="1" ht="18.75" x14ac:dyDescent="0.3">
      <c r="B260" s="13"/>
      <c r="C260" s="13"/>
      <c r="D260" s="13"/>
      <c r="E260" s="37"/>
      <c r="F260" s="35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4" t="str">
        <f t="shared" si="19"/>
        <v/>
      </c>
      <c r="W260" s="4"/>
      <c r="X260" s="4" t="str">
        <f t="shared" si="20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4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2:52" s="3" customFormat="1" ht="18.75" x14ac:dyDescent="0.3">
      <c r="B261" s="13"/>
      <c r="C261" s="13"/>
      <c r="D261" s="13"/>
      <c r="E261" s="37"/>
      <c r="F261" s="35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4" t="str">
        <f t="shared" si="19"/>
        <v/>
      </c>
      <c r="W261" s="4"/>
      <c r="X261" s="4" t="str">
        <f t="shared" si="20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4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2:52" s="3" customFormat="1" ht="18.75" x14ac:dyDescent="0.3">
      <c r="B262" s="13"/>
      <c r="C262" s="13"/>
      <c r="D262" s="13"/>
      <c r="E262" s="37"/>
      <c r="F262" s="35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4" t="str">
        <f t="shared" si="19"/>
        <v/>
      </c>
      <c r="W262" s="4"/>
      <c r="X262" s="4" t="str">
        <f t="shared" si="20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4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2:52" s="3" customFormat="1" ht="18.75" x14ac:dyDescent="0.3">
      <c r="B263" s="13"/>
      <c r="C263" s="13"/>
      <c r="D263" s="13"/>
      <c r="E263" s="37"/>
      <c r="F263" s="35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4" t="str">
        <f t="shared" ref="V263:V326" si="24">IF(G263="","",ROUND(AVERAGE(G263:U263),2))</f>
        <v/>
      </c>
      <c r="W263" s="4"/>
      <c r="X263" s="4" t="str">
        <f t="shared" ref="X263:X326" si="25">IF($I$7="","",$I$7)</f>
        <v/>
      </c>
      <c r="Y263" s="12" t="str">
        <f t="shared" ref="Y263:Y326" si="26">IF(G263="","",IF(V263&gt;=X263,"ĐẠT","KHÔNG ĐẠT"))</f>
        <v/>
      </c>
      <c r="Z263" s="2"/>
      <c r="AA263" s="4" t="str">
        <f t="shared" ref="AA263:AA326" si="27">IF($I$8="","",$I$8)</f>
        <v/>
      </c>
      <c r="AB263" s="4" t="str">
        <f t="shared" ref="AB263:AB326" si="28">IF($I$9="","",$I$9)</f>
        <v/>
      </c>
      <c r="AC263" s="4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2:52" s="3" customFormat="1" ht="18.75" x14ac:dyDescent="0.3">
      <c r="B264" s="13"/>
      <c r="C264" s="13"/>
      <c r="D264" s="13"/>
      <c r="E264" s="37"/>
      <c r="F264" s="35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4" t="str">
        <f t="shared" si="24"/>
        <v/>
      </c>
      <c r="W264" s="4"/>
      <c r="X264" s="4" t="str">
        <f t="shared" si="25"/>
        <v/>
      </c>
      <c r="Y264" s="12" t="str">
        <f t="shared" si="26"/>
        <v/>
      </c>
      <c r="Z264" s="2"/>
      <c r="AA264" s="4" t="str">
        <f t="shared" si="27"/>
        <v/>
      </c>
      <c r="AB264" s="4" t="str">
        <f t="shared" si="28"/>
        <v/>
      </c>
      <c r="AC264" s="4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2:52" s="3" customFormat="1" ht="18.75" x14ac:dyDescent="0.3">
      <c r="B265" s="13"/>
      <c r="C265" s="13"/>
      <c r="D265" s="13"/>
      <c r="E265" s="37"/>
      <c r="F265" s="35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4" t="str">
        <f t="shared" si="24"/>
        <v/>
      </c>
      <c r="W265" s="4"/>
      <c r="X265" s="4" t="str">
        <f t="shared" si="25"/>
        <v/>
      </c>
      <c r="Y265" s="12" t="str">
        <f t="shared" si="26"/>
        <v/>
      </c>
      <c r="Z265" s="2"/>
      <c r="AA265" s="4" t="str">
        <f t="shared" si="27"/>
        <v/>
      </c>
      <c r="AB265" s="4" t="str">
        <f t="shared" si="28"/>
        <v/>
      </c>
      <c r="AC265" s="4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2:52" s="3" customFormat="1" ht="18.75" x14ac:dyDescent="0.3">
      <c r="B266" s="13"/>
      <c r="C266" s="13"/>
      <c r="D266" s="13"/>
      <c r="E266" s="37"/>
      <c r="F266" s="35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4" t="str">
        <f t="shared" si="24"/>
        <v/>
      </c>
      <c r="W266" s="4"/>
      <c r="X266" s="4" t="str">
        <f t="shared" si="25"/>
        <v/>
      </c>
      <c r="Y266" s="12" t="str">
        <f t="shared" si="26"/>
        <v/>
      </c>
      <c r="Z266" s="2"/>
      <c r="AA266" s="4" t="str">
        <f t="shared" si="27"/>
        <v/>
      </c>
      <c r="AB266" s="4" t="str">
        <f t="shared" si="28"/>
        <v/>
      </c>
      <c r="AC266" s="4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2:52" s="3" customFormat="1" ht="18.75" x14ac:dyDescent="0.3">
      <c r="B267" s="13"/>
      <c r="C267" s="13"/>
      <c r="D267" s="13"/>
      <c r="E267" s="37"/>
      <c r="F267" s="35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4" t="str">
        <f t="shared" si="24"/>
        <v/>
      </c>
      <c r="W267" s="4"/>
      <c r="X267" s="4" t="str">
        <f t="shared" si="25"/>
        <v/>
      </c>
      <c r="Y267" s="12" t="str">
        <f t="shared" si="26"/>
        <v/>
      </c>
      <c r="Z267" s="2"/>
      <c r="AA267" s="4" t="str">
        <f t="shared" si="27"/>
        <v/>
      </c>
      <c r="AB267" s="4" t="str">
        <f t="shared" si="28"/>
        <v/>
      </c>
      <c r="AC267" s="4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2:52" s="3" customFormat="1" ht="18.75" x14ac:dyDescent="0.3">
      <c r="B268" s="13"/>
      <c r="C268" s="13"/>
      <c r="D268" s="13"/>
      <c r="E268" s="37"/>
      <c r="F268" s="35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4" t="str">
        <f t="shared" si="24"/>
        <v/>
      </c>
      <c r="W268" s="4"/>
      <c r="X268" s="4" t="str">
        <f t="shared" si="25"/>
        <v/>
      </c>
      <c r="Y268" s="12" t="str">
        <f t="shared" si="26"/>
        <v/>
      </c>
      <c r="Z268" s="2"/>
      <c r="AA268" s="4" t="str">
        <f t="shared" si="27"/>
        <v/>
      </c>
      <c r="AB268" s="4" t="str">
        <f t="shared" si="28"/>
        <v/>
      </c>
      <c r="AC268" s="4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2:52" s="3" customFormat="1" ht="18.75" x14ac:dyDescent="0.3">
      <c r="B269" s="13"/>
      <c r="C269" s="13"/>
      <c r="D269" s="13"/>
      <c r="E269" s="37"/>
      <c r="F269" s="35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4" t="str">
        <f t="shared" si="24"/>
        <v/>
      </c>
      <c r="W269" s="4"/>
      <c r="X269" s="4" t="str">
        <f t="shared" si="25"/>
        <v/>
      </c>
      <c r="Y269" s="12" t="str">
        <f t="shared" si="26"/>
        <v/>
      </c>
      <c r="Z269" s="2"/>
      <c r="AA269" s="4" t="str">
        <f t="shared" si="27"/>
        <v/>
      </c>
      <c r="AB269" s="4" t="str">
        <f t="shared" si="28"/>
        <v/>
      </c>
      <c r="AC269" s="4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2:52" s="3" customFormat="1" ht="18.75" x14ac:dyDescent="0.3">
      <c r="B270" s="13"/>
      <c r="C270" s="13"/>
      <c r="D270" s="13"/>
      <c r="E270" s="37"/>
      <c r="F270" s="35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4" t="str">
        <f t="shared" si="24"/>
        <v/>
      </c>
      <c r="W270" s="4"/>
      <c r="X270" s="4" t="str">
        <f t="shared" si="25"/>
        <v/>
      </c>
      <c r="Y270" s="12" t="str">
        <f t="shared" si="26"/>
        <v/>
      </c>
      <c r="Z270" s="2"/>
      <c r="AA270" s="4" t="str">
        <f t="shared" si="27"/>
        <v/>
      </c>
      <c r="AB270" s="4" t="str">
        <f t="shared" si="28"/>
        <v/>
      </c>
      <c r="AC270" s="4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2:52" s="3" customFormat="1" ht="18.75" x14ac:dyDescent="0.3">
      <c r="B271" s="13"/>
      <c r="C271" s="13"/>
      <c r="D271" s="13"/>
      <c r="E271" s="37"/>
      <c r="F271" s="35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4" t="str">
        <f t="shared" si="24"/>
        <v/>
      </c>
      <c r="W271" s="4"/>
      <c r="X271" s="4" t="str">
        <f t="shared" si="25"/>
        <v/>
      </c>
      <c r="Y271" s="12" t="str">
        <f t="shared" si="26"/>
        <v/>
      </c>
      <c r="Z271" s="2"/>
      <c r="AA271" s="4" t="str">
        <f t="shared" si="27"/>
        <v/>
      </c>
      <c r="AB271" s="4" t="str">
        <f t="shared" si="28"/>
        <v/>
      </c>
      <c r="AC271" s="4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2:52" s="3" customFormat="1" ht="18.75" x14ac:dyDescent="0.3">
      <c r="B272" s="13"/>
      <c r="C272" s="13"/>
      <c r="D272" s="13"/>
      <c r="E272" s="37"/>
      <c r="F272" s="35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4" t="str">
        <f t="shared" si="24"/>
        <v/>
      </c>
      <c r="W272" s="4"/>
      <c r="X272" s="4" t="str">
        <f t="shared" si="25"/>
        <v/>
      </c>
      <c r="Y272" s="12" t="str">
        <f t="shared" si="26"/>
        <v/>
      </c>
      <c r="Z272" s="2"/>
      <c r="AA272" s="4" t="str">
        <f t="shared" si="27"/>
        <v/>
      </c>
      <c r="AB272" s="4" t="str">
        <f t="shared" si="28"/>
        <v/>
      </c>
      <c r="AC272" s="4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2:52" s="3" customFormat="1" ht="18.75" x14ac:dyDescent="0.3">
      <c r="B273" s="13"/>
      <c r="C273" s="13"/>
      <c r="D273" s="13"/>
      <c r="E273" s="37"/>
      <c r="F273" s="35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4" t="str">
        <f t="shared" si="24"/>
        <v/>
      </c>
      <c r="W273" s="4"/>
      <c r="X273" s="4" t="str">
        <f t="shared" si="25"/>
        <v/>
      </c>
      <c r="Y273" s="12" t="str">
        <f t="shared" si="26"/>
        <v/>
      </c>
      <c r="Z273" s="2"/>
      <c r="AA273" s="4" t="str">
        <f t="shared" si="27"/>
        <v/>
      </c>
      <c r="AB273" s="4" t="str">
        <f t="shared" si="28"/>
        <v/>
      </c>
      <c r="AC273" s="4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2:52" s="3" customFormat="1" ht="18.75" x14ac:dyDescent="0.3">
      <c r="B274" s="13"/>
      <c r="C274" s="13"/>
      <c r="D274" s="13"/>
      <c r="E274" s="37"/>
      <c r="F274" s="35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4" t="str">
        <f t="shared" si="24"/>
        <v/>
      </c>
      <c r="W274" s="4"/>
      <c r="X274" s="4" t="str">
        <f t="shared" si="25"/>
        <v/>
      </c>
      <c r="Y274" s="12" t="str">
        <f t="shared" si="26"/>
        <v/>
      </c>
      <c r="Z274" s="2"/>
      <c r="AA274" s="4" t="str">
        <f t="shared" si="27"/>
        <v/>
      </c>
      <c r="AB274" s="4" t="str">
        <f t="shared" si="28"/>
        <v/>
      </c>
      <c r="AC274" s="4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2:52" s="3" customFormat="1" ht="18.75" x14ac:dyDescent="0.3">
      <c r="B275" s="13"/>
      <c r="C275" s="13"/>
      <c r="D275" s="13"/>
      <c r="E275" s="37"/>
      <c r="F275" s="35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4" t="str">
        <f t="shared" si="24"/>
        <v/>
      </c>
      <c r="W275" s="4"/>
      <c r="X275" s="4" t="str">
        <f t="shared" si="25"/>
        <v/>
      </c>
      <c r="Y275" s="12" t="str">
        <f t="shared" si="26"/>
        <v/>
      </c>
      <c r="Z275" s="2"/>
      <c r="AA275" s="4" t="str">
        <f t="shared" si="27"/>
        <v/>
      </c>
      <c r="AB275" s="4" t="str">
        <f t="shared" si="28"/>
        <v/>
      </c>
      <c r="AC275" s="4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2:52" s="3" customFormat="1" ht="18.75" x14ac:dyDescent="0.3">
      <c r="B276" s="13"/>
      <c r="C276" s="13"/>
      <c r="D276" s="13"/>
      <c r="E276" s="37"/>
      <c r="F276" s="35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4" t="str">
        <f t="shared" si="24"/>
        <v/>
      </c>
      <c r="W276" s="4"/>
      <c r="X276" s="4" t="str">
        <f t="shared" si="25"/>
        <v/>
      </c>
      <c r="Y276" s="12" t="str">
        <f t="shared" si="26"/>
        <v/>
      </c>
      <c r="Z276" s="2"/>
      <c r="AA276" s="4" t="str">
        <f t="shared" si="27"/>
        <v/>
      </c>
      <c r="AB276" s="4" t="str">
        <f t="shared" si="28"/>
        <v/>
      </c>
      <c r="AC276" s="4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2:52" s="3" customFormat="1" ht="18.75" x14ac:dyDescent="0.3">
      <c r="B277" s="13"/>
      <c r="C277" s="13"/>
      <c r="D277" s="13"/>
      <c r="E277" s="37"/>
      <c r="F277" s="35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4" t="str">
        <f t="shared" si="24"/>
        <v/>
      </c>
      <c r="W277" s="4"/>
      <c r="X277" s="4" t="str">
        <f t="shared" si="25"/>
        <v/>
      </c>
      <c r="Y277" s="12" t="str">
        <f t="shared" si="26"/>
        <v/>
      </c>
      <c r="Z277" s="2"/>
      <c r="AA277" s="4" t="str">
        <f t="shared" si="27"/>
        <v/>
      </c>
      <c r="AB277" s="4" t="str">
        <f t="shared" si="28"/>
        <v/>
      </c>
      <c r="AC277" s="4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2:52" s="3" customFormat="1" ht="18.75" x14ac:dyDescent="0.3">
      <c r="B278" s="13"/>
      <c r="C278" s="13"/>
      <c r="D278" s="13"/>
      <c r="E278" s="37"/>
      <c r="F278" s="35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4" t="str">
        <f t="shared" si="24"/>
        <v/>
      </c>
      <c r="W278" s="4"/>
      <c r="X278" s="4" t="str">
        <f t="shared" si="25"/>
        <v/>
      </c>
      <c r="Y278" s="12" t="str">
        <f t="shared" si="26"/>
        <v/>
      </c>
      <c r="Z278" s="2"/>
      <c r="AA278" s="4" t="str">
        <f t="shared" si="27"/>
        <v/>
      </c>
      <c r="AB278" s="4" t="str">
        <f t="shared" si="28"/>
        <v/>
      </c>
      <c r="AC278" s="4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:52" s="3" customFormat="1" ht="18.75" x14ac:dyDescent="0.3">
      <c r="B279" s="13"/>
      <c r="C279" s="13"/>
      <c r="D279" s="13"/>
      <c r="E279" s="37"/>
      <c r="F279" s="35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4" t="str">
        <f t="shared" si="24"/>
        <v/>
      </c>
      <c r="W279" s="4"/>
      <c r="X279" s="4" t="str">
        <f t="shared" si="25"/>
        <v/>
      </c>
      <c r="Y279" s="12" t="str">
        <f t="shared" si="26"/>
        <v/>
      </c>
      <c r="Z279" s="2"/>
      <c r="AA279" s="4" t="str">
        <f t="shared" si="27"/>
        <v/>
      </c>
      <c r="AB279" s="4" t="str">
        <f t="shared" si="28"/>
        <v/>
      </c>
      <c r="AC279" s="4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2:52" s="3" customFormat="1" ht="18.75" x14ac:dyDescent="0.3">
      <c r="B280" s="13"/>
      <c r="C280" s="13"/>
      <c r="D280" s="13"/>
      <c r="E280" s="37"/>
      <c r="F280" s="35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4" t="str">
        <f t="shared" si="24"/>
        <v/>
      </c>
      <c r="W280" s="4"/>
      <c r="X280" s="4" t="str">
        <f t="shared" si="25"/>
        <v/>
      </c>
      <c r="Y280" s="12" t="str">
        <f t="shared" si="26"/>
        <v/>
      </c>
      <c r="Z280" s="2"/>
      <c r="AA280" s="4" t="str">
        <f t="shared" si="27"/>
        <v/>
      </c>
      <c r="AB280" s="4" t="str">
        <f t="shared" si="28"/>
        <v/>
      </c>
      <c r="AC280" s="4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2:52" s="3" customFormat="1" ht="18.75" x14ac:dyDescent="0.3">
      <c r="B281" s="13"/>
      <c r="C281" s="13"/>
      <c r="D281" s="13"/>
      <c r="E281" s="37"/>
      <c r="F281" s="35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4" t="str">
        <f t="shared" si="24"/>
        <v/>
      </c>
      <c r="W281" s="4"/>
      <c r="X281" s="4" t="str">
        <f t="shared" si="25"/>
        <v/>
      </c>
      <c r="Y281" s="12" t="str">
        <f t="shared" si="26"/>
        <v/>
      </c>
      <c r="Z281" s="2"/>
      <c r="AA281" s="4" t="str">
        <f t="shared" si="27"/>
        <v/>
      </c>
      <c r="AB281" s="4" t="str">
        <f t="shared" si="28"/>
        <v/>
      </c>
      <c r="AC281" s="4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2:52" s="3" customFormat="1" ht="18.75" x14ac:dyDescent="0.3">
      <c r="B282" s="13"/>
      <c r="C282" s="13"/>
      <c r="D282" s="13"/>
      <c r="E282" s="37"/>
      <c r="F282" s="35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4" t="str">
        <f t="shared" si="24"/>
        <v/>
      </c>
      <c r="W282" s="4"/>
      <c r="X282" s="4" t="str">
        <f t="shared" si="25"/>
        <v/>
      </c>
      <c r="Y282" s="12" t="str">
        <f t="shared" si="26"/>
        <v/>
      </c>
      <c r="Z282" s="2"/>
      <c r="AA282" s="4" t="str">
        <f t="shared" si="27"/>
        <v/>
      </c>
      <c r="AB282" s="4" t="str">
        <f t="shared" si="28"/>
        <v/>
      </c>
      <c r="AC282" s="4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2:52" s="3" customFormat="1" ht="18.75" x14ac:dyDescent="0.3">
      <c r="B283" s="13"/>
      <c r="C283" s="13"/>
      <c r="D283" s="13"/>
      <c r="E283" s="37"/>
      <c r="F283" s="35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4" t="str">
        <f t="shared" si="24"/>
        <v/>
      </c>
      <c r="W283" s="4"/>
      <c r="X283" s="4" t="str">
        <f t="shared" si="25"/>
        <v/>
      </c>
      <c r="Y283" s="12" t="str">
        <f t="shared" si="26"/>
        <v/>
      </c>
      <c r="Z283" s="2"/>
      <c r="AA283" s="4" t="str">
        <f t="shared" si="27"/>
        <v/>
      </c>
      <c r="AB283" s="4" t="str">
        <f t="shared" si="28"/>
        <v/>
      </c>
      <c r="AC283" s="4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2:52" s="3" customFormat="1" ht="18.75" x14ac:dyDescent="0.3">
      <c r="B284" s="13"/>
      <c r="C284" s="13"/>
      <c r="D284" s="13"/>
      <c r="E284" s="37"/>
      <c r="F284" s="35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4" t="str">
        <f t="shared" si="24"/>
        <v/>
      </c>
      <c r="W284" s="4"/>
      <c r="X284" s="4" t="str">
        <f t="shared" si="25"/>
        <v/>
      </c>
      <c r="Y284" s="12" t="str">
        <f t="shared" si="26"/>
        <v/>
      </c>
      <c r="Z284" s="2"/>
      <c r="AA284" s="4" t="str">
        <f t="shared" si="27"/>
        <v/>
      </c>
      <c r="AB284" s="4" t="str">
        <f t="shared" si="28"/>
        <v/>
      </c>
      <c r="AC284" s="4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2:52" s="3" customFormat="1" ht="18.75" x14ac:dyDescent="0.3">
      <c r="B285" s="13"/>
      <c r="C285" s="13"/>
      <c r="D285" s="13"/>
      <c r="E285" s="37"/>
      <c r="F285" s="35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4" t="str">
        <f t="shared" si="24"/>
        <v/>
      </c>
      <c r="W285" s="4"/>
      <c r="X285" s="4" t="str">
        <f t="shared" si="25"/>
        <v/>
      </c>
      <c r="Y285" s="12" t="str">
        <f t="shared" si="26"/>
        <v/>
      </c>
      <c r="Z285" s="2"/>
      <c r="AA285" s="4" t="str">
        <f t="shared" si="27"/>
        <v/>
      </c>
      <c r="AB285" s="4" t="str">
        <f t="shared" si="28"/>
        <v/>
      </c>
      <c r="AC285" s="4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2:52" s="3" customFormat="1" ht="18.75" x14ac:dyDescent="0.3">
      <c r="B286" s="13"/>
      <c r="C286" s="13"/>
      <c r="D286" s="13"/>
      <c r="E286" s="37"/>
      <c r="F286" s="35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4" t="str">
        <f t="shared" si="24"/>
        <v/>
      </c>
      <c r="W286" s="4"/>
      <c r="X286" s="4" t="str">
        <f t="shared" si="25"/>
        <v/>
      </c>
      <c r="Y286" s="12" t="str">
        <f t="shared" si="26"/>
        <v/>
      </c>
      <c r="Z286" s="2"/>
      <c r="AA286" s="4" t="str">
        <f t="shared" si="27"/>
        <v/>
      </c>
      <c r="AB286" s="4" t="str">
        <f t="shared" si="28"/>
        <v/>
      </c>
      <c r="AC286" s="4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2:52" s="3" customFormat="1" ht="18.75" x14ac:dyDescent="0.3">
      <c r="B287" s="13"/>
      <c r="C287" s="13"/>
      <c r="D287" s="13"/>
      <c r="E287" s="37"/>
      <c r="F287" s="35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4" t="str">
        <f t="shared" si="24"/>
        <v/>
      </c>
      <c r="W287" s="4"/>
      <c r="X287" s="4" t="str">
        <f t="shared" si="25"/>
        <v/>
      </c>
      <c r="Y287" s="12" t="str">
        <f t="shared" si="26"/>
        <v/>
      </c>
      <c r="Z287" s="2"/>
      <c r="AA287" s="4" t="str">
        <f t="shared" si="27"/>
        <v/>
      </c>
      <c r="AB287" s="4" t="str">
        <f t="shared" si="28"/>
        <v/>
      </c>
      <c r="AC287" s="4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2:52" s="3" customFormat="1" ht="18.75" x14ac:dyDescent="0.3">
      <c r="B288" s="13"/>
      <c r="C288" s="13"/>
      <c r="D288" s="13"/>
      <c r="E288" s="37"/>
      <c r="F288" s="35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4" t="str">
        <f t="shared" si="24"/>
        <v/>
      </c>
      <c r="W288" s="4"/>
      <c r="X288" s="4" t="str">
        <f t="shared" si="25"/>
        <v/>
      </c>
      <c r="Y288" s="12" t="str">
        <f t="shared" si="26"/>
        <v/>
      </c>
      <c r="Z288" s="2"/>
      <c r="AA288" s="4" t="str">
        <f t="shared" si="27"/>
        <v/>
      </c>
      <c r="AB288" s="4" t="str">
        <f t="shared" si="28"/>
        <v/>
      </c>
      <c r="AC288" s="4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2:52" s="3" customFormat="1" ht="18.75" x14ac:dyDescent="0.3">
      <c r="B289" s="13"/>
      <c r="C289" s="13"/>
      <c r="D289" s="13"/>
      <c r="E289" s="37"/>
      <c r="F289" s="35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4" t="str">
        <f t="shared" si="24"/>
        <v/>
      </c>
      <c r="W289" s="4"/>
      <c r="X289" s="4" t="str">
        <f t="shared" si="25"/>
        <v/>
      </c>
      <c r="Y289" s="12" t="str">
        <f t="shared" si="26"/>
        <v/>
      </c>
      <c r="Z289" s="2"/>
      <c r="AA289" s="4" t="str">
        <f t="shared" si="27"/>
        <v/>
      </c>
      <c r="AB289" s="4" t="str">
        <f t="shared" si="28"/>
        <v/>
      </c>
      <c r="AC289" s="4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2:52" s="3" customFormat="1" ht="18.75" x14ac:dyDescent="0.3">
      <c r="B290" s="13"/>
      <c r="C290" s="13"/>
      <c r="D290" s="13"/>
      <c r="E290" s="37"/>
      <c r="F290" s="35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4" t="str">
        <f t="shared" si="24"/>
        <v/>
      </c>
      <c r="W290" s="4"/>
      <c r="X290" s="4" t="str">
        <f t="shared" si="25"/>
        <v/>
      </c>
      <c r="Y290" s="12" t="str">
        <f t="shared" si="26"/>
        <v/>
      </c>
      <c r="Z290" s="2"/>
      <c r="AA290" s="4" t="str">
        <f t="shared" si="27"/>
        <v/>
      </c>
      <c r="AB290" s="4" t="str">
        <f t="shared" si="28"/>
        <v/>
      </c>
      <c r="AC290" s="4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2:52" s="3" customFormat="1" ht="18.75" x14ac:dyDescent="0.3">
      <c r="B291" s="13"/>
      <c r="C291" s="13"/>
      <c r="D291" s="13"/>
      <c r="E291" s="37"/>
      <c r="F291" s="35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4" t="str">
        <f t="shared" si="24"/>
        <v/>
      </c>
      <c r="W291" s="4"/>
      <c r="X291" s="4" t="str">
        <f t="shared" si="25"/>
        <v/>
      </c>
      <c r="Y291" s="12" t="str">
        <f t="shared" si="26"/>
        <v/>
      </c>
      <c r="Z291" s="2"/>
      <c r="AA291" s="4" t="str">
        <f t="shared" si="27"/>
        <v/>
      </c>
      <c r="AB291" s="4" t="str">
        <f t="shared" si="28"/>
        <v/>
      </c>
      <c r="AC291" s="4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2:52" s="3" customFormat="1" ht="18.75" x14ac:dyDescent="0.3">
      <c r="B292" s="13"/>
      <c r="C292" s="13"/>
      <c r="D292" s="13"/>
      <c r="E292" s="37"/>
      <c r="F292" s="35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4" t="str">
        <f t="shared" si="24"/>
        <v/>
      </c>
      <c r="W292" s="4"/>
      <c r="X292" s="4" t="str">
        <f t="shared" si="25"/>
        <v/>
      </c>
      <c r="Y292" s="12" t="str">
        <f t="shared" si="26"/>
        <v/>
      </c>
      <c r="Z292" s="2"/>
      <c r="AA292" s="4" t="str">
        <f t="shared" si="27"/>
        <v/>
      </c>
      <c r="AB292" s="4" t="str">
        <f t="shared" si="28"/>
        <v/>
      </c>
      <c r="AC292" s="4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2:52" s="3" customFormat="1" ht="18.75" x14ac:dyDescent="0.3">
      <c r="B293" s="13"/>
      <c r="C293" s="13"/>
      <c r="D293" s="13"/>
      <c r="E293" s="37"/>
      <c r="F293" s="35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4" t="str">
        <f t="shared" si="24"/>
        <v/>
      </c>
      <c r="W293" s="4"/>
      <c r="X293" s="4" t="str">
        <f t="shared" si="25"/>
        <v/>
      </c>
      <c r="Y293" s="12" t="str">
        <f t="shared" si="26"/>
        <v/>
      </c>
      <c r="Z293" s="2"/>
      <c r="AA293" s="4" t="str">
        <f t="shared" si="27"/>
        <v/>
      </c>
      <c r="AB293" s="4" t="str">
        <f t="shared" si="28"/>
        <v/>
      </c>
      <c r="AC293" s="4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2:52" s="3" customFormat="1" ht="18.75" x14ac:dyDescent="0.3">
      <c r="B294" s="13"/>
      <c r="C294" s="13"/>
      <c r="D294" s="13"/>
      <c r="E294" s="37"/>
      <c r="F294" s="35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4" t="str">
        <f t="shared" si="24"/>
        <v/>
      </c>
      <c r="W294" s="4"/>
      <c r="X294" s="4" t="str">
        <f t="shared" si="25"/>
        <v/>
      </c>
      <c r="Y294" s="12" t="str">
        <f t="shared" si="26"/>
        <v/>
      </c>
      <c r="Z294" s="2"/>
      <c r="AA294" s="4" t="str">
        <f t="shared" si="27"/>
        <v/>
      </c>
      <c r="AB294" s="4" t="str">
        <f t="shared" si="28"/>
        <v/>
      </c>
      <c r="AC294" s="4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2:52" s="3" customFormat="1" ht="18.75" x14ac:dyDescent="0.3">
      <c r="B295" s="13"/>
      <c r="C295" s="13"/>
      <c r="D295" s="13"/>
      <c r="E295" s="37"/>
      <c r="F295" s="35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4" t="str">
        <f t="shared" si="24"/>
        <v/>
      </c>
      <c r="W295" s="4"/>
      <c r="X295" s="4" t="str">
        <f t="shared" si="25"/>
        <v/>
      </c>
      <c r="Y295" s="12" t="str">
        <f t="shared" si="26"/>
        <v/>
      </c>
      <c r="Z295" s="2"/>
      <c r="AA295" s="4" t="str">
        <f t="shared" si="27"/>
        <v/>
      </c>
      <c r="AB295" s="4" t="str">
        <f t="shared" si="28"/>
        <v/>
      </c>
      <c r="AC295" s="4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2:52" s="3" customFormat="1" ht="18.75" x14ac:dyDescent="0.3">
      <c r="B296" s="13"/>
      <c r="C296" s="13"/>
      <c r="D296" s="13"/>
      <c r="E296" s="37"/>
      <c r="F296" s="35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4" t="str">
        <f t="shared" si="24"/>
        <v/>
      </c>
      <c r="W296" s="4"/>
      <c r="X296" s="4" t="str">
        <f t="shared" si="25"/>
        <v/>
      </c>
      <c r="Y296" s="12" t="str">
        <f t="shared" si="26"/>
        <v/>
      </c>
      <c r="Z296" s="2"/>
      <c r="AA296" s="4" t="str">
        <f t="shared" si="27"/>
        <v/>
      </c>
      <c r="AB296" s="4" t="str">
        <f t="shared" si="28"/>
        <v/>
      </c>
      <c r="AC296" s="4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2:52" s="3" customFormat="1" ht="18.75" x14ac:dyDescent="0.3">
      <c r="B297" s="13"/>
      <c r="C297" s="13"/>
      <c r="D297" s="13"/>
      <c r="E297" s="37"/>
      <c r="F297" s="35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4" t="str">
        <f t="shared" si="24"/>
        <v/>
      </c>
      <c r="W297" s="4"/>
      <c r="X297" s="4" t="str">
        <f t="shared" si="25"/>
        <v/>
      </c>
      <c r="Y297" s="12" t="str">
        <f t="shared" si="26"/>
        <v/>
      </c>
      <c r="Z297" s="2"/>
      <c r="AA297" s="4" t="str">
        <f t="shared" si="27"/>
        <v/>
      </c>
      <c r="AB297" s="4" t="str">
        <f t="shared" si="28"/>
        <v/>
      </c>
      <c r="AC297" s="4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2:52" s="3" customFormat="1" ht="18.75" x14ac:dyDescent="0.3">
      <c r="B298" s="13"/>
      <c r="C298" s="13"/>
      <c r="D298" s="13"/>
      <c r="E298" s="37"/>
      <c r="F298" s="35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4" t="str">
        <f t="shared" si="24"/>
        <v/>
      </c>
      <c r="W298" s="4"/>
      <c r="X298" s="4" t="str">
        <f t="shared" si="25"/>
        <v/>
      </c>
      <c r="Y298" s="12" t="str">
        <f t="shared" si="26"/>
        <v/>
      </c>
      <c r="Z298" s="2"/>
      <c r="AA298" s="4" t="str">
        <f t="shared" si="27"/>
        <v/>
      </c>
      <c r="AB298" s="4" t="str">
        <f t="shared" si="28"/>
        <v/>
      </c>
      <c r="AC298" s="4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2:52" s="3" customFormat="1" ht="18.75" x14ac:dyDescent="0.3">
      <c r="B299" s="13"/>
      <c r="C299" s="13"/>
      <c r="D299" s="13"/>
      <c r="E299" s="37"/>
      <c r="F299" s="35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4" t="str">
        <f t="shared" si="24"/>
        <v/>
      </c>
      <c r="W299" s="4"/>
      <c r="X299" s="4" t="str">
        <f t="shared" si="25"/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4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2:52" s="3" customFormat="1" ht="18.75" x14ac:dyDescent="0.3">
      <c r="B300" s="13"/>
      <c r="C300" s="13"/>
      <c r="D300" s="13"/>
      <c r="E300" s="37"/>
      <c r="F300" s="35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4" t="str">
        <f t="shared" si="24"/>
        <v/>
      </c>
      <c r="W300" s="4"/>
      <c r="X300" s="4" t="str">
        <f t="shared" si="25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4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2:52" s="3" customFormat="1" ht="18.75" x14ac:dyDescent="0.3">
      <c r="B301" s="13"/>
      <c r="C301" s="13"/>
      <c r="D301" s="13"/>
      <c r="E301" s="37"/>
      <c r="F301" s="35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4" t="str">
        <f t="shared" si="24"/>
        <v/>
      </c>
      <c r="W301" s="4"/>
      <c r="X301" s="4" t="str">
        <f t="shared" si="25"/>
        <v/>
      </c>
      <c r="Y301" s="12" t="str">
        <f t="shared" si="26"/>
        <v/>
      </c>
      <c r="Z301" s="2"/>
      <c r="AA301" s="4" t="str">
        <f t="shared" si="27"/>
        <v/>
      </c>
      <c r="AB301" s="4" t="str">
        <f t="shared" si="28"/>
        <v/>
      </c>
      <c r="AC301" s="4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2:52" s="3" customFormat="1" ht="18.75" x14ac:dyDescent="0.3">
      <c r="B302" s="13"/>
      <c r="C302" s="13"/>
      <c r="D302" s="13"/>
      <c r="E302" s="37"/>
      <c r="F302" s="35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4" t="str">
        <f t="shared" si="24"/>
        <v/>
      </c>
      <c r="W302" s="4"/>
      <c r="X302" s="4" t="str">
        <f t="shared" si="25"/>
        <v/>
      </c>
      <c r="Y302" s="12" t="str">
        <f t="shared" si="26"/>
        <v/>
      </c>
      <c r="Z302" s="2"/>
      <c r="AA302" s="4" t="str">
        <f t="shared" si="27"/>
        <v/>
      </c>
      <c r="AB302" s="4" t="str">
        <f t="shared" si="28"/>
        <v/>
      </c>
      <c r="AC302" s="4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2:52" s="3" customFormat="1" ht="18.75" x14ac:dyDescent="0.3">
      <c r="B303" s="13"/>
      <c r="C303" s="13"/>
      <c r="D303" s="13"/>
      <c r="E303" s="37"/>
      <c r="F303" s="35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4" t="str">
        <f t="shared" si="24"/>
        <v/>
      </c>
      <c r="W303" s="4"/>
      <c r="X303" s="4" t="str">
        <f t="shared" si="25"/>
        <v/>
      </c>
      <c r="Y303" s="12" t="str">
        <f t="shared" si="26"/>
        <v/>
      </c>
      <c r="Z303" s="2"/>
      <c r="AA303" s="4" t="str">
        <f t="shared" si="27"/>
        <v/>
      </c>
      <c r="AB303" s="4" t="str">
        <f t="shared" si="28"/>
        <v/>
      </c>
      <c r="AC303" s="4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2:52" s="3" customFormat="1" ht="18.75" x14ac:dyDescent="0.3">
      <c r="B304" s="13"/>
      <c r="C304" s="13"/>
      <c r="D304" s="13"/>
      <c r="E304" s="37"/>
      <c r="F304" s="35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4" t="str">
        <f t="shared" si="24"/>
        <v/>
      </c>
      <c r="W304" s="4"/>
      <c r="X304" s="4" t="str">
        <f t="shared" si="25"/>
        <v/>
      </c>
      <c r="Y304" s="12" t="str">
        <f t="shared" si="26"/>
        <v/>
      </c>
      <c r="Z304" s="2"/>
      <c r="AA304" s="4" t="str">
        <f t="shared" si="27"/>
        <v/>
      </c>
      <c r="AB304" s="4" t="str">
        <f t="shared" si="28"/>
        <v/>
      </c>
      <c r="AC304" s="4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2:52" s="3" customFormat="1" ht="18.75" x14ac:dyDescent="0.3">
      <c r="B305" s="13"/>
      <c r="C305" s="13"/>
      <c r="D305" s="13"/>
      <c r="E305" s="37"/>
      <c r="F305" s="35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4" t="str">
        <f t="shared" si="24"/>
        <v/>
      </c>
      <c r="W305" s="4"/>
      <c r="X305" s="4" t="str">
        <f t="shared" si="25"/>
        <v/>
      </c>
      <c r="Y305" s="12" t="str">
        <f t="shared" si="26"/>
        <v/>
      </c>
      <c r="Z305" s="2"/>
      <c r="AA305" s="4" t="str">
        <f t="shared" si="27"/>
        <v/>
      </c>
      <c r="AB305" s="4" t="str">
        <f t="shared" si="28"/>
        <v/>
      </c>
      <c r="AC305" s="4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2:52" s="3" customFormat="1" ht="18.75" x14ac:dyDescent="0.3">
      <c r="B306" s="13"/>
      <c r="C306" s="13"/>
      <c r="D306" s="13"/>
      <c r="E306" s="37"/>
      <c r="F306" s="35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4" t="str">
        <f t="shared" si="24"/>
        <v/>
      </c>
      <c r="W306" s="4"/>
      <c r="X306" s="4" t="str">
        <f t="shared" si="25"/>
        <v/>
      </c>
      <c r="Y306" s="12" t="str">
        <f t="shared" si="26"/>
        <v/>
      </c>
      <c r="Z306" s="2"/>
      <c r="AA306" s="4" t="str">
        <f t="shared" si="27"/>
        <v/>
      </c>
      <c r="AB306" s="4" t="str">
        <f t="shared" si="28"/>
        <v/>
      </c>
      <c r="AC306" s="4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2:52" s="3" customFormat="1" ht="18.75" x14ac:dyDescent="0.3">
      <c r="B307" s="13"/>
      <c r="C307" s="13"/>
      <c r="D307" s="13"/>
      <c r="E307" s="37"/>
      <c r="F307" s="35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4" t="str">
        <f t="shared" si="24"/>
        <v/>
      </c>
      <c r="W307" s="4"/>
      <c r="X307" s="4" t="str">
        <f t="shared" si="25"/>
        <v/>
      </c>
      <c r="Y307" s="12" t="str">
        <f t="shared" si="26"/>
        <v/>
      </c>
      <c r="Z307" s="2"/>
      <c r="AA307" s="4" t="str">
        <f t="shared" si="27"/>
        <v/>
      </c>
      <c r="AB307" s="4" t="str">
        <f t="shared" si="28"/>
        <v/>
      </c>
      <c r="AC307" s="4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2:52" s="3" customFormat="1" ht="18.75" x14ac:dyDescent="0.3">
      <c r="B308" s="13"/>
      <c r="C308" s="13"/>
      <c r="D308" s="13"/>
      <c r="E308" s="37"/>
      <c r="F308" s="35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4" t="str">
        <f t="shared" si="24"/>
        <v/>
      </c>
      <c r="W308" s="4"/>
      <c r="X308" s="4" t="str">
        <f t="shared" si="25"/>
        <v/>
      </c>
      <c r="Y308" s="12" t="str">
        <f t="shared" si="26"/>
        <v/>
      </c>
      <c r="Z308" s="2"/>
      <c r="AA308" s="4" t="str">
        <f t="shared" si="27"/>
        <v/>
      </c>
      <c r="AB308" s="4" t="str">
        <f t="shared" si="28"/>
        <v/>
      </c>
      <c r="AC308" s="4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2:52" s="3" customFormat="1" ht="18.75" x14ac:dyDescent="0.3">
      <c r="B309" s="13"/>
      <c r="C309" s="13"/>
      <c r="D309" s="13"/>
      <c r="E309" s="37"/>
      <c r="F309" s="35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4" t="str">
        <f t="shared" si="24"/>
        <v/>
      </c>
      <c r="W309" s="4"/>
      <c r="X309" s="4" t="str">
        <f t="shared" si="25"/>
        <v/>
      </c>
      <c r="Y309" s="12" t="str">
        <f t="shared" si="26"/>
        <v/>
      </c>
      <c r="Z309" s="2"/>
      <c r="AA309" s="4" t="str">
        <f t="shared" si="27"/>
        <v/>
      </c>
      <c r="AB309" s="4" t="str">
        <f t="shared" si="28"/>
        <v/>
      </c>
      <c r="AC309" s="4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2:52" s="3" customFormat="1" ht="18.75" x14ac:dyDescent="0.3">
      <c r="B310" s="13"/>
      <c r="C310" s="13"/>
      <c r="D310" s="13"/>
      <c r="E310" s="37"/>
      <c r="F310" s="35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4" t="str">
        <f t="shared" si="24"/>
        <v/>
      </c>
      <c r="W310" s="4"/>
      <c r="X310" s="4" t="str">
        <f t="shared" si="25"/>
        <v/>
      </c>
      <c r="Y310" s="12" t="str">
        <f t="shared" si="26"/>
        <v/>
      </c>
      <c r="Z310" s="2"/>
      <c r="AA310" s="4" t="str">
        <f t="shared" si="27"/>
        <v/>
      </c>
      <c r="AB310" s="4" t="str">
        <f t="shared" si="28"/>
        <v/>
      </c>
      <c r="AC310" s="4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2:52" s="3" customFormat="1" ht="18.75" x14ac:dyDescent="0.3">
      <c r="B311" s="13"/>
      <c r="C311" s="13"/>
      <c r="D311" s="13"/>
      <c r="E311" s="37"/>
      <c r="F311" s="35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4" t="str">
        <f t="shared" si="24"/>
        <v/>
      </c>
      <c r="W311" s="4"/>
      <c r="X311" s="4" t="str">
        <f t="shared" si="25"/>
        <v/>
      </c>
      <c r="Y311" s="12" t="str">
        <f t="shared" si="26"/>
        <v/>
      </c>
      <c r="Z311" s="2"/>
      <c r="AA311" s="4" t="str">
        <f t="shared" si="27"/>
        <v/>
      </c>
      <c r="AB311" s="4" t="str">
        <f t="shared" si="28"/>
        <v/>
      </c>
      <c r="AC311" s="4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2:52" s="3" customFormat="1" ht="18.75" x14ac:dyDescent="0.3">
      <c r="B312" s="13"/>
      <c r="C312" s="13"/>
      <c r="D312" s="13"/>
      <c r="E312" s="37"/>
      <c r="F312" s="35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4" t="str">
        <f t="shared" si="24"/>
        <v/>
      </c>
      <c r="W312" s="4"/>
      <c r="X312" s="4" t="str">
        <f t="shared" si="25"/>
        <v/>
      </c>
      <c r="Y312" s="12" t="str">
        <f t="shared" si="26"/>
        <v/>
      </c>
      <c r="Z312" s="2"/>
      <c r="AA312" s="4" t="str">
        <f t="shared" si="27"/>
        <v/>
      </c>
      <c r="AB312" s="4" t="str">
        <f t="shared" si="28"/>
        <v/>
      </c>
      <c r="AC312" s="4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2:52" s="3" customFormat="1" ht="18.75" x14ac:dyDescent="0.3">
      <c r="B313" s="13"/>
      <c r="C313" s="13"/>
      <c r="D313" s="13"/>
      <c r="E313" s="37"/>
      <c r="F313" s="35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4" t="str">
        <f t="shared" si="24"/>
        <v/>
      </c>
      <c r="W313" s="4"/>
      <c r="X313" s="4" t="str">
        <f t="shared" si="25"/>
        <v/>
      </c>
      <c r="Y313" s="12" t="str">
        <f t="shared" si="26"/>
        <v/>
      </c>
      <c r="Z313" s="2"/>
      <c r="AA313" s="4" t="str">
        <f t="shared" si="27"/>
        <v/>
      </c>
      <c r="AB313" s="4" t="str">
        <f t="shared" si="28"/>
        <v/>
      </c>
      <c r="AC313" s="4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2:52" s="3" customFormat="1" ht="18.75" x14ac:dyDescent="0.3">
      <c r="B314" s="13"/>
      <c r="C314" s="13"/>
      <c r="D314" s="13"/>
      <c r="E314" s="37"/>
      <c r="F314" s="35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4" t="str">
        <f t="shared" si="24"/>
        <v/>
      </c>
      <c r="W314" s="4"/>
      <c r="X314" s="4" t="str">
        <f t="shared" si="25"/>
        <v/>
      </c>
      <c r="Y314" s="12" t="str">
        <f t="shared" si="26"/>
        <v/>
      </c>
      <c r="Z314" s="2"/>
      <c r="AA314" s="4" t="str">
        <f t="shared" si="27"/>
        <v/>
      </c>
      <c r="AB314" s="4" t="str">
        <f t="shared" si="28"/>
        <v/>
      </c>
      <c r="AC314" s="4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2:52" s="3" customFormat="1" ht="18.75" x14ac:dyDescent="0.3">
      <c r="B315" s="13"/>
      <c r="C315" s="13"/>
      <c r="D315" s="13"/>
      <c r="E315" s="37"/>
      <c r="F315" s="35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4" t="str">
        <f t="shared" si="24"/>
        <v/>
      </c>
      <c r="W315" s="4"/>
      <c r="X315" s="4" t="str">
        <f t="shared" si="25"/>
        <v/>
      </c>
      <c r="Y315" s="12" t="str">
        <f t="shared" si="26"/>
        <v/>
      </c>
      <c r="Z315" s="2"/>
      <c r="AA315" s="4" t="str">
        <f t="shared" si="27"/>
        <v/>
      </c>
      <c r="AB315" s="4" t="str">
        <f t="shared" si="28"/>
        <v/>
      </c>
      <c r="AC315" s="4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:52" s="3" customFormat="1" ht="18.75" x14ac:dyDescent="0.3">
      <c r="B316" s="13"/>
      <c r="C316" s="13"/>
      <c r="D316" s="13"/>
      <c r="E316" s="37"/>
      <c r="F316" s="35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4" t="str">
        <f t="shared" si="24"/>
        <v/>
      </c>
      <c r="W316" s="4"/>
      <c r="X316" s="4" t="str">
        <f t="shared" si="25"/>
        <v/>
      </c>
      <c r="Y316" s="12" t="str">
        <f t="shared" si="26"/>
        <v/>
      </c>
      <c r="Z316" s="2"/>
      <c r="AA316" s="4" t="str">
        <f t="shared" si="27"/>
        <v/>
      </c>
      <c r="AB316" s="4" t="str">
        <f t="shared" si="28"/>
        <v/>
      </c>
      <c r="AC316" s="4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2:52" s="3" customFormat="1" ht="18.75" x14ac:dyDescent="0.3">
      <c r="B317" s="13"/>
      <c r="C317" s="13"/>
      <c r="D317" s="13"/>
      <c r="E317" s="37"/>
      <c r="F317" s="35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4" t="str">
        <f t="shared" si="24"/>
        <v/>
      </c>
      <c r="W317" s="4"/>
      <c r="X317" s="4" t="str">
        <f t="shared" si="25"/>
        <v/>
      </c>
      <c r="Y317" s="12" t="str">
        <f t="shared" si="26"/>
        <v/>
      </c>
      <c r="Z317" s="2"/>
      <c r="AA317" s="4" t="str">
        <f t="shared" si="27"/>
        <v/>
      </c>
      <c r="AB317" s="4" t="str">
        <f t="shared" si="28"/>
        <v/>
      </c>
      <c r="AC317" s="4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2:52" s="3" customFormat="1" ht="18.75" x14ac:dyDescent="0.3">
      <c r="B318" s="13"/>
      <c r="C318" s="13"/>
      <c r="D318" s="13"/>
      <c r="E318" s="37"/>
      <c r="F318" s="35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4" t="str">
        <f t="shared" si="24"/>
        <v/>
      </c>
      <c r="W318" s="4"/>
      <c r="X318" s="4" t="str">
        <f t="shared" si="25"/>
        <v/>
      </c>
      <c r="Y318" s="12" t="str">
        <f t="shared" si="26"/>
        <v/>
      </c>
      <c r="Z318" s="2"/>
      <c r="AA318" s="4" t="str">
        <f t="shared" si="27"/>
        <v/>
      </c>
      <c r="AB318" s="4" t="str">
        <f t="shared" si="28"/>
        <v/>
      </c>
      <c r="AC318" s="4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2:52" s="3" customFormat="1" ht="18.75" x14ac:dyDescent="0.3">
      <c r="B319" s="13"/>
      <c r="C319" s="13"/>
      <c r="D319" s="13"/>
      <c r="E319" s="37"/>
      <c r="F319" s="35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4" t="str">
        <f t="shared" si="24"/>
        <v/>
      </c>
      <c r="W319" s="4"/>
      <c r="X319" s="4" t="str">
        <f t="shared" si="25"/>
        <v/>
      </c>
      <c r="Y319" s="12" t="str">
        <f t="shared" si="26"/>
        <v/>
      </c>
      <c r="Z319" s="2"/>
      <c r="AA319" s="4" t="str">
        <f t="shared" si="27"/>
        <v/>
      </c>
      <c r="AB319" s="4" t="str">
        <f t="shared" si="28"/>
        <v/>
      </c>
      <c r="AC319" s="4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2:52" s="3" customFormat="1" ht="18.75" x14ac:dyDescent="0.3">
      <c r="B320" s="13"/>
      <c r="C320" s="13"/>
      <c r="D320" s="13"/>
      <c r="E320" s="37"/>
      <c r="F320" s="35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4" t="str">
        <f t="shared" si="24"/>
        <v/>
      </c>
      <c r="W320" s="4"/>
      <c r="X320" s="4" t="str">
        <f t="shared" si="25"/>
        <v/>
      </c>
      <c r="Y320" s="12" t="str">
        <f t="shared" si="26"/>
        <v/>
      </c>
      <c r="Z320" s="2"/>
      <c r="AA320" s="4" t="str">
        <f t="shared" si="27"/>
        <v/>
      </c>
      <c r="AB320" s="4" t="str">
        <f t="shared" si="28"/>
        <v/>
      </c>
      <c r="AC320" s="4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2:52" s="3" customFormat="1" ht="18.75" x14ac:dyDescent="0.3">
      <c r="B321" s="13"/>
      <c r="C321" s="13"/>
      <c r="D321" s="13"/>
      <c r="E321" s="37"/>
      <c r="F321" s="35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4" t="str">
        <f t="shared" si="24"/>
        <v/>
      </c>
      <c r="W321" s="4"/>
      <c r="X321" s="4" t="str">
        <f t="shared" si="25"/>
        <v/>
      </c>
      <c r="Y321" s="12" t="str">
        <f t="shared" si="26"/>
        <v/>
      </c>
      <c r="Z321" s="2"/>
      <c r="AA321" s="4" t="str">
        <f t="shared" si="27"/>
        <v/>
      </c>
      <c r="AB321" s="4" t="str">
        <f t="shared" si="28"/>
        <v/>
      </c>
      <c r="AC321" s="4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2:52" s="3" customFormat="1" ht="18.75" x14ac:dyDescent="0.3">
      <c r="B322" s="13"/>
      <c r="C322" s="13"/>
      <c r="D322" s="13"/>
      <c r="E322" s="37"/>
      <c r="F322" s="35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4" t="str">
        <f t="shared" si="24"/>
        <v/>
      </c>
      <c r="W322" s="4"/>
      <c r="X322" s="4" t="str">
        <f t="shared" si="25"/>
        <v/>
      </c>
      <c r="Y322" s="12" t="str">
        <f t="shared" si="26"/>
        <v/>
      </c>
      <c r="Z322" s="2"/>
      <c r="AA322" s="4" t="str">
        <f t="shared" si="27"/>
        <v/>
      </c>
      <c r="AB322" s="4" t="str">
        <f t="shared" si="28"/>
        <v/>
      </c>
      <c r="AC322" s="4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2:52" s="3" customFormat="1" ht="18.75" x14ac:dyDescent="0.3">
      <c r="B323" s="13"/>
      <c r="C323" s="13"/>
      <c r="D323" s="13"/>
      <c r="E323" s="37"/>
      <c r="F323" s="35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4" t="str">
        <f t="shared" si="24"/>
        <v/>
      </c>
      <c r="W323" s="4"/>
      <c r="X323" s="4" t="str">
        <f t="shared" si="25"/>
        <v/>
      </c>
      <c r="Y323" s="12" t="str">
        <f t="shared" si="26"/>
        <v/>
      </c>
      <c r="Z323" s="2"/>
      <c r="AA323" s="4" t="str">
        <f t="shared" si="27"/>
        <v/>
      </c>
      <c r="AB323" s="4" t="str">
        <f t="shared" si="28"/>
        <v/>
      </c>
      <c r="AC323" s="4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2:52" s="3" customFormat="1" ht="18.75" x14ac:dyDescent="0.3">
      <c r="B324" s="13"/>
      <c r="C324" s="13"/>
      <c r="D324" s="13"/>
      <c r="E324" s="37"/>
      <c r="F324" s="35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4" t="str">
        <f t="shared" si="24"/>
        <v/>
      </c>
      <c r="W324" s="4"/>
      <c r="X324" s="4" t="str">
        <f t="shared" si="25"/>
        <v/>
      </c>
      <c r="Y324" s="12" t="str">
        <f t="shared" si="26"/>
        <v/>
      </c>
      <c r="Z324" s="2"/>
      <c r="AA324" s="4" t="str">
        <f t="shared" si="27"/>
        <v/>
      </c>
      <c r="AB324" s="4" t="str">
        <f t="shared" si="28"/>
        <v/>
      </c>
      <c r="AC324" s="4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2:52" s="3" customFormat="1" ht="18.75" x14ac:dyDescent="0.3">
      <c r="B325" s="13"/>
      <c r="C325" s="13"/>
      <c r="D325" s="13"/>
      <c r="E325" s="37"/>
      <c r="F325" s="35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4" t="str">
        <f t="shared" si="24"/>
        <v/>
      </c>
      <c r="W325" s="4"/>
      <c r="X325" s="4" t="str">
        <f t="shared" si="25"/>
        <v/>
      </c>
      <c r="Y325" s="12" t="str">
        <f t="shared" si="26"/>
        <v/>
      </c>
      <c r="Z325" s="2"/>
      <c r="AA325" s="4" t="str">
        <f t="shared" si="27"/>
        <v/>
      </c>
      <c r="AB325" s="4" t="str">
        <f t="shared" si="28"/>
        <v/>
      </c>
      <c r="AC325" s="4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2:52" s="3" customFormat="1" ht="18.75" x14ac:dyDescent="0.3">
      <c r="B326" s="13"/>
      <c r="C326" s="13"/>
      <c r="D326" s="13"/>
      <c r="E326" s="37"/>
      <c r="F326" s="35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4" t="str">
        <f t="shared" si="24"/>
        <v/>
      </c>
      <c r="W326" s="4"/>
      <c r="X326" s="4" t="str">
        <f t="shared" si="25"/>
        <v/>
      </c>
      <c r="Y326" s="12" t="str">
        <f t="shared" si="26"/>
        <v/>
      </c>
      <c r="Z326" s="2"/>
      <c r="AA326" s="4" t="str">
        <f t="shared" si="27"/>
        <v/>
      </c>
      <c r="AB326" s="4" t="str">
        <f t="shared" si="28"/>
        <v/>
      </c>
      <c r="AC326" s="4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2:52" s="3" customFormat="1" ht="18.75" x14ac:dyDescent="0.3">
      <c r="B327" s="13"/>
      <c r="C327" s="13"/>
      <c r="D327" s="13"/>
      <c r="E327" s="37"/>
      <c r="F327" s="35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4" t="str">
        <f t="shared" ref="V327:V328" si="29">IF(G327="","",ROUND(AVERAGE(G327:U327),2))</f>
        <v/>
      </c>
      <c r="W327" s="4"/>
      <c r="X327" s="4" t="str">
        <f t="shared" ref="X327:X328" si="30">IF($I$7="","",$I$7)</f>
        <v/>
      </c>
      <c r="Y327" s="12" t="str">
        <f t="shared" ref="Y327:Y328" si="31">IF(G327="","",IF(V327&gt;=X327,"ĐẠT","KHÔNG ĐẠT"))</f>
        <v/>
      </c>
      <c r="Z327" s="2"/>
      <c r="AA327" s="4" t="str">
        <f t="shared" ref="AA327:AA328" si="32">IF($I$8="","",$I$8)</f>
        <v/>
      </c>
      <c r="AB327" s="4" t="str">
        <f t="shared" ref="AB327:AB328" si="33">IF($I$9="","",$I$9)</f>
        <v/>
      </c>
      <c r="AC327" s="4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2:52" s="3" customFormat="1" ht="18.75" x14ac:dyDescent="0.3">
      <c r="B328" s="13"/>
      <c r="C328" s="13"/>
      <c r="D328" s="13"/>
      <c r="E328" s="37"/>
      <c r="F328" s="35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4" t="str">
        <f t="shared" si="29"/>
        <v/>
      </c>
      <c r="W328" s="4"/>
      <c r="X328" s="4" t="str">
        <f t="shared" si="30"/>
        <v/>
      </c>
      <c r="Y328" s="12" t="str">
        <f t="shared" si="31"/>
        <v/>
      </c>
      <c r="Z328" s="2"/>
      <c r="AA328" s="4" t="str">
        <f t="shared" si="32"/>
        <v/>
      </c>
      <c r="AB328" s="4" t="str">
        <f t="shared" si="33"/>
        <v/>
      </c>
      <c r="AC328" s="4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2:5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2:5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2:5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2:5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2:5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</sheetData>
  <sheetProtection formatCells="0" formatColumns="0" formatRows="0" insertColumns="0" insertRows="0" insertHyperlinks="0" deleteColumns="0" deleteRows="0" sort="0" autoFilter="0" pivotTables="0"/>
  <mergeCells count="327">
    <mergeCell ref="AL68:AZ68"/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AB15:AC15"/>
    <mergeCell ref="X15:Y15"/>
    <mergeCell ref="Z15:AA15"/>
    <mergeCell ref="C17:D17"/>
    <mergeCell ref="E69:F69"/>
    <mergeCell ref="E70:F70"/>
    <mergeCell ref="E71:F71"/>
    <mergeCell ref="E72:F72"/>
    <mergeCell ref="O15:P15"/>
    <mergeCell ref="Q15:R15"/>
    <mergeCell ref="S15:U15"/>
    <mergeCell ref="V15:W15"/>
    <mergeCell ref="E79:F79"/>
    <mergeCell ref="E80:F80"/>
    <mergeCell ref="E81:F81"/>
    <mergeCell ref="E82:F82"/>
    <mergeCell ref="E83:F83"/>
    <mergeCell ref="E84:F84"/>
    <mergeCell ref="E73:F73"/>
    <mergeCell ref="E74:F74"/>
    <mergeCell ref="E75:F75"/>
    <mergeCell ref="E76:F76"/>
    <mergeCell ref="E77:F77"/>
    <mergeCell ref="E78:F78"/>
    <mergeCell ref="E91:F91"/>
    <mergeCell ref="E92:F92"/>
    <mergeCell ref="E93:F93"/>
    <mergeCell ref="E94:F94"/>
    <mergeCell ref="E95:F95"/>
    <mergeCell ref="E96:F96"/>
    <mergeCell ref="E85:F85"/>
    <mergeCell ref="E86:F86"/>
    <mergeCell ref="E87:F87"/>
    <mergeCell ref="E88:F88"/>
    <mergeCell ref="E89:F89"/>
    <mergeCell ref="E90:F90"/>
    <mergeCell ref="E103:F103"/>
    <mergeCell ref="E104:F104"/>
    <mergeCell ref="E105:F105"/>
    <mergeCell ref="E106:F106"/>
    <mergeCell ref="E107:F107"/>
    <mergeCell ref="E108:F108"/>
    <mergeCell ref="E97:F97"/>
    <mergeCell ref="E98:F98"/>
    <mergeCell ref="E99:F99"/>
    <mergeCell ref="E100:F100"/>
    <mergeCell ref="E101:F101"/>
    <mergeCell ref="E102:F102"/>
    <mergeCell ref="E115:F115"/>
    <mergeCell ref="E116:F116"/>
    <mergeCell ref="E117:F117"/>
    <mergeCell ref="E118:F118"/>
    <mergeCell ref="E119:F119"/>
    <mergeCell ref="E120:F120"/>
    <mergeCell ref="E109:F109"/>
    <mergeCell ref="E110:F110"/>
    <mergeCell ref="E111:F111"/>
    <mergeCell ref="E112:F112"/>
    <mergeCell ref="E113:F113"/>
    <mergeCell ref="E114:F114"/>
    <mergeCell ref="E127:F127"/>
    <mergeCell ref="E128:F128"/>
    <mergeCell ref="E129:F129"/>
    <mergeCell ref="E130:F130"/>
    <mergeCell ref="E131:F131"/>
    <mergeCell ref="E132:F132"/>
    <mergeCell ref="E121:F121"/>
    <mergeCell ref="E122:F122"/>
    <mergeCell ref="E123:F123"/>
    <mergeCell ref="E124:F124"/>
    <mergeCell ref="E125:F125"/>
    <mergeCell ref="E126:F126"/>
    <mergeCell ref="E139:F139"/>
    <mergeCell ref="E140:F140"/>
    <mergeCell ref="E141:F141"/>
    <mergeCell ref="E142:F142"/>
    <mergeCell ref="E143:F143"/>
    <mergeCell ref="E144:F144"/>
    <mergeCell ref="E133:F133"/>
    <mergeCell ref="E134:F134"/>
    <mergeCell ref="E135:F135"/>
    <mergeCell ref="E136:F136"/>
    <mergeCell ref="E137:F137"/>
    <mergeCell ref="E138:F138"/>
    <mergeCell ref="E151:F151"/>
    <mergeCell ref="E152:F152"/>
    <mergeCell ref="E153:F153"/>
    <mergeCell ref="E154:F154"/>
    <mergeCell ref="E155:F155"/>
    <mergeCell ref="E156:F156"/>
    <mergeCell ref="E145:F145"/>
    <mergeCell ref="E146:F146"/>
    <mergeCell ref="E147:F147"/>
    <mergeCell ref="E148:F148"/>
    <mergeCell ref="E149:F149"/>
    <mergeCell ref="E150:F150"/>
    <mergeCell ref="E163:F163"/>
    <mergeCell ref="E164:F164"/>
    <mergeCell ref="E165:F165"/>
    <mergeCell ref="E166:F166"/>
    <mergeCell ref="E167:F167"/>
    <mergeCell ref="E168:F168"/>
    <mergeCell ref="E157:F157"/>
    <mergeCell ref="E158:F158"/>
    <mergeCell ref="E159:F159"/>
    <mergeCell ref="E160:F160"/>
    <mergeCell ref="E161:F161"/>
    <mergeCell ref="E162:F162"/>
    <mergeCell ref="E175:F175"/>
    <mergeCell ref="E176:F176"/>
    <mergeCell ref="E177:F177"/>
    <mergeCell ref="E178:F178"/>
    <mergeCell ref="E179:F179"/>
    <mergeCell ref="E180:F180"/>
    <mergeCell ref="E169:F169"/>
    <mergeCell ref="E170:F170"/>
    <mergeCell ref="E171:F171"/>
    <mergeCell ref="E172:F172"/>
    <mergeCell ref="E173:F173"/>
    <mergeCell ref="E174:F174"/>
    <mergeCell ref="E187:F187"/>
    <mergeCell ref="E188:F188"/>
    <mergeCell ref="E189:F189"/>
    <mergeCell ref="E190:F190"/>
    <mergeCell ref="E191:F191"/>
    <mergeCell ref="E192:F192"/>
    <mergeCell ref="E181:F181"/>
    <mergeCell ref="E182:F182"/>
    <mergeCell ref="E183:F183"/>
    <mergeCell ref="E184:F184"/>
    <mergeCell ref="E185:F185"/>
    <mergeCell ref="E186:F186"/>
    <mergeCell ref="E199:F199"/>
    <mergeCell ref="E200:F200"/>
    <mergeCell ref="E201:F201"/>
    <mergeCell ref="E202:F202"/>
    <mergeCell ref="E203:F203"/>
    <mergeCell ref="E204:F204"/>
    <mergeCell ref="E193:F193"/>
    <mergeCell ref="E194:F194"/>
    <mergeCell ref="E195:F195"/>
    <mergeCell ref="E196:F196"/>
    <mergeCell ref="E197:F197"/>
    <mergeCell ref="E198:F198"/>
    <mergeCell ref="E211:F211"/>
    <mergeCell ref="E212:F212"/>
    <mergeCell ref="E213:F213"/>
    <mergeCell ref="E214:F214"/>
    <mergeCell ref="E215:F215"/>
    <mergeCell ref="E216:F216"/>
    <mergeCell ref="E205:F205"/>
    <mergeCell ref="E206:F206"/>
    <mergeCell ref="E207:F207"/>
    <mergeCell ref="E208:F208"/>
    <mergeCell ref="E209:F209"/>
    <mergeCell ref="E210:F210"/>
    <mergeCell ref="E223:F223"/>
    <mergeCell ref="E224:F224"/>
    <mergeCell ref="E225:F225"/>
    <mergeCell ref="E226:F226"/>
    <mergeCell ref="E227:F227"/>
    <mergeCell ref="E234:F234"/>
    <mergeCell ref="E217:F217"/>
    <mergeCell ref="E218:F218"/>
    <mergeCell ref="E219:F219"/>
    <mergeCell ref="E220:F220"/>
    <mergeCell ref="E221:F221"/>
    <mergeCell ref="E222:F222"/>
    <mergeCell ref="E241:F241"/>
    <mergeCell ref="E242:F242"/>
    <mergeCell ref="E243:F243"/>
    <mergeCell ref="E244:F244"/>
    <mergeCell ref="E245:F245"/>
    <mergeCell ref="E246:F246"/>
    <mergeCell ref="E235:F235"/>
    <mergeCell ref="E236:F236"/>
    <mergeCell ref="E237:F237"/>
    <mergeCell ref="E238:F238"/>
    <mergeCell ref="E239:F239"/>
    <mergeCell ref="E240:F240"/>
    <mergeCell ref="E253:F253"/>
    <mergeCell ref="E254:F254"/>
    <mergeCell ref="E255:F255"/>
    <mergeCell ref="E256:F256"/>
    <mergeCell ref="E257:F257"/>
    <mergeCell ref="E258:F258"/>
    <mergeCell ref="E247:F247"/>
    <mergeCell ref="E248:F248"/>
    <mergeCell ref="E249:F249"/>
    <mergeCell ref="E250:F250"/>
    <mergeCell ref="E251:F251"/>
    <mergeCell ref="E252:F252"/>
    <mergeCell ref="E265:F265"/>
    <mergeCell ref="E266:F266"/>
    <mergeCell ref="E267:F267"/>
    <mergeCell ref="E268:F268"/>
    <mergeCell ref="E269:F269"/>
    <mergeCell ref="E270:F270"/>
    <mergeCell ref="E259:F259"/>
    <mergeCell ref="E260:F260"/>
    <mergeCell ref="E261:F261"/>
    <mergeCell ref="E262:F262"/>
    <mergeCell ref="E263:F263"/>
    <mergeCell ref="E264:F264"/>
    <mergeCell ref="E277:F277"/>
    <mergeCell ref="E278:F278"/>
    <mergeCell ref="E279:F279"/>
    <mergeCell ref="E280:F280"/>
    <mergeCell ref="E281:F281"/>
    <mergeCell ref="E282:F282"/>
    <mergeCell ref="E271:F271"/>
    <mergeCell ref="E272:F272"/>
    <mergeCell ref="E273:F273"/>
    <mergeCell ref="E274:F274"/>
    <mergeCell ref="E275:F275"/>
    <mergeCell ref="E276:F276"/>
    <mergeCell ref="E289:F289"/>
    <mergeCell ref="E290:F290"/>
    <mergeCell ref="E291:F291"/>
    <mergeCell ref="E292:F292"/>
    <mergeCell ref="E293:F293"/>
    <mergeCell ref="E294:F294"/>
    <mergeCell ref="E283:F283"/>
    <mergeCell ref="E284:F284"/>
    <mergeCell ref="E285:F285"/>
    <mergeCell ref="E286:F286"/>
    <mergeCell ref="E287:F287"/>
    <mergeCell ref="E288:F288"/>
    <mergeCell ref="E301:F301"/>
    <mergeCell ref="E302:F302"/>
    <mergeCell ref="E303:F303"/>
    <mergeCell ref="E304:F304"/>
    <mergeCell ref="E305:F305"/>
    <mergeCell ref="E306:F306"/>
    <mergeCell ref="E295:F295"/>
    <mergeCell ref="E296:F296"/>
    <mergeCell ref="E297:F297"/>
    <mergeCell ref="E298:F298"/>
    <mergeCell ref="E299:F299"/>
    <mergeCell ref="E300:F300"/>
    <mergeCell ref="E313:F313"/>
    <mergeCell ref="E314:F314"/>
    <mergeCell ref="E315:F315"/>
    <mergeCell ref="E316:F316"/>
    <mergeCell ref="E317:F317"/>
    <mergeCell ref="E318:F318"/>
    <mergeCell ref="E307:F307"/>
    <mergeCell ref="E308:F308"/>
    <mergeCell ref="E309:F309"/>
    <mergeCell ref="E310:F310"/>
    <mergeCell ref="E311:F311"/>
    <mergeCell ref="E312:F312"/>
    <mergeCell ref="E325:F325"/>
    <mergeCell ref="E326:F326"/>
    <mergeCell ref="E327:F327"/>
    <mergeCell ref="E328:F328"/>
    <mergeCell ref="E319:F319"/>
    <mergeCell ref="E320:F320"/>
    <mergeCell ref="E321:F321"/>
    <mergeCell ref="E322:F322"/>
    <mergeCell ref="E323:F323"/>
    <mergeCell ref="E324:F324"/>
  </mergeCells>
  <conditionalFormatting sqref="Q13:R13">
    <cfRule type="expression" dxfId="39" priority="8">
      <formula>$Q$13="KHÔNG ĐẠT"</formula>
    </cfRule>
    <cfRule type="expression" dxfId="38" priority="9">
      <formula>$Q$13="ĐẠT"</formula>
    </cfRule>
  </conditionalFormatting>
  <conditionalFormatting sqref="Q14:R14">
    <cfRule type="expression" dxfId="37" priority="6">
      <formula>$Q$14="KHÔNG ĐẠT"</formula>
    </cfRule>
    <cfRule type="expression" dxfId="36" priority="7">
      <formula>$Q$14="ĐẠT"</formula>
    </cfRule>
  </conditionalFormatting>
  <conditionalFormatting sqref="Q15:R15">
    <cfRule type="expression" dxfId="35" priority="4">
      <formula>$Q$15="KHÔNG ĐẠT"</formula>
    </cfRule>
    <cfRule type="expression" dxfId="34" priority="5">
      <formula>$Q$15="ĐẠT"</formula>
    </cfRule>
  </conditionalFormatting>
  <conditionalFormatting sqref="Q6:AC10">
    <cfRule type="expression" dxfId="33" priority="2">
      <formula>$Q$6="TRỌNG LƯỢNG TRUNG BÌNH CHƯA ĐẠT"</formula>
    </cfRule>
    <cfRule type="expression" dxfId="32" priority="3">
      <formula>$Q$6="TRỌNG LƯỢNG TRUNG BÌNH ĐẠT"</formula>
    </cfRule>
  </conditionalFormatting>
  <conditionalFormatting sqref="Y70:Y328">
    <cfRule type="expression" dxfId="31" priority="1">
      <formula>V70&lt;X70</formula>
    </cfRule>
  </conditionalFormatting>
  <conditionalFormatting sqref="Y329:Y333">
    <cfRule type="expression" dxfId="30" priority="10">
      <formula>V329&lt;X329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793D1-F723-4FFD-B2D6-BCDCEE73DC2B}">
  <dimension ref="A1:AZ333"/>
  <sheetViews>
    <sheetView zoomScale="70" zoomScaleNormal="70" workbookViewId="0">
      <selection activeCell="AL68" sqref="AL68:AZ32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21" width="11.5703125" style="1" customWidth="1"/>
    <col min="22" max="22" width="13.42578125" style="1" customWidth="1"/>
    <col min="23" max="23" width="20" style="1" customWidth="1"/>
    <col min="24" max="24" width="15.5703125" style="1" customWidth="1"/>
    <col min="25" max="25" width="21.5703125" style="1" customWidth="1"/>
    <col min="26" max="26" width="11.5703125" style="1" customWidth="1"/>
    <col min="27" max="27" width="19.42578125" style="1" customWidth="1"/>
    <col min="28" max="28" width="19" style="1" customWidth="1"/>
    <col min="29" max="29" width="13" style="1" customWidth="1"/>
    <col min="30" max="30" width="2.5703125" style="1" customWidth="1"/>
    <col min="31" max="31" width="18.140625" style="1" hidden="1" customWidth="1"/>
    <col min="32" max="32" width="16.85546875" style="1" hidden="1" customWidth="1"/>
    <col min="33" max="37" width="9.140625" style="1" hidden="1" customWidth="1"/>
    <col min="38" max="40" width="9.140625" style="1" customWidth="1"/>
    <col min="41" max="16384" width="9.140625" style="1"/>
  </cols>
  <sheetData>
    <row r="1" spans="1:29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6.75" customHeight="1" x14ac:dyDescent="0.25"/>
    <row r="3" spans="1:29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32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IF(I7="","",IF(AVERAGE(G13:H15)&gt;=I7,"TRỌNG LƯỢNG TRUNG BÌNH ĐẠT","TRỌNG LƯỢNG TRUNG BÌNH CHƯA ĐẠT") )</f>
        <v/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6" t="s">
        <v>33</v>
      </c>
      <c r="C12" s="28"/>
      <c r="D12" s="27"/>
      <c r="E12" s="26" t="s">
        <v>34</v>
      </c>
      <c r="F12" s="27"/>
      <c r="G12" s="21" t="s">
        <v>35</v>
      </c>
      <c r="H12" s="21"/>
      <c r="I12" s="21" t="s">
        <v>26</v>
      </c>
      <c r="J12" s="21"/>
      <c r="K12" s="21" t="s">
        <v>38</v>
      </c>
      <c r="L12" s="21"/>
      <c r="M12" s="21" t="s">
        <v>39</v>
      </c>
      <c r="N12" s="21"/>
      <c r="O12" s="21" t="s">
        <v>40</v>
      </c>
      <c r="P12" s="21"/>
      <c r="Q12" s="21" t="s">
        <v>36</v>
      </c>
      <c r="R12" s="21"/>
      <c r="S12" s="22" t="s">
        <v>37</v>
      </c>
      <c r="T12" s="23"/>
      <c r="U12" s="24"/>
      <c r="V12" s="25" t="s">
        <v>50</v>
      </c>
      <c r="W12" s="25"/>
      <c r="X12" s="25" t="s">
        <v>51</v>
      </c>
      <c r="Y12" s="25"/>
      <c r="Z12" s="26" t="s">
        <v>52</v>
      </c>
      <c r="AA12" s="27"/>
      <c r="AB12" s="21" t="s">
        <v>53</v>
      </c>
      <c r="AC12" s="21"/>
    </row>
    <row r="13" spans="1:29" ht="31.15" customHeight="1" x14ac:dyDescent="0.25">
      <c r="B13" s="29"/>
      <c r="C13" s="31"/>
      <c r="D13" s="30"/>
      <c r="E13" s="29"/>
      <c r="F13" s="30"/>
      <c r="G13" s="29"/>
      <c r="H13" s="30"/>
      <c r="I13" s="29" t="str">
        <f>IF(G13="","",$I$7)</f>
        <v/>
      </c>
      <c r="J13" s="30"/>
      <c r="K13" s="29"/>
      <c r="L13" s="30"/>
      <c r="M13" s="29"/>
      <c r="N13" s="30"/>
      <c r="O13" s="29"/>
      <c r="P13" s="30"/>
      <c r="Q13" s="32" t="str">
        <f>IF(G13="","",IF(G13&gt;=I13,"ĐẠT","KHÔNG ĐẠT") )</f>
        <v/>
      </c>
      <c r="R13" s="33"/>
      <c r="S13" s="29"/>
      <c r="T13" s="31"/>
      <c r="U13" s="30"/>
      <c r="V13" s="29"/>
      <c r="W13" s="30"/>
      <c r="X13" s="29"/>
      <c r="Y13" s="30"/>
      <c r="Z13" s="29" t="str">
        <f t="shared" ref="Z13:Z15" si="0">IF(S13="","",ROUND(((V13+X13)*100)/S13,2))</f>
        <v/>
      </c>
      <c r="AA13" s="30"/>
      <c r="AB13" s="29" t="str">
        <f>IF(G13="","",IF(G13&lt;=I13,0,ROUND((G13-I13)*100/I13,3)))</f>
        <v/>
      </c>
      <c r="AC13" s="30"/>
    </row>
    <row r="14" spans="1:29" ht="31.15" customHeight="1" x14ac:dyDescent="0.25">
      <c r="B14" s="29"/>
      <c r="C14" s="31"/>
      <c r="D14" s="30"/>
      <c r="E14" s="29"/>
      <c r="F14" s="30"/>
      <c r="G14" s="29"/>
      <c r="H14" s="30"/>
      <c r="I14" s="29" t="str">
        <f t="shared" ref="I14:I15" si="1">IF(G14="","",$I$7)</f>
        <v/>
      </c>
      <c r="J14" s="30"/>
      <c r="K14" s="29"/>
      <c r="L14" s="30"/>
      <c r="M14" s="29"/>
      <c r="N14" s="30"/>
      <c r="O14" s="29"/>
      <c r="P14" s="30"/>
      <c r="Q14" s="32" t="str">
        <f t="shared" ref="Q14:Q15" si="2">IF(G14="","",IF(G14&gt;=I14,"ĐẠT","KHÔNG ĐẠT") )</f>
        <v/>
      </c>
      <c r="R14" s="33"/>
      <c r="S14" s="29"/>
      <c r="T14" s="31"/>
      <c r="U14" s="30"/>
      <c r="V14" s="29"/>
      <c r="W14" s="30"/>
      <c r="X14" s="29"/>
      <c r="Y14" s="30"/>
      <c r="Z14" s="29" t="str">
        <f t="shared" si="0"/>
        <v/>
      </c>
      <c r="AA14" s="30"/>
      <c r="AB14" s="29" t="str">
        <f t="shared" ref="AB14:AB15" si="3">IF(G14="","",IF(G14&lt;=I14,0,ROUND((G14-I14)*100/I14,3)))</f>
        <v/>
      </c>
      <c r="AC14" s="30"/>
    </row>
    <row r="15" spans="1:29" ht="35.450000000000003" customHeight="1" x14ac:dyDescent="0.25">
      <c r="B15" s="29"/>
      <c r="C15" s="31"/>
      <c r="D15" s="30"/>
      <c r="E15" s="29"/>
      <c r="F15" s="30"/>
      <c r="G15" s="29"/>
      <c r="H15" s="30"/>
      <c r="I15" s="29" t="str">
        <f t="shared" si="1"/>
        <v/>
      </c>
      <c r="J15" s="30"/>
      <c r="K15" s="29"/>
      <c r="L15" s="30"/>
      <c r="M15" s="29"/>
      <c r="N15" s="30"/>
      <c r="O15" s="29"/>
      <c r="P15" s="30"/>
      <c r="Q15" s="32" t="str">
        <f t="shared" si="2"/>
        <v/>
      </c>
      <c r="R15" s="33"/>
      <c r="S15" s="29"/>
      <c r="T15" s="31"/>
      <c r="U15" s="30"/>
      <c r="V15" s="29"/>
      <c r="W15" s="30"/>
      <c r="X15" s="29"/>
      <c r="Y15" s="30"/>
      <c r="Z15" s="29" t="str">
        <f t="shared" si="0"/>
        <v/>
      </c>
      <c r="AA15" s="30"/>
      <c r="AB15" s="29" t="str">
        <f t="shared" si="3"/>
        <v/>
      </c>
      <c r="AC15" s="30"/>
    </row>
    <row r="16" spans="1:29" ht="22.15" customHeight="1" x14ac:dyDescent="0.25"/>
    <row r="17" spans="2:6" ht="22.5" customHeight="1" x14ac:dyDescent="0.25">
      <c r="B17" s="7" t="s">
        <v>10</v>
      </c>
      <c r="C17" s="36" t="s">
        <v>54</v>
      </c>
      <c r="D17" s="36"/>
      <c r="E17" s="8" t="s">
        <v>55</v>
      </c>
      <c r="F17" s="8" t="s">
        <v>56</v>
      </c>
    </row>
    <row r="18" spans="2:6" ht="22.5" customHeight="1" x14ac:dyDescent="0.3">
      <c r="B18" s="6">
        <v>1</v>
      </c>
      <c r="C18" s="4">
        <f>IF(AF73="","",$AF$73)</f>
        <v>0</v>
      </c>
      <c r="D18" s="4" t="e">
        <f t="shared" ref="D18:D67" si="4">IF(C18="","",C18+$AF$74)</f>
        <v>#VALUE!</v>
      </c>
      <c r="E18" s="5">
        <f t="shared" ref="E18:E36" si="5">IF(B18="","",COUNTIFS(DataSample,"&gt;="&amp;C18, DataSample,"&lt;"&amp;D18))</f>
        <v>0</v>
      </c>
      <c r="F18" s="5">
        <f t="shared" ref="F18:F67" si="6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7">IF(B19="","",C18+$AF$74)</f>
        <v>#VALUE!</v>
      </c>
      <c r="D19" s="4" t="e">
        <f t="shared" si="4"/>
        <v>#VALUE!</v>
      </c>
      <c r="E19" s="5">
        <f t="shared" si="5"/>
        <v>0</v>
      </c>
      <c r="F19" s="5">
        <f t="shared" si="6"/>
        <v>0</v>
      </c>
    </row>
    <row r="20" spans="2:6" ht="22.5" customHeight="1" x14ac:dyDescent="0.3">
      <c r="B20" s="6">
        <v>3</v>
      </c>
      <c r="C20" s="4" t="e">
        <f t="shared" si="7"/>
        <v>#VALUE!</v>
      </c>
      <c r="D20" s="4" t="e">
        <f t="shared" si="4"/>
        <v>#VALUE!</v>
      </c>
      <c r="E20" s="5">
        <f t="shared" si="5"/>
        <v>0</v>
      </c>
      <c r="F20" s="5">
        <f t="shared" si="6"/>
        <v>0</v>
      </c>
    </row>
    <row r="21" spans="2:6" ht="22.5" customHeight="1" x14ac:dyDescent="0.3">
      <c r="B21" s="6">
        <v>4</v>
      </c>
      <c r="C21" s="4" t="e">
        <f t="shared" si="7"/>
        <v>#VALUE!</v>
      </c>
      <c r="D21" s="4" t="e">
        <f t="shared" si="4"/>
        <v>#VALUE!</v>
      </c>
      <c r="E21" s="5">
        <f t="shared" si="5"/>
        <v>0</v>
      </c>
      <c r="F21" s="5">
        <f t="shared" si="6"/>
        <v>0</v>
      </c>
    </row>
    <row r="22" spans="2:6" ht="22.5" customHeight="1" x14ac:dyDescent="0.3">
      <c r="B22" s="6">
        <v>5</v>
      </c>
      <c r="C22" s="4" t="e">
        <f t="shared" si="7"/>
        <v>#VALUE!</v>
      </c>
      <c r="D22" s="4" t="e">
        <f t="shared" si="4"/>
        <v>#VALUE!</v>
      </c>
      <c r="E22" s="5">
        <f t="shared" si="5"/>
        <v>0</v>
      </c>
      <c r="F22" s="5">
        <f t="shared" si="6"/>
        <v>0</v>
      </c>
    </row>
    <row r="23" spans="2:6" ht="22.5" customHeight="1" x14ac:dyDescent="0.3">
      <c r="B23" s="6">
        <v>6</v>
      </c>
      <c r="C23" s="4" t="e">
        <f t="shared" si="7"/>
        <v>#VALUE!</v>
      </c>
      <c r="D23" s="4" t="e">
        <f t="shared" si="4"/>
        <v>#VALUE!</v>
      </c>
      <c r="E23" s="5">
        <f t="shared" si="5"/>
        <v>0</v>
      </c>
      <c r="F23" s="5">
        <f t="shared" si="6"/>
        <v>0</v>
      </c>
    </row>
    <row r="24" spans="2:6" ht="22.5" customHeight="1" x14ac:dyDescent="0.3">
      <c r="B24" s="6">
        <v>7</v>
      </c>
      <c r="C24" s="4" t="e">
        <f t="shared" si="7"/>
        <v>#VALUE!</v>
      </c>
      <c r="D24" s="4" t="e">
        <f t="shared" si="4"/>
        <v>#VALUE!</v>
      </c>
      <c r="E24" s="5">
        <f t="shared" si="5"/>
        <v>0</v>
      </c>
      <c r="F24" s="5">
        <f t="shared" si="6"/>
        <v>0</v>
      </c>
    </row>
    <row r="25" spans="2:6" ht="22.5" customHeight="1" x14ac:dyDescent="0.3">
      <c r="B25" s="6">
        <v>8</v>
      </c>
      <c r="C25" s="4" t="e">
        <f t="shared" si="7"/>
        <v>#VALUE!</v>
      </c>
      <c r="D25" s="4" t="e">
        <f t="shared" si="4"/>
        <v>#VALUE!</v>
      </c>
      <c r="E25" s="5">
        <f t="shared" si="5"/>
        <v>0</v>
      </c>
      <c r="F25" s="5">
        <f t="shared" si="6"/>
        <v>0</v>
      </c>
    </row>
    <row r="26" spans="2:6" ht="22.5" customHeight="1" x14ac:dyDescent="0.3">
      <c r="B26" s="6">
        <v>9</v>
      </c>
      <c r="C26" s="4" t="e">
        <f t="shared" si="7"/>
        <v>#VALUE!</v>
      </c>
      <c r="D26" s="4" t="e">
        <f t="shared" si="4"/>
        <v>#VALUE!</v>
      </c>
      <c r="E26" s="5">
        <f t="shared" si="5"/>
        <v>0</v>
      </c>
      <c r="F26" s="5">
        <f t="shared" si="6"/>
        <v>0</v>
      </c>
    </row>
    <row r="27" spans="2:6" ht="22.5" customHeight="1" x14ac:dyDescent="0.3">
      <c r="B27" s="6">
        <v>10</v>
      </c>
      <c r="C27" s="4" t="e">
        <f t="shared" si="7"/>
        <v>#VALUE!</v>
      </c>
      <c r="D27" s="4" t="e">
        <f t="shared" si="4"/>
        <v>#VALUE!</v>
      </c>
      <c r="E27" s="5">
        <f t="shared" si="5"/>
        <v>0</v>
      </c>
      <c r="F27" s="5">
        <f t="shared" si="6"/>
        <v>0</v>
      </c>
    </row>
    <row r="28" spans="2:6" ht="22.5" customHeight="1" x14ac:dyDescent="0.3">
      <c r="B28" s="6">
        <v>11</v>
      </c>
      <c r="C28" s="4" t="e">
        <f t="shared" si="7"/>
        <v>#VALUE!</v>
      </c>
      <c r="D28" s="4" t="e">
        <f t="shared" si="4"/>
        <v>#VALUE!</v>
      </c>
      <c r="E28" s="5">
        <f t="shared" si="5"/>
        <v>0</v>
      </c>
      <c r="F28" s="5">
        <f t="shared" si="6"/>
        <v>0</v>
      </c>
    </row>
    <row r="29" spans="2:6" ht="22.5" customHeight="1" x14ac:dyDescent="0.3">
      <c r="B29" s="6">
        <v>12</v>
      </c>
      <c r="C29" s="4" t="e">
        <f t="shared" si="7"/>
        <v>#VALUE!</v>
      </c>
      <c r="D29" s="4" t="e">
        <f t="shared" si="4"/>
        <v>#VALUE!</v>
      </c>
      <c r="E29" s="5">
        <f t="shared" si="5"/>
        <v>0</v>
      </c>
      <c r="F29" s="5">
        <f t="shared" si="6"/>
        <v>0</v>
      </c>
    </row>
    <row r="30" spans="2:6" ht="22.5" customHeight="1" x14ac:dyDescent="0.3">
      <c r="B30" s="6">
        <v>13</v>
      </c>
      <c r="C30" s="4" t="e">
        <f t="shared" si="7"/>
        <v>#VALUE!</v>
      </c>
      <c r="D30" s="4" t="e">
        <f t="shared" si="4"/>
        <v>#VALUE!</v>
      </c>
      <c r="E30" s="5">
        <f t="shared" si="5"/>
        <v>0</v>
      </c>
      <c r="F30" s="5">
        <f t="shared" si="6"/>
        <v>0</v>
      </c>
    </row>
    <row r="31" spans="2:6" ht="22.5" customHeight="1" x14ac:dyDescent="0.3">
      <c r="B31" s="6">
        <v>14</v>
      </c>
      <c r="C31" s="4" t="e">
        <f t="shared" si="7"/>
        <v>#VALUE!</v>
      </c>
      <c r="D31" s="4" t="e">
        <f t="shared" si="4"/>
        <v>#VALUE!</v>
      </c>
      <c r="E31" s="5">
        <f t="shared" si="5"/>
        <v>0</v>
      </c>
      <c r="F31" s="5">
        <f t="shared" si="6"/>
        <v>0</v>
      </c>
    </row>
    <row r="32" spans="2:6" ht="22.5" customHeight="1" x14ac:dyDescent="0.3">
      <c r="B32" s="6">
        <v>15</v>
      </c>
      <c r="C32" s="4" t="e">
        <f t="shared" si="7"/>
        <v>#VALUE!</v>
      </c>
      <c r="D32" s="4" t="e">
        <f t="shared" si="4"/>
        <v>#VALUE!</v>
      </c>
      <c r="E32" s="5">
        <f t="shared" si="5"/>
        <v>0</v>
      </c>
      <c r="F32" s="5">
        <f t="shared" si="6"/>
        <v>0</v>
      </c>
    </row>
    <row r="33" spans="2:6" ht="22.5" customHeight="1" x14ac:dyDescent="0.3">
      <c r="B33" s="6">
        <v>16</v>
      </c>
      <c r="C33" s="4" t="e">
        <f t="shared" si="7"/>
        <v>#VALUE!</v>
      </c>
      <c r="D33" s="4" t="e">
        <f t="shared" si="4"/>
        <v>#VALUE!</v>
      </c>
      <c r="E33" s="5">
        <f t="shared" si="5"/>
        <v>0</v>
      </c>
      <c r="F33" s="5">
        <f t="shared" si="6"/>
        <v>0</v>
      </c>
    </row>
    <row r="34" spans="2:6" ht="22.5" customHeight="1" x14ac:dyDescent="0.3">
      <c r="B34" s="6">
        <v>17</v>
      </c>
      <c r="C34" s="4" t="e">
        <f t="shared" si="7"/>
        <v>#VALUE!</v>
      </c>
      <c r="D34" s="4" t="e">
        <f t="shared" si="4"/>
        <v>#VALUE!</v>
      </c>
      <c r="E34" s="5">
        <f t="shared" si="5"/>
        <v>0</v>
      </c>
      <c r="F34" s="5">
        <f t="shared" si="6"/>
        <v>0</v>
      </c>
    </row>
    <row r="35" spans="2:6" ht="22.5" customHeight="1" x14ac:dyDescent="0.3">
      <c r="B35" s="6">
        <v>18</v>
      </c>
      <c r="C35" s="4" t="e">
        <f t="shared" si="7"/>
        <v>#VALUE!</v>
      </c>
      <c r="D35" s="4" t="e">
        <f t="shared" si="4"/>
        <v>#VALUE!</v>
      </c>
      <c r="E35" s="5">
        <f t="shared" si="5"/>
        <v>0</v>
      </c>
      <c r="F35" s="5">
        <f t="shared" si="6"/>
        <v>0</v>
      </c>
    </row>
    <row r="36" spans="2:6" ht="22.5" customHeight="1" x14ac:dyDescent="0.3">
      <c r="B36" s="6">
        <v>19</v>
      </c>
      <c r="C36" s="4" t="e">
        <f t="shared" si="7"/>
        <v>#VALUE!</v>
      </c>
      <c r="D36" s="4" t="e">
        <f t="shared" si="4"/>
        <v>#VALUE!</v>
      </c>
      <c r="E36" s="5">
        <f t="shared" si="5"/>
        <v>0</v>
      </c>
      <c r="F36" s="5">
        <f t="shared" si="6"/>
        <v>0</v>
      </c>
    </row>
    <row r="37" spans="2:6" ht="22.5" customHeight="1" x14ac:dyDescent="0.3">
      <c r="B37" s="6">
        <v>20</v>
      </c>
      <c r="C37" s="4" t="e">
        <f t="shared" si="7"/>
        <v>#VALUE!</v>
      </c>
      <c r="D37" s="4" t="e">
        <f t="shared" si="4"/>
        <v>#VALUE!</v>
      </c>
      <c r="E37" s="5">
        <f t="shared" ref="E37:E67" si="8">IF(B37="","",COUNTIFS(DataSample,"&gt;="&amp;C37, DataSample,"&lt;"&amp;D37))</f>
        <v>0</v>
      </c>
      <c r="F37" s="5">
        <f t="shared" si="6"/>
        <v>0</v>
      </c>
    </row>
    <row r="38" spans="2:6" ht="22.5" customHeight="1" x14ac:dyDescent="0.3">
      <c r="B38" s="6">
        <v>21</v>
      </c>
      <c r="C38" s="4" t="e">
        <f t="shared" si="7"/>
        <v>#VALUE!</v>
      </c>
      <c r="D38" s="4" t="e">
        <f t="shared" si="4"/>
        <v>#VALUE!</v>
      </c>
      <c r="E38" s="5">
        <f t="shared" si="8"/>
        <v>0</v>
      </c>
      <c r="F38" s="5">
        <f t="shared" si="6"/>
        <v>0</v>
      </c>
    </row>
    <row r="39" spans="2:6" ht="22.5" customHeight="1" x14ac:dyDescent="0.3">
      <c r="B39" s="6">
        <v>22</v>
      </c>
      <c r="C39" s="4" t="e">
        <f t="shared" si="7"/>
        <v>#VALUE!</v>
      </c>
      <c r="D39" s="4" t="e">
        <f t="shared" si="4"/>
        <v>#VALUE!</v>
      </c>
      <c r="E39" s="5">
        <f t="shared" si="8"/>
        <v>0</v>
      </c>
      <c r="F39" s="5">
        <f t="shared" si="6"/>
        <v>0</v>
      </c>
    </row>
    <row r="40" spans="2:6" ht="22.5" customHeight="1" x14ac:dyDescent="0.3">
      <c r="B40" s="6">
        <v>23</v>
      </c>
      <c r="C40" s="4" t="e">
        <f t="shared" si="7"/>
        <v>#VALUE!</v>
      </c>
      <c r="D40" s="4" t="e">
        <f t="shared" si="4"/>
        <v>#VALUE!</v>
      </c>
      <c r="E40" s="5">
        <f t="shared" si="8"/>
        <v>0</v>
      </c>
      <c r="F40" s="5">
        <f t="shared" si="6"/>
        <v>0</v>
      </c>
    </row>
    <row r="41" spans="2:6" ht="22.5" customHeight="1" x14ac:dyDescent="0.3">
      <c r="B41" s="6">
        <v>24</v>
      </c>
      <c r="C41" s="4" t="e">
        <f t="shared" si="7"/>
        <v>#VALUE!</v>
      </c>
      <c r="D41" s="4" t="e">
        <f t="shared" si="4"/>
        <v>#VALUE!</v>
      </c>
      <c r="E41" s="5">
        <f t="shared" si="8"/>
        <v>0</v>
      </c>
      <c r="F41" s="5">
        <f t="shared" si="6"/>
        <v>0</v>
      </c>
    </row>
    <row r="42" spans="2:6" ht="22.5" customHeight="1" x14ac:dyDescent="0.3">
      <c r="B42" s="6">
        <v>25</v>
      </c>
      <c r="C42" s="4" t="e">
        <f t="shared" si="7"/>
        <v>#VALUE!</v>
      </c>
      <c r="D42" s="4" t="e">
        <f t="shared" si="4"/>
        <v>#VALUE!</v>
      </c>
      <c r="E42" s="5">
        <f t="shared" si="8"/>
        <v>0</v>
      </c>
      <c r="F42" s="5">
        <f t="shared" si="6"/>
        <v>0</v>
      </c>
    </row>
    <row r="43" spans="2:6" ht="22.5" customHeight="1" x14ac:dyDescent="0.3">
      <c r="B43" s="6">
        <v>26</v>
      </c>
      <c r="C43" s="4" t="e">
        <f t="shared" si="7"/>
        <v>#VALUE!</v>
      </c>
      <c r="D43" s="4" t="e">
        <f t="shared" si="4"/>
        <v>#VALUE!</v>
      </c>
      <c r="E43" s="5">
        <f t="shared" si="8"/>
        <v>0</v>
      </c>
      <c r="F43" s="5">
        <f t="shared" si="6"/>
        <v>0</v>
      </c>
    </row>
    <row r="44" spans="2:6" ht="22.5" customHeight="1" x14ac:dyDescent="0.3">
      <c r="B44" s="6">
        <v>27</v>
      </c>
      <c r="C44" s="4" t="e">
        <f t="shared" si="7"/>
        <v>#VALUE!</v>
      </c>
      <c r="D44" s="4" t="e">
        <f t="shared" si="4"/>
        <v>#VALUE!</v>
      </c>
      <c r="E44" s="5">
        <f t="shared" si="8"/>
        <v>0</v>
      </c>
      <c r="F44" s="5">
        <f t="shared" si="6"/>
        <v>0</v>
      </c>
    </row>
    <row r="45" spans="2:6" ht="22.5" customHeight="1" x14ac:dyDescent="0.3">
      <c r="B45" s="6">
        <v>28</v>
      </c>
      <c r="C45" s="4" t="e">
        <f t="shared" si="7"/>
        <v>#VALUE!</v>
      </c>
      <c r="D45" s="4" t="e">
        <f t="shared" si="4"/>
        <v>#VALUE!</v>
      </c>
      <c r="E45" s="5">
        <f t="shared" si="8"/>
        <v>0</v>
      </c>
      <c r="F45" s="5">
        <f t="shared" si="6"/>
        <v>0</v>
      </c>
    </row>
    <row r="46" spans="2:6" ht="22.5" customHeight="1" x14ac:dyDescent="0.3">
      <c r="B46" s="6">
        <v>29</v>
      </c>
      <c r="C46" s="4" t="e">
        <f t="shared" si="7"/>
        <v>#VALUE!</v>
      </c>
      <c r="D46" s="4" t="e">
        <f t="shared" si="4"/>
        <v>#VALUE!</v>
      </c>
      <c r="E46" s="5">
        <f t="shared" si="8"/>
        <v>0</v>
      </c>
      <c r="F46" s="5">
        <f t="shared" si="6"/>
        <v>0</v>
      </c>
    </row>
    <row r="47" spans="2:6" ht="22.5" customHeight="1" x14ac:dyDescent="0.3">
      <c r="B47" s="6">
        <v>30</v>
      </c>
      <c r="C47" s="4" t="e">
        <f t="shared" si="7"/>
        <v>#VALUE!</v>
      </c>
      <c r="D47" s="4" t="e">
        <f t="shared" si="4"/>
        <v>#VALUE!</v>
      </c>
      <c r="E47" s="5">
        <f t="shared" si="8"/>
        <v>0</v>
      </c>
      <c r="F47" s="5">
        <f t="shared" si="6"/>
        <v>0</v>
      </c>
    </row>
    <row r="48" spans="2:6" ht="22.5" customHeight="1" x14ac:dyDescent="0.3">
      <c r="B48" s="6">
        <v>31</v>
      </c>
      <c r="C48" s="4" t="e">
        <f t="shared" si="7"/>
        <v>#VALUE!</v>
      </c>
      <c r="D48" s="4" t="e">
        <f t="shared" si="4"/>
        <v>#VALUE!</v>
      </c>
      <c r="E48" s="5">
        <f t="shared" si="8"/>
        <v>0</v>
      </c>
      <c r="F48" s="5">
        <f t="shared" si="6"/>
        <v>0</v>
      </c>
    </row>
    <row r="49" spans="2:6" ht="22.5" customHeight="1" x14ac:dyDescent="0.3">
      <c r="B49" s="6">
        <v>32</v>
      </c>
      <c r="C49" s="4" t="e">
        <f t="shared" si="7"/>
        <v>#VALUE!</v>
      </c>
      <c r="D49" s="4" t="e">
        <f t="shared" si="4"/>
        <v>#VALUE!</v>
      </c>
      <c r="E49" s="5">
        <f t="shared" si="8"/>
        <v>0</v>
      </c>
      <c r="F49" s="5">
        <f t="shared" si="6"/>
        <v>0</v>
      </c>
    </row>
    <row r="50" spans="2:6" ht="22.5" customHeight="1" x14ac:dyDescent="0.3">
      <c r="B50" s="6">
        <v>33</v>
      </c>
      <c r="C50" s="4" t="e">
        <f t="shared" si="7"/>
        <v>#VALUE!</v>
      </c>
      <c r="D50" s="4" t="e">
        <f t="shared" si="4"/>
        <v>#VALUE!</v>
      </c>
      <c r="E50" s="5">
        <f t="shared" si="8"/>
        <v>0</v>
      </c>
      <c r="F50" s="5">
        <f t="shared" si="6"/>
        <v>0</v>
      </c>
    </row>
    <row r="51" spans="2:6" ht="22.5" customHeight="1" x14ac:dyDescent="0.3">
      <c r="B51" s="6">
        <v>34</v>
      </c>
      <c r="C51" s="4" t="e">
        <f t="shared" si="7"/>
        <v>#VALUE!</v>
      </c>
      <c r="D51" s="4" t="e">
        <f t="shared" si="4"/>
        <v>#VALUE!</v>
      </c>
      <c r="E51" s="5">
        <f t="shared" si="8"/>
        <v>0</v>
      </c>
      <c r="F51" s="5">
        <f t="shared" si="6"/>
        <v>0</v>
      </c>
    </row>
    <row r="52" spans="2:6" ht="22.5" customHeight="1" x14ac:dyDescent="0.3">
      <c r="B52" s="6">
        <v>35</v>
      </c>
      <c r="C52" s="4" t="e">
        <f t="shared" si="7"/>
        <v>#VALUE!</v>
      </c>
      <c r="D52" s="4" t="e">
        <f t="shared" si="4"/>
        <v>#VALUE!</v>
      </c>
      <c r="E52" s="5">
        <f t="shared" si="8"/>
        <v>0</v>
      </c>
      <c r="F52" s="5">
        <f t="shared" si="6"/>
        <v>0</v>
      </c>
    </row>
    <row r="53" spans="2:6" ht="22.5" customHeight="1" x14ac:dyDescent="0.3">
      <c r="B53" s="6">
        <v>36</v>
      </c>
      <c r="C53" s="4" t="e">
        <f t="shared" si="7"/>
        <v>#VALUE!</v>
      </c>
      <c r="D53" s="4" t="e">
        <f t="shared" si="4"/>
        <v>#VALUE!</v>
      </c>
      <c r="E53" s="5">
        <f t="shared" si="8"/>
        <v>0</v>
      </c>
      <c r="F53" s="5">
        <f t="shared" si="6"/>
        <v>0</v>
      </c>
    </row>
    <row r="54" spans="2:6" ht="22.5" customHeight="1" x14ac:dyDescent="0.3">
      <c r="B54" s="6">
        <v>37</v>
      </c>
      <c r="C54" s="4" t="e">
        <f t="shared" si="7"/>
        <v>#VALUE!</v>
      </c>
      <c r="D54" s="4" t="e">
        <f t="shared" si="4"/>
        <v>#VALUE!</v>
      </c>
      <c r="E54" s="5">
        <f t="shared" si="8"/>
        <v>0</v>
      </c>
      <c r="F54" s="5">
        <f t="shared" si="6"/>
        <v>0</v>
      </c>
    </row>
    <row r="55" spans="2:6" ht="22.5" customHeight="1" x14ac:dyDescent="0.3">
      <c r="B55" s="6">
        <v>38</v>
      </c>
      <c r="C55" s="4" t="e">
        <f t="shared" si="7"/>
        <v>#VALUE!</v>
      </c>
      <c r="D55" s="4" t="e">
        <f t="shared" si="4"/>
        <v>#VALUE!</v>
      </c>
      <c r="E55" s="5">
        <f t="shared" si="8"/>
        <v>0</v>
      </c>
      <c r="F55" s="5">
        <f t="shared" si="6"/>
        <v>0</v>
      </c>
    </row>
    <row r="56" spans="2:6" ht="22.5" customHeight="1" x14ac:dyDescent="0.3">
      <c r="B56" s="6">
        <v>39</v>
      </c>
      <c r="C56" s="4" t="e">
        <f t="shared" si="7"/>
        <v>#VALUE!</v>
      </c>
      <c r="D56" s="4" t="e">
        <f t="shared" si="4"/>
        <v>#VALUE!</v>
      </c>
      <c r="E56" s="5">
        <f t="shared" si="8"/>
        <v>0</v>
      </c>
      <c r="F56" s="5">
        <f t="shared" si="6"/>
        <v>0</v>
      </c>
    </row>
    <row r="57" spans="2:6" ht="22.5" customHeight="1" x14ac:dyDescent="0.3">
      <c r="B57" s="6">
        <v>40</v>
      </c>
      <c r="C57" s="4" t="e">
        <f t="shared" si="7"/>
        <v>#VALUE!</v>
      </c>
      <c r="D57" s="4" t="e">
        <f t="shared" si="4"/>
        <v>#VALUE!</v>
      </c>
      <c r="E57" s="5">
        <f t="shared" si="8"/>
        <v>0</v>
      </c>
      <c r="F57" s="5">
        <f t="shared" si="6"/>
        <v>0</v>
      </c>
    </row>
    <row r="58" spans="2:6" ht="22.5" customHeight="1" x14ac:dyDescent="0.3">
      <c r="B58" s="6">
        <v>41</v>
      </c>
      <c r="C58" s="4" t="e">
        <f t="shared" si="7"/>
        <v>#VALUE!</v>
      </c>
      <c r="D58" s="4" t="e">
        <f t="shared" si="4"/>
        <v>#VALUE!</v>
      </c>
      <c r="E58" s="5">
        <f t="shared" si="8"/>
        <v>0</v>
      </c>
      <c r="F58" s="5">
        <f t="shared" si="6"/>
        <v>0</v>
      </c>
    </row>
    <row r="59" spans="2:6" ht="22.5" customHeight="1" x14ac:dyDescent="0.3">
      <c r="B59" s="6">
        <v>42</v>
      </c>
      <c r="C59" s="4" t="e">
        <f t="shared" si="7"/>
        <v>#VALUE!</v>
      </c>
      <c r="D59" s="4" t="e">
        <f t="shared" si="4"/>
        <v>#VALUE!</v>
      </c>
      <c r="E59" s="5">
        <f t="shared" si="8"/>
        <v>0</v>
      </c>
      <c r="F59" s="5">
        <f t="shared" si="6"/>
        <v>0</v>
      </c>
    </row>
    <row r="60" spans="2:6" ht="22.5" customHeight="1" x14ac:dyDescent="0.3">
      <c r="B60" s="6">
        <v>43</v>
      </c>
      <c r="C60" s="4" t="e">
        <f t="shared" si="7"/>
        <v>#VALUE!</v>
      </c>
      <c r="D60" s="4" t="e">
        <f t="shared" si="4"/>
        <v>#VALUE!</v>
      </c>
      <c r="E60" s="5">
        <f t="shared" si="8"/>
        <v>0</v>
      </c>
      <c r="F60" s="5">
        <f t="shared" si="6"/>
        <v>0</v>
      </c>
    </row>
    <row r="61" spans="2:6" ht="22.5" customHeight="1" x14ac:dyDescent="0.3">
      <c r="B61" s="6">
        <v>44</v>
      </c>
      <c r="C61" s="4" t="e">
        <f t="shared" si="7"/>
        <v>#VALUE!</v>
      </c>
      <c r="D61" s="4" t="e">
        <f t="shared" si="4"/>
        <v>#VALUE!</v>
      </c>
      <c r="E61" s="5">
        <f t="shared" si="8"/>
        <v>0</v>
      </c>
      <c r="F61" s="5">
        <f t="shared" si="6"/>
        <v>0</v>
      </c>
    </row>
    <row r="62" spans="2:6" ht="22.5" customHeight="1" x14ac:dyDescent="0.3">
      <c r="B62" s="6">
        <v>45</v>
      </c>
      <c r="C62" s="4" t="e">
        <f t="shared" si="7"/>
        <v>#VALUE!</v>
      </c>
      <c r="D62" s="4" t="e">
        <f t="shared" si="4"/>
        <v>#VALUE!</v>
      </c>
      <c r="E62" s="5">
        <f t="shared" si="8"/>
        <v>0</v>
      </c>
      <c r="F62" s="5">
        <f t="shared" si="6"/>
        <v>0</v>
      </c>
    </row>
    <row r="63" spans="2:6" ht="22.5" customHeight="1" x14ac:dyDescent="0.3">
      <c r="B63" s="6">
        <v>46</v>
      </c>
      <c r="C63" s="4" t="e">
        <f t="shared" si="7"/>
        <v>#VALUE!</v>
      </c>
      <c r="D63" s="4" t="e">
        <f t="shared" si="4"/>
        <v>#VALUE!</v>
      </c>
      <c r="E63" s="5">
        <f t="shared" si="8"/>
        <v>0</v>
      </c>
      <c r="F63" s="5">
        <f t="shared" si="6"/>
        <v>0</v>
      </c>
    </row>
    <row r="64" spans="2:6" ht="22.5" customHeight="1" x14ac:dyDescent="0.3">
      <c r="B64" s="6">
        <v>47</v>
      </c>
      <c r="C64" s="4" t="e">
        <f t="shared" si="7"/>
        <v>#VALUE!</v>
      </c>
      <c r="D64" s="4" t="e">
        <f t="shared" si="4"/>
        <v>#VALUE!</v>
      </c>
      <c r="E64" s="5">
        <f t="shared" si="8"/>
        <v>0</v>
      </c>
      <c r="F64" s="5">
        <f t="shared" si="6"/>
        <v>0</v>
      </c>
    </row>
    <row r="65" spans="2:52" ht="22.5" customHeight="1" x14ac:dyDescent="0.3">
      <c r="B65" s="6">
        <v>48</v>
      </c>
      <c r="C65" s="4" t="e">
        <f t="shared" si="7"/>
        <v>#VALUE!</v>
      </c>
      <c r="D65" s="4" t="e">
        <f t="shared" si="4"/>
        <v>#VALUE!</v>
      </c>
      <c r="E65" s="5">
        <f t="shared" si="8"/>
        <v>0</v>
      </c>
      <c r="F65" s="5">
        <f t="shared" si="6"/>
        <v>0</v>
      </c>
    </row>
    <row r="66" spans="2:52" ht="22.5" customHeight="1" x14ac:dyDescent="0.3">
      <c r="B66" s="6">
        <v>49</v>
      </c>
      <c r="C66" s="4" t="e">
        <f t="shared" si="7"/>
        <v>#VALUE!</v>
      </c>
      <c r="D66" s="4" t="e">
        <f t="shared" si="4"/>
        <v>#VALUE!</v>
      </c>
      <c r="E66" s="5">
        <f t="shared" si="8"/>
        <v>0</v>
      </c>
      <c r="F66" s="5">
        <f t="shared" si="6"/>
        <v>0</v>
      </c>
    </row>
    <row r="67" spans="2:52" ht="22.5" customHeight="1" x14ac:dyDescent="0.3">
      <c r="B67" s="6">
        <v>50</v>
      </c>
      <c r="C67" s="4" t="e">
        <f t="shared" si="7"/>
        <v>#VALUE!</v>
      </c>
      <c r="D67" s="4" t="e">
        <f t="shared" si="4"/>
        <v>#VALUE!</v>
      </c>
      <c r="E67" s="5">
        <f t="shared" si="8"/>
        <v>0</v>
      </c>
      <c r="F67" s="5">
        <f t="shared" si="6"/>
        <v>0</v>
      </c>
    </row>
    <row r="68" spans="2:52" ht="22.5" customHeight="1" x14ac:dyDescent="0.3">
      <c r="B68" s="6"/>
      <c r="C68" s="4"/>
      <c r="D68" s="4"/>
      <c r="E68" s="5"/>
      <c r="F68" s="5"/>
      <c r="AL68" s="38" t="s">
        <v>58</v>
      </c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2:52" s="3" customFormat="1" ht="19.899999999999999" customHeight="1" x14ac:dyDescent="0.3">
      <c r="B69" s="11" t="s">
        <v>10</v>
      </c>
      <c r="C69" s="11" t="s">
        <v>9</v>
      </c>
      <c r="D69" s="11" t="s">
        <v>57</v>
      </c>
      <c r="E69" s="29" t="s">
        <v>11</v>
      </c>
      <c r="F69" s="30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47</v>
      </c>
      <c r="T69" s="11" t="s">
        <v>48</v>
      </c>
      <c r="U69" s="11" t="s">
        <v>49</v>
      </c>
      <c r="V69" s="11" t="s">
        <v>24</v>
      </c>
      <c r="W69" s="11" t="s">
        <v>25</v>
      </c>
      <c r="X69" s="11" t="s">
        <v>26</v>
      </c>
      <c r="Y69" s="11" t="s">
        <v>27</v>
      </c>
      <c r="Z69" s="11" t="s">
        <v>28</v>
      </c>
      <c r="AA69" s="11" t="s">
        <v>29</v>
      </c>
      <c r="AB69" s="11" t="s">
        <v>30</v>
      </c>
      <c r="AC69" s="11" t="s">
        <v>31</v>
      </c>
      <c r="AE69" s="2" t="s">
        <v>44</v>
      </c>
      <c r="AF69" s="2" t="str">
        <f>IF(G70="","",COUNT($G$70:$U$133))</f>
        <v/>
      </c>
      <c r="AL69" s="11" t="s">
        <v>12</v>
      </c>
      <c r="AM69" s="11" t="s">
        <v>13</v>
      </c>
      <c r="AN69" s="11" t="s">
        <v>14</v>
      </c>
      <c r="AO69" s="11" t="s">
        <v>15</v>
      </c>
      <c r="AP69" s="11" t="s">
        <v>16</v>
      </c>
      <c r="AQ69" s="11" t="s">
        <v>17</v>
      </c>
      <c r="AR69" s="11" t="s">
        <v>18</v>
      </c>
      <c r="AS69" s="11" t="s">
        <v>19</v>
      </c>
      <c r="AT69" s="11" t="s">
        <v>20</v>
      </c>
      <c r="AU69" s="11" t="s">
        <v>21</v>
      </c>
      <c r="AV69" s="11" t="s">
        <v>22</v>
      </c>
      <c r="AW69" s="11" t="s">
        <v>23</v>
      </c>
      <c r="AX69" s="11" t="s">
        <v>47</v>
      </c>
      <c r="AY69" s="11" t="s">
        <v>48</v>
      </c>
      <c r="AZ69" s="11" t="s">
        <v>49</v>
      </c>
    </row>
    <row r="70" spans="2:52" s="3" customFormat="1" ht="18.75" x14ac:dyDescent="0.3">
      <c r="B70" s="13"/>
      <c r="C70" s="13"/>
      <c r="D70" s="13"/>
      <c r="E70" s="34"/>
      <c r="F70" s="3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ref="V70:V134" si="9">IF(G70="","",ROUND(AVERAGE(G70:U70),2))</f>
        <v/>
      </c>
      <c r="W70" s="4"/>
      <c r="X70" s="4" t="str">
        <f t="shared" ref="X70:X134" si="10">IF($I$7="","",$I$7)</f>
        <v/>
      </c>
      <c r="Y70" s="12" t="str">
        <f>IF(G70="","",IF(V70&gt;=X70,"ĐẠT","KHÔNG ĐẠT"))</f>
        <v/>
      </c>
      <c r="Z70" s="4"/>
      <c r="AA70" s="4" t="str">
        <f>IF($I$8="","",$I$8)</f>
        <v/>
      </c>
      <c r="AB70" s="4" t="str">
        <f>IF($I$9="","",$I$9)</f>
        <v/>
      </c>
      <c r="AC70" s="4"/>
      <c r="AE70" s="2" t="s">
        <v>41</v>
      </c>
      <c r="AF70" s="2">
        <f>MIN(G70:U328)</f>
        <v>0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2:52" s="3" customFormat="1" ht="18.75" x14ac:dyDescent="0.3">
      <c r="B71" s="13"/>
      <c r="C71" s="13"/>
      <c r="D71" s="13"/>
      <c r="E71" s="34"/>
      <c r="F71" s="35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9"/>
        <v/>
      </c>
      <c r="W71" s="4"/>
      <c r="X71" s="4" t="str">
        <f t="shared" si="10"/>
        <v/>
      </c>
      <c r="Y71" s="12" t="str">
        <f t="shared" ref="Y71:Y134" si="11">IF(G71="","",IF(V71&gt;=X71,"ĐẠT","KHÔNG ĐẠT"))</f>
        <v/>
      </c>
      <c r="Z71" s="4"/>
      <c r="AA71" s="4" t="str">
        <f t="shared" ref="AA71:AA134" si="12">IF($I$8="","",$I$8)</f>
        <v/>
      </c>
      <c r="AB71" s="4" t="str">
        <f t="shared" ref="AB71:AB134" si="13">IF($I$9="","",$I$9)</f>
        <v/>
      </c>
      <c r="AC71" s="4"/>
      <c r="AE71" s="2" t="s">
        <v>42</v>
      </c>
      <c r="AF71" s="2">
        <f>MAX(G70:U328)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s="3" customFormat="1" ht="18.75" x14ac:dyDescent="0.3">
      <c r="B72" s="13"/>
      <c r="C72" s="13"/>
      <c r="D72" s="13"/>
      <c r="E72" s="34"/>
      <c r="F72" s="35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9"/>
        <v/>
      </c>
      <c r="W72" s="4"/>
      <c r="X72" s="4" t="str">
        <f t="shared" si="10"/>
        <v/>
      </c>
      <c r="Y72" s="12" t="str">
        <f t="shared" si="11"/>
        <v/>
      </c>
      <c r="Z72" s="4"/>
      <c r="AA72" s="4" t="str">
        <f t="shared" si="12"/>
        <v/>
      </c>
      <c r="AB72" s="4" t="str">
        <f t="shared" si="13"/>
        <v/>
      </c>
      <c r="AC72" s="4"/>
      <c r="AE72" s="2" t="s">
        <v>45</v>
      </c>
      <c r="AF72" s="2" t="e">
        <f>ROUND(SQRT(AF69), 0)</f>
        <v>#VALUE!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2:52" s="3" customFormat="1" ht="18.75" x14ac:dyDescent="0.3">
      <c r="B73" s="13"/>
      <c r="C73" s="13"/>
      <c r="D73" s="13"/>
      <c r="E73" s="34"/>
      <c r="F73" s="35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9"/>
        <v/>
      </c>
      <c r="W73" s="4"/>
      <c r="X73" s="4" t="str">
        <f t="shared" si="10"/>
        <v/>
      </c>
      <c r="Y73" s="12" t="str">
        <f t="shared" si="11"/>
        <v/>
      </c>
      <c r="Z73" s="4"/>
      <c r="AA73" s="4" t="str">
        <f t="shared" si="12"/>
        <v/>
      </c>
      <c r="AB73" s="4" t="str">
        <f t="shared" si="13"/>
        <v/>
      </c>
      <c r="AC73" s="4"/>
      <c r="AE73" s="2" t="s">
        <v>46</v>
      </c>
      <c r="AF73" s="2">
        <f>AF70</f>
        <v>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2:52" s="3" customFormat="1" ht="18.75" x14ac:dyDescent="0.3">
      <c r="B74" s="13"/>
      <c r="C74" s="13"/>
      <c r="D74" s="13"/>
      <c r="E74" s="34"/>
      <c r="F74" s="35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9"/>
        <v/>
      </c>
      <c r="W74" s="4"/>
      <c r="X74" s="4" t="str">
        <f t="shared" si="10"/>
        <v/>
      </c>
      <c r="Y74" s="12" t="str">
        <f t="shared" si="11"/>
        <v/>
      </c>
      <c r="Z74" s="4"/>
      <c r="AA74" s="4" t="str">
        <f t="shared" si="12"/>
        <v/>
      </c>
      <c r="AB74" s="4" t="str">
        <f t="shared" si="13"/>
        <v/>
      </c>
      <c r="AC74" s="4"/>
      <c r="AE74" s="2" t="s">
        <v>43</v>
      </c>
      <c r="AF74" s="2" t="e">
        <f>ROUND((AF71-AF70)/AF72, 5)</f>
        <v>#VALUE!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2:52" s="3" customFormat="1" ht="18.75" x14ac:dyDescent="0.3">
      <c r="B75" s="13"/>
      <c r="C75" s="13"/>
      <c r="D75" s="13"/>
      <c r="E75" s="34"/>
      <c r="F75" s="35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9"/>
        <v/>
      </c>
      <c r="W75" s="4"/>
      <c r="X75" s="4" t="str">
        <f t="shared" si="10"/>
        <v/>
      </c>
      <c r="Y75" s="12" t="str">
        <f t="shared" si="11"/>
        <v/>
      </c>
      <c r="Z75" s="4"/>
      <c r="AA75" s="4" t="str">
        <f t="shared" si="12"/>
        <v/>
      </c>
      <c r="AB75" s="4" t="str">
        <f t="shared" si="13"/>
        <v/>
      </c>
      <c r="AC75" s="4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2:52" s="3" customFormat="1" ht="18.75" x14ac:dyDescent="0.3">
      <c r="B76" s="13"/>
      <c r="C76" s="13"/>
      <c r="D76" s="13"/>
      <c r="E76" s="34"/>
      <c r="F76" s="35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9"/>
        <v/>
      </c>
      <c r="W76" s="4"/>
      <c r="X76" s="4" t="str">
        <f t="shared" si="10"/>
        <v/>
      </c>
      <c r="Y76" s="12" t="str">
        <f t="shared" si="11"/>
        <v/>
      </c>
      <c r="Z76" s="4"/>
      <c r="AA76" s="4" t="str">
        <f t="shared" si="12"/>
        <v/>
      </c>
      <c r="AB76" s="4" t="str">
        <f t="shared" si="13"/>
        <v/>
      </c>
      <c r="AC76" s="4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2:52" s="3" customFormat="1" ht="18.75" x14ac:dyDescent="0.3">
      <c r="B77" s="13"/>
      <c r="C77" s="13"/>
      <c r="D77" s="13"/>
      <c r="E77" s="34"/>
      <c r="F77" s="35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9"/>
        <v/>
      </c>
      <c r="W77" s="4"/>
      <c r="X77" s="4" t="str">
        <f t="shared" si="10"/>
        <v/>
      </c>
      <c r="Y77" s="12" t="str">
        <f t="shared" si="11"/>
        <v/>
      </c>
      <c r="Z77" s="4"/>
      <c r="AA77" s="4" t="str">
        <f t="shared" si="12"/>
        <v/>
      </c>
      <c r="AB77" s="4" t="str">
        <f t="shared" si="13"/>
        <v/>
      </c>
      <c r="AC77" s="4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2:52" s="3" customFormat="1" ht="18.75" x14ac:dyDescent="0.3">
      <c r="B78" s="13"/>
      <c r="C78" s="13"/>
      <c r="D78" s="13"/>
      <c r="E78" s="34"/>
      <c r="F78" s="35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9"/>
        <v/>
      </c>
      <c r="W78" s="4"/>
      <c r="X78" s="4" t="str">
        <f t="shared" si="10"/>
        <v/>
      </c>
      <c r="Y78" s="12" t="str">
        <f t="shared" si="11"/>
        <v/>
      </c>
      <c r="Z78" s="4"/>
      <c r="AA78" s="4" t="str">
        <f t="shared" si="12"/>
        <v/>
      </c>
      <c r="AB78" s="4" t="str">
        <f t="shared" si="13"/>
        <v/>
      </c>
      <c r="AC78" s="4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s="3" customFormat="1" ht="18.75" x14ac:dyDescent="0.3">
      <c r="B79" s="13"/>
      <c r="C79" s="13"/>
      <c r="D79" s="13"/>
      <c r="E79" s="34"/>
      <c r="F79" s="35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9"/>
        <v/>
      </c>
      <c r="W79" s="4"/>
      <c r="X79" s="4" t="str">
        <f t="shared" si="10"/>
        <v/>
      </c>
      <c r="Y79" s="12" t="str">
        <f t="shared" si="11"/>
        <v/>
      </c>
      <c r="Z79" s="4"/>
      <c r="AA79" s="4" t="str">
        <f t="shared" si="12"/>
        <v/>
      </c>
      <c r="AB79" s="4" t="str">
        <f t="shared" si="13"/>
        <v/>
      </c>
      <c r="AC79" s="4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2:52" s="3" customFormat="1" ht="18.75" x14ac:dyDescent="0.3">
      <c r="B80" s="13"/>
      <c r="C80" s="13"/>
      <c r="D80" s="13"/>
      <c r="E80" s="34"/>
      <c r="F80" s="35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9"/>
        <v/>
      </c>
      <c r="W80" s="4"/>
      <c r="X80" s="4" t="str">
        <f t="shared" si="10"/>
        <v/>
      </c>
      <c r="Y80" s="12" t="str">
        <f t="shared" si="11"/>
        <v/>
      </c>
      <c r="Z80" s="4"/>
      <c r="AA80" s="4" t="str">
        <f t="shared" si="12"/>
        <v/>
      </c>
      <c r="AB80" s="4" t="str">
        <f t="shared" si="13"/>
        <v/>
      </c>
      <c r="AC80" s="4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2:52" s="3" customFormat="1" ht="18.75" x14ac:dyDescent="0.3">
      <c r="B81" s="13"/>
      <c r="C81" s="13"/>
      <c r="D81" s="13"/>
      <c r="E81" s="34"/>
      <c r="F81" s="35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9"/>
        <v/>
      </c>
      <c r="W81" s="4"/>
      <c r="X81" s="4" t="str">
        <f t="shared" si="10"/>
        <v/>
      </c>
      <c r="Y81" s="12" t="str">
        <f t="shared" si="11"/>
        <v/>
      </c>
      <c r="Z81" s="4"/>
      <c r="AA81" s="4" t="str">
        <f t="shared" si="12"/>
        <v/>
      </c>
      <c r="AB81" s="4" t="str">
        <f t="shared" si="13"/>
        <v/>
      </c>
      <c r="AC81" s="4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2:52" s="3" customFormat="1" ht="18.75" x14ac:dyDescent="0.3">
      <c r="B82" s="13"/>
      <c r="C82" s="13"/>
      <c r="D82" s="13"/>
      <c r="E82" s="34"/>
      <c r="F82" s="35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9"/>
        <v/>
      </c>
      <c r="W82" s="4"/>
      <c r="X82" s="4" t="str">
        <f t="shared" si="10"/>
        <v/>
      </c>
      <c r="Y82" s="12" t="str">
        <f t="shared" si="11"/>
        <v/>
      </c>
      <c r="Z82" s="4"/>
      <c r="AA82" s="4" t="str">
        <f t="shared" si="12"/>
        <v/>
      </c>
      <c r="AB82" s="4" t="str">
        <f t="shared" si="13"/>
        <v/>
      </c>
      <c r="AC82" s="4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2:52" s="3" customFormat="1" ht="18.75" x14ac:dyDescent="0.3">
      <c r="B83" s="13"/>
      <c r="C83" s="13"/>
      <c r="D83" s="13"/>
      <c r="E83" s="34"/>
      <c r="F83" s="35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9"/>
        <v/>
      </c>
      <c r="W83" s="4"/>
      <c r="X83" s="4" t="str">
        <f t="shared" si="10"/>
        <v/>
      </c>
      <c r="Y83" s="12" t="str">
        <f t="shared" si="11"/>
        <v/>
      </c>
      <c r="Z83" s="4"/>
      <c r="AA83" s="4" t="str">
        <f t="shared" si="12"/>
        <v/>
      </c>
      <c r="AB83" s="4" t="str">
        <f t="shared" si="13"/>
        <v/>
      </c>
      <c r="AC83" s="4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2:52" s="3" customFormat="1" ht="18.75" x14ac:dyDescent="0.3">
      <c r="B84" s="13"/>
      <c r="C84" s="13"/>
      <c r="D84" s="13"/>
      <c r="E84" s="34"/>
      <c r="F84" s="35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9"/>
        <v/>
      </c>
      <c r="W84" s="4"/>
      <c r="X84" s="4" t="str">
        <f t="shared" si="10"/>
        <v/>
      </c>
      <c r="Y84" s="12" t="str">
        <f t="shared" si="11"/>
        <v/>
      </c>
      <c r="Z84" s="4"/>
      <c r="AA84" s="4" t="str">
        <f t="shared" si="12"/>
        <v/>
      </c>
      <c r="AB84" s="4" t="str">
        <f t="shared" si="13"/>
        <v/>
      </c>
      <c r="AC84" s="4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2:52" s="3" customFormat="1" ht="18.75" x14ac:dyDescent="0.3">
      <c r="B85" s="13"/>
      <c r="C85" s="13"/>
      <c r="D85" s="13"/>
      <c r="E85" s="34"/>
      <c r="F85" s="3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9"/>
        <v/>
      </c>
      <c r="W85" s="4"/>
      <c r="X85" s="4" t="str">
        <f t="shared" si="10"/>
        <v/>
      </c>
      <c r="Y85" s="12" t="str">
        <f t="shared" si="11"/>
        <v/>
      </c>
      <c r="Z85" s="4"/>
      <c r="AA85" s="4" t="str">
        <f t="shared" si="12"/>
        <v/>
      </c>
      <c r="AB85" s="4" t="str">
        <f t="shared" si="13"/>
        <v/>
      </c>
      <c r="AC85" s="4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s="3" customFormat="1" ht="18.75" x14ac:dyDescent="0.3">
      <c r="B86" s="13"/>
      <c r="C86" s="13"/>
      <c r="D86" s="13"/>
      <c r="E86" s="34"/>
      <c r="F86" s="35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9"/>
        <v/>
      </c>
      <c r="W86" s="4"/>
      <c r="X86" s="4" t="str">
        <f t="shared" si="10"/>
        <v/>
      </c>
      <c r="Y86" s="12" t="str">
        <f t="shared" si="11"/>
        <v/>
      </c>
      <c r="Z86" s="4"/>
      <c r="AA86" s="4" t="str">
        <f t="shared" si="12"/>
        <v/>
      </c>
      <c r="AB86" s="4" t="str">
        <f t="shared" si="13"/>
        <v/>
      </c>
      <c r="AC86" s="4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2:52" s="3" customFormat="1" ht="18.75" x14ac:dyDescent="0.3">
      <c r="B87" s="13"/>
      <c r="C87" s="13"/>
      <c r="D87" s="13"/>
      <c r="E87" s="34"/>
      <c r="F87" s="35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9"/>
        <v/>
      </c>
      <c r="W87" s="4"/>
      <c r="X87" s="4" t="str">
        <f t="shared" si="10"/>
        <v/>
      </c>
      <c r="Y87" s="12" t="str">
        <f t="shared" si="11"/>
        <v/>
      </c>
      <c r="Z87" s="4"/>
      <c r="AA87" s="4" t="str">
        <f t="shared" si="12"/>
        <v/>
      </c>
      <c r="AB87" s="4" t="str">
        <f t="shared" si="13"/>
        <v/>
      </c>
      <c r="AC87" s="4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2:52" s="3" customFormat="1" ht="18.75" x14ac:dyDescent="0.3">
      <c r="B88" s="13"/>
      <c r="C88" s="13"/>
      <c r="D88" s="13"/>
      <c r="E88" s="34"/>
      <c r="F88" s="35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9"/>
        <v/>
      </c>
      <c r="W88" s="4"/>
      <c r="X88" s="4" t="str">
        <f t="shared" si="10"/>
        <v/>
      </c>
      <c r="Y88" s="12" t="str">
        <f t="shared" si="11"/>
        <v/>
      </c>
      <c r="Z88" s="4"/>
      <c r="AA88" s="4" t="str">
        <f t="shared" si="12"/>
        <v/>
      </c>
      <c r="AB88" s="4" t="str">
        <f t="shared" si="13"/>
        <v/>
      </c>
      <c r="AC88" s="4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2:52" s="3" customFormat="1" ht="18.75" x14ac:dyDescent="0.3">
      <c r="B89" s="13"/>
      <c r="C89" s="13"/>
      <c r="D89" s="13"/>
      <c r="E89" s="34"/>
      <c r="F89" s="35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9"/>
        <v/>
      </c>
      <c r="W89" s="4"/>
      <c r="X89" s="4" t="str">
        <f t="shared" si="10"/>
        <v/>
      </c>
      <c r="Y89" s="12" t="str">
        <f t="shared" si="11"/>
        <v/>
      </c>
      <c r="Z89" s="4"/>
      <c r="AA89" s="4" t="str">
        <f t="shared" si="12"/>
        <v/>
      </c>
      <c r="AB89" s="4" t="str">
        <f t="shared" si="13"/>
        <v/>
      </c>
      <c r="AC89" s="4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2:52" s="3" customFormat="1" ht="18.75" x14ac:dyDescent="0.3">
      <c r="B90" s="13"/>
      <c r="C90" s="13"/>
      <c r="D90" s="13"/>
      <c r="E90" s="34"/>
      <c r="F90" s="35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9"/>
        <v/>
      </c>
      <c r="W90" s="4"/>
      <c r="X90" s="4" t="str">
        <f t="shared" si="10"/>
        <v/>
      </c>
      <c r="Y90" s="12" t="str">
        <f t="shared" si="11"/>
        <v/>
      </c>
      <c r="Z90" s="4"/>
      <c r="AA90" s="4" t="str">
        <f t="shared" si="12"/>
        <v/>
      </c>
      <c r="AB90" s="4" t="str">
        <f t="shared" si="13"/>
        <v/>
      </c>
      <c r="AC90" s="4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2:52" s="3" customFormat="1" ht="18.75" x14ac:dyDescent="0.3">
      <c r="B91" s="13"/>
      <c r="C91" s="13"/>
      <c r="D91" s="13"/>
      <c r="E91" s="34"/>
      <c r="F91" s="35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9"/>
        <v/>
      </c>
      <c r="W91" s="4"/>
      <c r="X91" s="4" t="str">
        <f t="shared" si="10"/>
        <v/>
      </c>
      <c r="Y91" s="12" t="str">
        <f t="shared" si="11"/>
        <v/>
      </c>
      <c r="Z91" s="4"/>
      <c r="AA91" s="4" t="str">
        <f t="shared" si="12"/>
        <v/>
      </c>
      <c r="AB91" s="4" t="str">
        <f t="shared" si="13"/>
        <v/>
      </c>
      <c r="AC91" s="4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2:52" s="3" customFormat="1" ht="18.75" x14ac:dyDescent="0.3">
      <c r="B92" s="13"/>
      <c r="C92" s="13"/>
      <c r="D92" s="13"/>
      <c r="E92" s="34"/>
      <c r="F92" s="35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9"/>
        <v/>
      </c>
      <c r="W92" s="4"/>
      <c r="X92" s="4" t="str">
        <f t="shared" si="10"/>
        <v/>
      </c>
      <c r="Y92" s="12" t="str">
        <f t="shared" si="11"/>
        <v/>
      </c>
      <c r="Z92" s="4"/>
      <c r="AA92" s="4" t="str">
        <f t="shared" si="12"/>
        <v/>
      </c>
      <c r="AB92" s="4" t="str">
        <f t="shared" si="13"/>
        <v/>
      </c>
      <c r="AC92" s="4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2:52" s="3" customFormat="1" ht="18.75" x14ac:dyDescent="0.3">
      <c r="B93" s="13"/>
      <c r="C93" s="13"/>
      <c r="D93" s="13"/>
      <c r="E93" s="34"/>
      <c r="F93" s="35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9"/>
        <v/>
      </c>
      <c r="W93" s="4"/>
      <c r="X93" s="4" t="str">
        <f t="shared" si="10"/>
        <v/>
      </c>
      <c r="Y93" s="12" t="str">
        <f t="shared" si="11"/>
        <v/>
      </c>
      <c r="Z93" s="4"/>
      <c r="AA93" s="4" t="str">
        <f t="shared" si="12"/>
        <v/>
      </c>
      <c r="AB93" s="4" t="str">
        <f t="shared" si="13"/>
        <v/>
      </c>
      <c r="AC93" s="4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2:52" s="3" customFormat="1" ht="18.75" x14ac:dyDescent="0.3">
      <c r="B94" s="13"/>
      <c r="C94" s="13"/>
      <c r="D94" s="13"/>
      <c r="E94" s="34"/>
      <c r="F94" s="35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9"/>
        <v/>
      </c>
      <c r="W94" s="4"/>
      <c r="X94" s="4" t="str">
        <f t="shared" si="10"/>
        <v/>
      </c>
      <c r="Y94" s="12" t="str">
        <f t="shared" si="11"/>
        <v/>
      </c>
      <c r="Z94" s="4"/>
      <c r="AA94" s="4" t="str">
        <f t="shared" si="12"/>
        <v/>
      </c>
      <c r="AB94" s="4" t="str">
        <f t="shared" si="13"/>
        <v/>
      </c>
      <c r="AC94" s="4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s="3" customFormat="1" ht="18.75" x14ac:dyDescent="0.3">
      <c r="B95" s="13"/>
      <c r="C95" s="13"/>
      <c r="D95" s="13"/>
      <c r="E95" s="34"/>
      <c r="F95" s="35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9"/>
        <v/>
      </c>
      <c r="W95" s="4"/>
      <c r="X95" s="4" t="str">
        <f t="shared" si="10"/>
        <v/>
      </c>
      <c r="Y95" s="12" t="str">
        <f t="shared" si="11"/>
        <v/>
      </c>
      <c r="Z95" s="4"/>
      <c r="AA95" s="4" t="str">
        <f t="shared" si="12"/>
        <v/>
      </c>
      <c r="AB95" s="4" t="str">
        <f t="shared" si="13"/>
        <v/>
      </c>
      <c r="AC95" s="4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s="3" customFormat="1" ht="18.75" x14ac:dyDescent="0.3">
      <c r="B96" s="13"/>
      <c r="C96" s="13"/>
      <c r="D96" s="13"/>
      <c r="E96" s="34"/>
      <c r="F96" s="35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9"/>
        <v/>
      </c>
      <c r="W96" s="4"/>
      <c r="X96" s="4" t="str">
        <f t="shared" si="10"/>
        <v/>
      </c>
      <c r="Y96" s="12" t="str">
        <f t="shared" si="11"/>
        <v/>
      </c>
      <c r="Z96" s="4"/>
      <c r="AA96" s="4" t="str">
        <f t="shared" si="12"/>
        <v/>
      </c>
      <c r="AB96" s="4" t="str">
        <f t="shared" si="13"/>
        <v/>
      </c>
      <c r="AC96" s="4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2:52" s="3" customFormat="1" ht="18.75" x14ac:dyDescent="0.3">
      <c r="B97" s="13"/>
      <c r="C97" s="13"/>
      <c r="D97" s="13"/>
      <c r="E97" s="34"/>
      <c r="F97" s="35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9"/>
        <v/>
      </c>
      <c r="W97" s="4"/>
      <c r="X97" s="4" t="str">
        <f t="shared" si="10"/>
        <v/>
      </c>
      <c r="Y97" s="12" t="str">
        <f t="shared" si="11"/>
        <v/>
      </c>
      <c r="Z97" s="4"/>
      <c r="AA97" s="4" t="str">
        <f t="shared" si="12"/>
        <v/>
      </c>
      <c r="AB97" s="4" t="str">
        <f t="shared" si="13"/>
        <v/>
      </c>
      <c r="AC97" s="4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2:52" s="3" customFormat="1" ht="18.75" x14ac:dyDescent="0.3">
      <c r="B98" s="13"/>
      <c r="C98" s="13"/>
      <c r="D98" s="13"/>
      <c r="E98" s="34"/>
      <c r="F98" s="35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9"/>
        <v/>
      </c>
      <c r="W98" s="4"/>
      <c r="X98" s="4" t="str">
        <f t="shared" si="10"/>
        <v/>
      </c>
      <c r="Y98" s="12" t="str">
        <f t="shared" si="11"/>
        <v/>
      </c>
      <c r="Z98" s="4"/>
      <c r="AA98" s="4" t="str">
        <f t="shared" si="12"/>
        <v/>
      </c>
      <c r="AB98" s="4" t="str">
        <f t="shared" si="13"/>
        <v/>
      </c>
      <c r="AC98" s="4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2:52" s="3" customFormat="1" ht="18.75" x14ac:dyDescent="0.3">
      <c r="B99" s="13"/>
      <c r="C99" s="13"/>
      <c r="D99" s="13"/>
      <c r="E99" s="34"/>
      <c r="F99" s="35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9"/>
        <v/>
      </c>
      <c r="W99" s="4"/>
      <c r="X99" s="4" t="str">
        <f t="shared" si="10"/>
        <v/>
      </c>
      <c r="Y99" s="12" t="str">
        <f t="shared" si="11"/>
        <v/>
      </c>
      <c r="Z99" s="4"/>
      <c r="AA99" s="4" t="str">
        <f t="shared" si="12"/>
        <v/>
      </c>
      <c r="AB99" s="4" t="str">
        <f t="shared" si="13"/>
        <v/>
      </c>
      <c r="AC99" s="4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2:52" s="3" customFormat="1" ht="18.75" x14ac:dyDescent="0.3">
      <c r="B100" s="13"/>
      <c r="C100" s="13"/>
      <c r="D100" s="13"/>
      <c r="E100" s="34"/>
      <c r="F100" s="35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9"/>
        <v/>
      </c>
      <c r="W100" s="4"/>
      <c r="X100" s="4" t="str">
        <f t="shared" si="10"/>
        <v/>
      </c>
      <c r="Y100" s="12" t="str">
        <f t="shared" si="11"/>
        <v/>
      </c>
      <c r="Z100" s="4"/>
      <c r="AA100" s="4" t="str">
        <f t="shared" si="12"/>
        <v/>
      </c>
      <c r="AB100" s="4" t="str">
        <f t="shared" si="13"/>
        <v/>
      </c>
      <c r="AC100" s="4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2:52" s="3" customFormat="1" ht="18.75" x14ac:dyDescent="0.3">
      <c r="B101" s="13"/>
      <c r="C101" s="13"/>
      <c r="D101" s="13"/>
      <c r="E101" s="34"/>
      <c r="F101" s="35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9"/>
        <v/>
      </c>
      <c r="W101" s="4"/>
      <c r="X101" s="4" t="str">
        <f t="shared" si="10"/>
        <v/>
      </c>
      <c r="Y101" s="12" t="str">
        <f t="shared" si="11"/>
        <v/>
      </c>
      <c r="Z101" s="4"/>
      <c r="AA101" s="4" t="str">
        <f t="shared" si="12"/>
        <v/>
      </c>
      <c r="AB101" s="4" t="str">
        <f t="shared" si="13"/>
        <v/>
      </c>
      <c r="AC101" s="4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2:52" s="3" customFormat="1" ht="18.75" x14ac:dyDescent="0.3">
      <c r="B102" s="13"/>
      <c r="C102" s="13"/>
      <c r="D102" s="13"/>
      <c r="E102" s="34"/>
      <c r="F102" s="35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9"/>
        <v/>
      </c>
      <c r="W102" s="4"/>
      <c r="X102" s="4" t="str">
        <f t="shared" si="10"/>
        <v/>
      </c>
      <c r="Y102" s="12" t="str">
        <f t="shared" si="11"/>
        <v/>
      </c>
      <c r="Z102" s="4"/>
      <c r="AA102" s="4" t="str">
        <f t="shared" si="12"/>
        <v/>
      </c>
      <c r="AB102" s="4" t="str">
        <f t="shared" si="13"/>
        <v/>
      </c>
      <c r="AC102" s="4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2:52" s="3" customFormat="1" ht="18.75" x14ac:dyDescent="0.3">
      <c r="B103" s="13"/>
      <c r="C103" s="13"/>
      <c r="D103" s="13"/>
      <c r="E103" s="34"/>
      <c r="F103" s="35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9"/>
        <v/>
      </c>
      <c r="W103" s="4"/>
      <c r="X103" s="4" t="str">
        <f t="shared" si="10"/>
        <v/>
      </c>
      <c r="Y103" s="12" t="str">
        <f t="shared" si="11"/>
        <v/>
      </c>
      <c r="Z103" s="4"/>
      <c r="AA103" s="4" t="str">
        <f t="shared" si="12"/>
        <v/>
      </c>
      <c r="AB103" s="4" t="str">
        <f t="shared" si="13"/>
        <v/>
      </c>
      <c r="AC103" s="4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s="3" customFormat="1" ht="18.75" x14ac:dyDescent="0.3">
      <c r="B104" s="13"/>
      <c r="C104" s="13"/>
      <c r="D104" s="13"/>
      <c r="E104" s="34"/>
      <c r="F104" s="35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9"/>
        <v/>
      </c>
      <c r="W104" s="4"/>
      <c r="X104" s="4" t="str">
        <f t="shared" si="10"/>
        <v/>
      </c>
      <c r="Y104" s="12" t="str">
        <f t="shared" si="11"/>
        <v/>
      </c>
      <c r="Z104" s="4"/>
      <c r="AA104" s="4" t="str">
        <f t="shared" si="12"/>
        <v/>
      </c>
      <c r="AB104" s="4" t="str">
        <f t="shared" si="13"/>
        <v/>
      </c>
      <c r="AC104" s="4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2:52" s="3" customFormat="1" ht="18.75" x14ac:dyDescent="0.3">
      <c r="B105" s="13"/>
      <c r="C105" s="13"/>
      <c r="D105" s="13"/>
      <c r="E105" s="34"/>
      <c r="F105" s="35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9"/>
        <v/>
      </c>
      <c r="W105" s="4"/>
      <c r="X105" s="4" t="str">
        <f t="shared" si="10"/>
        <v/>
      </c>
      <c r="Y105" s="12" t="str">
        <f t="shared" si="11"/>
        <v/>
      </c>
      <c r="Z105" s="4"/>
      <c r="AA105" s="4" t="str">
        <f t="shared" si="12"/>
        <v/>
      </c>
      <c r="AB105" s="4" t="str">
        <f t="shared" si="13"/>
        <v/>
      </c>
      <c r="AC105" s="4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2:52" s="3" customFormat="1" ht="18.75" x14ac:dyDescent="0.3">
      <c r="B106" s="13"/>
      <c r="C106" s="13"/>
      <c r="D106" s="13"/>
      <c r="E106" s="34"/>
      <c r="F106" s="35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4" t="str">
        <f t="shared" si="9"/>
        <v/>
      </c>
      <c r="W106" s="4"/>
      <c r="X106" s="4" t="str">
        <f t="shared" si="10"/>
        <v/>
      </c>
      <c r="Y106" s="12" t="str">
        <f t="shared" si="11"/>
        <v/>
      </c>
      <c r="Z106" s="4"/>
      <c r="AA106" s="4" t="str">
        <f t="shared" si="12"/>
        <v/>
      </c>
      <c r="AB106" s="4" t="str">
        <f t="shared" si="13"/>
        <v/>
      </c>
      <c r="AC106" s="4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2:52" s="3" customFormat="1" ht="18.75" x14ac:dyDescent="0.3">
      <c r="B107" s="13"/>
      <c r="C107" s="13"/>
      <c r="D107" s="13"/>
      <c r="E107" s="34"/>
      <c r="F107" s="35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4" t="str">
        <f t="shared" si="9"/>
        <v/>
      </c>
      <c r="W107" s="4"/>
      <c r="X107" s="4" t="str">
        <f t="shared" si="10"/>
        <v/>
      </c>
      <c r="Y107" s="12" t="str">
        <f t="shared" si="11"/>
        <v/>
      </c>
      <c r="Z107" s="4"/>
      <c r="AA107" s="4" t="str">
        <f t="shared" si="12"/>
        <v/>
      </c>
      <c r="AB107" s="4" t="str">
        <f t="shared" si="13"/>
        <v/>
      </c>
      <c r="AC107" s="4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2:52" s="3" customFormat="1" ht="18.75" x14ac:dyDescent="0.3">
      <c r="B108" s="13"/>
      <c r="C108" s="13"/>
      <c r="D108" s="13"/>
      <c r="E108" s="34"/>
      <c r="F108" s="35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4" t="str">
        <f t="shared" si="9"/>
        <v/>
      </c>
      <c r="W108" s="4"/>
      <c r="X108" s="4" t="str">
        <f t="shared" si="10"/>
        <v/>
      </c>
      <c r="Y108" s="12" t="str">
        <f t="shared" si="11"/>
        <v/>
      </c>
      <c r="Z108" s="4"/>
      <c r="AA108" s="4" t="str">
        <f t="shared" si="12"/>
        <v/>
      </c>
      <c r="AB108" s="4" t="str">
        <f t="shared" si="13"/>
        <v/>
      </c>
      <c r="AC108" s="4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s="3" customFormat="1" ht="18.75" x14ac:dyDescent="0.3">
      <c r="B109" s="13"/>
      <c r="C109" s="13"/>
      <c r="D109" s="13"/>
      <c r="E109" s="34"/>
      <c r="F109" s="35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4" t="str">
        <f t="shared" si="9"/>
        <v/>
      </c>
      <c r="W109" s="4"/>
      <c r="X109" s="4" t="str">
        <f t="shared" si="10"/>
        <v/>
      </c>
      <c r="Y109" s="12" t="str">
        <f t="shared" si="11"/>
        <v/>
      </c>
      <c r="Z109" s="4"/>
      <c r="AA109" s="4" t="str">
        <f t="shared" si="12"/>
        <v/>
      </c>
      <c r="AB109" s="4" t="str">
        <f t="shared" si="13"/>
        <v/>
      </c>
      <c r="AC109" s="4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2:52" s="3" customFormat="1" ht="18.75" x14ac:dyDescent="0.3">
      <c r="B110" s="13"/>
      <c r="C110" s="13"/>
      <c r="D110" s="13"/>
      <c r="E110" s="34"/>
      <c r="F110" s="35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4" t="str">
        <f t="shared" si="9"/>
        <v/>
      </c>
      <c r="W110" s="4"/>
      <c r="X110" s="4" t="str">
        <f t="shared" si="10"/>
        <v/>
      </c>
      <c r="Y110" s="12" t="str">
        <f t="shared" si="11"/>
        <v/>
      </c>
      <c r="Z110" s="4"/>
      <c r="AA110" s="4" t="str">
        <f t="shared" si="12"/>
        <v/>
      </c>
      <c r="AB110" s="4" t="str">
        <f t="shared" si="13"/>
        <v/>
      </c>
      <c r="AC110" s="4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2:52" s="3" customFormat="1" ht="18.75" x14ac:dyDescent="0.3">
      <c r="B111" s="13"/>
      <c r="C111" s="13"/>
      <c r="D111" s="13"/>
      <c r="E111" s="34"/>
      <c r="F111" s="35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4" t="str">
        <f t="shared" si="9"/>
        <v/>
      </c>
      <c r="W111" s="4"/>
      <c r="X111" s="4" t="str">
        <f t="shared" si="10"/>
        <v/>
      </c>
      <c r="Y111" s="12" t="str">
        <f t="shared" si="11"/>
        <v/>
      </c>
      <c r="Z111" s="4"/>
      <c r="AA111" s="4" t="str">
        <f t="shared" si="12"/>
        <v/>
      </c>
      <c r="AB111" s="4" t="str">
        <f t="shared" si="13"/>
        <v/>
      </c>
      <c r="AC111" s="4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s="3" customFormat="1" ht="18.75" x14ac:dyDescent="0.3">
      <c r="B112" s="13"/>
      <c r="C112" s="13"/>
      <c r="D112" s="13"/>
      <c r="E112" s="34"/>
      <c r="F112" s="35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4" t="str">
        <f t="shared" si="9"/>
        <v/>
      </c>
      <c r="W112" s="4"/>
      <c r="X112" s="4" t="str">
        <f t="shared" si="10"/>
        <v/>
      </c>
      <c r="Y112" s="12" t="str">
        <f t="shared" si="11"/>
        <v/>
      </c>
      <c r="Z112" s="4"/>
      <c r="AA112" s="4" t="str">
        <f t="shared" si="12"/>
        <v/>
      </c>
      <c r="AB112" s="4" t="str">
        <f t="shared" si="13"/>
        <v/>
      </c>
      <c r="AC112" s="4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2:52" s="3" customFormat="1" ht="18.75" x14ac:dyDescent="0.3">
      <c r="B113" s="13"/>
      <c r="C113" s="13"/>
      <c r="D113" s="13"/>
      <c r="E113" s="34"/>
      <c r="F113" s="35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4" t="str">
        <f t="shared" si="9"/>
        <v/>
      </c>
      <c r="W113" s="4"/>
      <c r="X113" s="4" t="str">
        <f t="shared" si="10"/>
        <v/>
      </c>
      <c r="Y113" s="12" t="str">
        <f t="shared" si="11"/>
        <v/>
      </c>
      <c r="Z113" s="4"/>
      <c r="AA113" s="4" t="str">
        <f t="shared" si="12"/>
        <v/>
      </c>
      <c r="AB113" s="4" t="str">
        <f t="shared" si="13"/>
        <v/>
      </c>
      <c r="AC113" s="4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2:52" s="3" customFormat="1" ht="18.75" x14ac:dyDescent="0.3">
      <c r="B114" s="13"/>
      <c r="C114" s="13"/>
      <c r="D114" s="13"/>
      <c r="E114" s="34"/>
      <c r="F114" s="35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4" t="str">
        <f t="shared" si="9"/>
        <v/>
      </c>
      <c r="W114" s="4"/>
      <c r="X114" s="4" t="str">
        <f t="shared" si="10"/>
        <v/>
      </c>
      <c r="Y114" s="12" t="str">
        <f t="shared" si="11"/>
        <v/>
      </c>
      <c r="Z114" s="4"/>
      <c r="AA114" s="4" t="str">
        <f t="shared" si="12"/>
        <v/>
      </c>
      <c r="AB114" s="4" t="str">
        <f t="shared" si="13"/>
        <v/>
      </c>
      <c r="AC114" s="4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2:52" s="3" customFormat="1" ht="18.75" x14ac:dyDescent="0.3">
      <c r="B115" s="13"/>
      <c r="C115" s="13"/>
      <c r="D115" s="13"/>
      <c r="E115" s="34"/>
      <c r="F115" s="35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4" t="str">
        <f t="shared" si="9"/>
        <v/>
      </c>
      <c r="W115" s="4"/>
      <c r="X115" s="4" t="str">
        <f t="shared" si="10"/>
        <v/>
      </c>
      <c r="Y115" s="12" t="str">
        <f t="shared" si="11"/>
        <v/>
      </c>
      <c r="Z115" s="4"/>
      <c r="AA115" s="4" t="str">
        <f t="shared" si="12"/>
        <v/>
      </c>
      <c r="AB115" s="4" t="str">
        <f t="shared" si="13"/>
        <v/>
      </c>
      <c r="AC115" s="4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2:52" s="3" customFormat="1" ht="18.75" x14ac:dyDescent="0.3">
      <c r="B116" s="13"/>
      <c r="C116" s="13"/>
      <c r="D116" s="13"/>
      <c r="E116" s="34"/>
      <c r="F116" s="35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4" t="str">
        <f t="shared" si="9"/>
        <v/>
      </c>
      <c r="W116" s="4"/>
      <c r="X116" s="4" t="str">
        <f t="shared" si="10"/>
        <v/>
      </c>
      <c r="Y116" s="12" t="str">
        <f t="shared" si="11"/>
        <v/>
      </c>
      <c r="Z116" s="4"/>
      <c r="AA116" s="4" t="str">
        <f t="shared" si="12"/>
        <v/>
      </c>
      <c r="AB116" s="4" t="str">
        <f t="shared" si="13"/>
        <v/>
      </c>
      <c r="AC116" s="4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2:52" s="3" customFormat="1" ht="18.75" x14ac:dyDescent="0.3">
      <c r="B117" s="13"/>
      <c r="C117" s="13"/>
      <c r="D117" s="13"/>
      <c r="E117" s="34"/>
      <c r="F117" s="35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4" t="str">
        <f t="shared" si="9"/>
        <v/>
      </c>
      <c r="W117" s="4"/>
      <c r="X117" s="4" t="str">
        <f t="shared" si="10"/>
        <v/>
      </c>
      <c r="Y117" s="12" t="str">
        <f t="shared" si="11"/>
        <v/>
      </c>
      <c r="Z117" s="4"/>
      <c r="AA117" s="4" t="str">
        <f t="shared" si="12"/>
        <v/>
      </c>
      <c r="AB117" s="4" t="str">
        <f t="shared" si="13"/>
        <v/>
      </c>
      <c r="AC117" s="4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2:52" s="3" customFormat="1" ht="18.75" x14ac:dyDescent="0.3">
      <c r="B118" s="13"/>
      <c r="C118" s="13"/>
      <c r="D118" s="13"/>
      <c r="E118" s="34"/>
      <c r="F118" s="35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4" t="str">
        <f t="shared" si="9"/>
        <v/>
      </c>
      <c r="W118" s="4"/>
      <c r="X118" s="4" t="str">
        <f t="shared" si="10"/>
        <v/>
      </c>
      <c r="Y118" s="12" t="str">
        <f t="shared" si="11"/>
        <v/>
      </c>
      <c r="Z118" s="4"/>
      <c r="AA118" s="4" t="str">
        <f t="shared" si="12"/>
        <v/>
      </c>
      <c r="AB118" s="4" t="str">
        <f t="shared" si="13"/>
        <v/>
      </c>
      <c r="AC118" s="4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2:52" s="3" customFormat="1" ht="18.75" x14ac:dyDescent="0.3">
      <c r="B119" s="13"/>
      <c r="C119" s="13"/>
      <c r="D119" s="13"/>
      <c r="E119" s="34"/>
      <c r="F119" s="35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4" t="str">
        <f t="shared" si="9"/>
        <v/>
      </c>
      <c r="W119" s="4"/>
      <c r="X119" s="4" t="str">
        <f t="shared" si="10"/>
        <v/>
      </c>
      <c r="Y119" s="12" t="str">
        <f t="shared" si="11"/>
        <v/>
      </c>
      <c r="Z119" s="4"/>
      <c r="AA119" s="4" t="str">
        <f t="shared" si="12"/>
        <v/>
      </c>
      <c r="AB119" s="4" t="str">
        <f t="shared" si="13"/>
        <v/>
      </c>
      <c r="AC119" s="4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s="3" customFormat="1" ht="18.75" x14ac:dyDescent="0.3">
      <c r="B120" s="13"/>
      <c r="C120" s="13"/>
      <c r="D120" s="13"/>
      <c r="E120" s="34"/>
      <c r="F120" s="35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4" t="str">
        <f t="shared" si="9"/>
        <v/>
      </c>
      <c r="W120" s="4"/>
      <c r="X120" s="4" t="str">
        <f t="shared" si="10"/>
        <v/>
      </c>
      <c r="Y120" s="12" t="str">
        <f t="shared" si="11"/>
        <v/>
      </c>
      <c r="Z120" s="4"/>
      <c r="AA120" s="4" t="str">
        <f t="shared" si="12"/>
        <v/>
      </c>
      <c r="AB120" s="4" t="str">
        <f t="shared" si="13"/>
        <v/>
      </c>
      <c r="AC120" s="4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2:52" s="3" customFormat="1" ht="18.75" x14ac:dyDescent="0.3">
      <c r="B121" s="13"/>
      <c r="C121" s="13"/>
      <c r="D121" s="13"/>
      <c r="E121" s="34"/>
      <c r="F121" s="35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4" t="str">
        <f t="shared" si="9"/>
        <v/>
      </c>
      <c r="W121" s="4"/>
      <c r="X121" s="4" t="str">
        <f t="shared" si="10"/>
        <v/>
      </c>
      <c r="Y121" s="12" t="str">
        <f t="shared" si="11"/>
        <v/>
      </c>
      <c r="Z121" s="4"/>
      <c r="AA121" s="4" t="str">
        <f t="shared" si="12"/>
        <v/>
      </c>
      <c r="AB121" s="4" t="str">
        <f t="shared" si="13"/>
        <v/>
      </c>
      <c r="AC121" s="4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2:52" s="3" customFormat="1" ht="18.75" x14ac:dyDescent="0.3">
      <c r="B122" s="13"/>
      <c r="C122" s="13"/>
      <c r="D122" s="13"/>
      <c r="E122" s="34"/>
      <c r="F122" s="35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4" t="str">
        <f t="shared" si="9"/>
        <v/>
      </c>
      <c r="W122" s="4"/>
      <c r="X122" s="4" t="str">
        <f t="shared" si="10"/>
        <v/>
      </c>
      <c r="Y122" s="12" t="str">
        <f t="shared" si="11"/>
        <v/>
      </c>
      <c r="Z122" s="4"/>
      <c r="AA122" s="4" t="str">
        <f t="shared" si="12"/>
        <v/>
      </c>
      <c r="AB122" s="4" t="str">
        <f t="shared" si="13"/>
        <v/>
      </c>
      <c r="AC122" s="4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2:52" s="3" customFormat="1" ht="18.75" x14ac:dyDescent="0.3">
      <c r="B123" s="13"/>
      <c r="C123" s="13"/>
      <c r="D123" s="13"/>
      <c r="E123" s="34"/>
      <c r="F123" s="35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4" t="str">
        <f t="shared" si="9"/>
        <v/>
      </c>
      <c r="W123" s="4"/>
      <c r="X123" s="4" t="str">
        <f t="shared" si="10"/>
        <v/>
      </c>
      <c r="Y123" s="12" t="str">
        <f t="shared" si="11"/>
        <v/>
      </c>
      <c r="Z123" s="4"/>
      <c r="AA123" s="4" t="str">
        <f t="shared" si="12"/>
        <v/>
      </c>
      <c r="AB123" s="4" t="str">
        <f t="shared" si="13"/>
        <v/>
      </c>
      <c r="AC123" s="4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2:52" s="3" customFormat="1" ht="18.75" x14ac:dyDescent="0.3">
      <c r="B124" s="13"/>
      <c r="C124" s="13"/>
      <c r="D124" s="13"/>
      <c r="E124" s="34"/>
      <c r="F124" s="35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4" t="str">
        <f t="shared" si="9"/>
        <v/>
      </c>
      <c r="W124" s="4"/>
      <c r="X124" s="4" t="str">
        <f t="shared" si="10"/>
        <v/>
      </c>
      <c r="Y124" s="12" t="str">
        <f t="shared" si="11"/>
        <v/>
      </c>
      <c r="Z124" s="4"/>
      <c r="AA124" s="4" t="str">
        <f t="shared" si="12"/>
        <v/>
      </c>
      <c r="AB124" s="4" t="str">
        <f t="shared" si="13"/>
        <v/>
      </c>
      <c r="AC124" s="4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2:52" s="3" customFormat="1" ht="18.75" x14ac:dyDescent="0.3">
      <c r="B125" s="13"/>
      <c r="C125" s="13"/>
      <c r="D125" s="13"/>
      <c r="E125" s="34"/>
      <c r="F125" s="35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4" t="str">
        <f t="shared" si="9"/>
        <v/>
      </c>
      <c r="W125" s="4"/>
      <c r="X125" s="4" t="str">
        <f t="shared" si="10"/>
        <v/>
      </c>
      <c r="Y125" s="12" t="str">
        <f t="shared" si="11"/>
        <v/>
      </c>
      <c r="Z125" s="4"/>
      <c r="AA125" s="4" t="str">
        <f t="shared" si="12"/>
        <v/>
      </c>
      <c r="AB125" s="4" t="str">
        <f t="shared" si="13"/>
        <v/>
      </c>
      <c r="AC125" s="4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2:52" s="3" customFormat="1" ht="18.75" x14ac:dyDescent="0.3">
      <c r="B126" s="13"/>
      <c r="C126" s="13"/>
      <c r="D126" s="13"/>
      <c r="E126" s="34"/>
      <c r="F126" s="35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4" t="str">
        <f t="shared" si="9"/>
        <v/>
      </c>
      <c r="W126" s="4"/>
      <c r="X126" s="4" t="str">
        <f t="shared" si="10"/>
        <v/>
      </c>
      <c r="Y126" s="12" t="str">
        <f t="shared" si="11"/>
        <v/>
      </c>
      <c r="Z126" s="4"/>
      <c r="AA126" s="4" t="str">
        <f t="shared" si="12"/>
        <v/>
      </c>
      <c r="AB126" s="4" t="str">
        <f t="shared" si="13"/>
        <v/>
      </c>
      <c r="AC126" s="4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2:52" s="3" customFormat="1" ht="18.75" x14ac:dyDescent="0.3">
      <c r="B127" s="13"/>
      <c r="C127" s="13"/>
      <c r="D127" s="13"/>
      <c r="E127" s="34"/>
      <c r="F127" s="35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4" t="str">
        <f t="shared" si="9"/>
        <v/>
      </c>
      <c r="W127" s="4"/>
      <c r="X127" s="4" t="str">
        <f t="shared" si="10"/>
        <v/>
      </c>
      <c r="Y127" s="12" t="str">
        <f t="shared" si="11"/>
        <v/>
      </c>
      <c r="Z127" s="4"/>
      <c r="AA127" s="4" t="str">
        <f t="shared" si="12"/>
        <v/>
      </c>
      <c r="AB127" s="4" t="str">
        <f t="shared" si="13"/>
        <v/>
      </c>
      <c r="AC127" s="4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2:52" s="3" customFormat="1" ht="18.75" x14ac:dyDescent="0.3">
      <c r="B128" s="13"/>
      <c r="C128" s="13"/>
      <c r="D128" s="13"/>
      <c r="E128" s="34"/>
      <c r="F128" s="35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4" t="str">
        <f t="shared" si="9"/>
        <v/>
      </c>
      <c r="W128" s="4"/>
      <c r="X128" s="4" t="str">
        <f t="shared" si="10"/>
        <v/>
      </c>
      <c r="Y128" s="12" t="str">
        <f t="shared" si="11"/>
        <v/>
      </c>
      <c r="Z128" s="4"/>
      <c r="AA128" s="4" t="str">
        <f t="shared" si="12"/>
        <v/>
      </c>
      <c r="AB128" s="4" t="str">
        <f t="shared" si="13"/>
        <v/>
      </c>
      <c r="AC128" s="4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s="3" customFormat="1" ht="18.75" x14ac:dyDescent="0.3">
      <c r="B129" s="13"/>
      <c r="C129" s="13"/>
      <c r="D129" s="13"/>
      <c r="E129" s="34"/>
      <c r="F129" s="35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4" t="str">
        <f t="shared" si="9"/>
        <v/>
      </c>
      <c r="W129" s="4"/>
      <c r="X129" s="4" t="str">
        <f t="shared" si="10"/>
        <v/>
      </c>
      <c r="Y129" s="12" t="str">
        <f t="shared" si="11"/>
        <v/>
      </c>
      <c r="Z129" s="4"/>
      <c r="AA129" s="4" t="str">
        <f t="shared" si="12"/>
        <v/>
      </c>
      <c r="AB129" s="4" t="str">
        <f t="shared" si="13"/>
        <v/>
      </c>
      <c r="AC129" s="4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2:52" s="3" customFormat="1" ht="18.75" x14ac:dyDescent="0.3">
      <c r="B130" s="13"/>
      <c r="C130" s="13"/>
      <c r="D130" s="13"/>
      <c r="E130" s="34"/>
      <c r="F130" s="35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4" t="str">
        <f t="shared" si="9"/>
        <v/>
      </c>
      <c r="W130" s="4"/>
      <c r="X130" s="4" t="str">
        <f t="shared" si="10"/>
        <v/>
      </c>
      <c r="Y130" s="12" t="str">
        <f t="shared" si="11"/>
        <v/>
      </c>
      <c r="Z130" s="4"/>
      <c r="AA130" s="4" t="str">
        <f t="shared" si="12"/>
        <v/>
      </c>
      <c r="AB130" s="4" t="str">
        <f t="shared" si="13"/>
        <v/>
      </c>
      <c r="AC130" s="4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2:52" s="3" customFormat="1" ht="18.75" x14ac:dyDescent="0.3">
      <c r="B131" s="13"/>
      <c r="C131" s="13"/>
      <c r="D131" s="13"/>
      <c r="E131" s="34"/>
      <c r="F131" s="35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4" t="str">
        <f t="shared" si="9"/>
        <v/>
      </c>
      <c r="W131" s="4"/>
      <c r="X131" s="4" t="str">
        <f t="shared" si="10"/>
        <v/>
      </c>
      <c r="Y131" s="12" t="str">
        <f t="shared" si="11"/>
        <v/>
      </c>
      <c r="Z131" s="4"/>
      <c r="AA131" s="4" t="str">
        <f t="shared" si="12"/>
        <v/>
      </c>
      <c r="AB131" s="4" t="str">
        <f t="shared" si="13"/>
        <v/>
      </c>
      <c r="AC131" s="4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2:52" s="3" customFormat="1" ht="18.75" x14ac:dyDescent="0.3">
      <c r="B132" s="13"/>
      <c r="C132" s="13"/>
      <c r="D132" s="13"/>
      <c r="E132" s="34"/>
      <c r="F132" s="35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4" t="str">
        <f t="shared" si="9"/>
        <v/>
      </c>
      <c r="W132" s="4"/>
      <c r="X132" s="4" t="str">
        <f t="shared" si="10"/>
        <v/>
      </c>
      <c r="Y132" s="12" t="str">
        <f t="shared" si="11"/>
        <v/>
      </c>
      <c r="Z132" s="4"/>
      <c r="AA132" s="4" t="str">
        <f t="shared" si="12"/>
        <v/>
      </c>
      <c r="AB132" s="4" t="str">
        <f t="shared" si="13"/>
        <v/>
      </c>
      <c r="AC132" s="4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2:52" s="3" customFormat="1" ht="18.75" x14ac:dyDescent="0.3">
      <c r="B133" s="13"/>
      <c r="C133" s="13"/>
      <c r="D133" s="13"/>
      <c r="E133" s="34"/>
      <c r="F133" s="35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4" t="str">
        <f t="shared" si="9"/>
        <v/>
      </c>
      <c r="W133" s="4"/>
      <c r="X133" s="4" t="str">
        <f t="shared" si="10"/>
        <v/>
      </c>
      <c r="Y133" s="12" t="str">
        <f t="shared" si="11"/>
        <v/>
      </c>
      <c r="Z133" s="4"/>
      <c r="AA133" s="4" t="str">
        <f t="shared" si="12"/>
        <v/>
      </c>
      <c r="AB133" s="4" t="str">
        <f t="shared" si="13"/>
        <v/>
      </c>
      <c r="AC133" s="4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s="3" customFormat="1" ht="18.75" x14ac:dyDescent="0.3">
      <c r="B134" s="13"/>
      <c r="C134" s="13"/>
      <c r="D134" s="13"/>
      <c r="E134" s="34"/>
      <c r="F134" s="35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4" t="str">
        <f t="shared" si="9"/>
        <v/>
      </c>
      <c r="W134" s="4"/>
      <c r="X134" s="4" t="str">
        <f t="shared" si="10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4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2:52" s="3" customFormat="1" ht="18.75" x14ac:dyDescent="0.3">
      <c r="B135" s="13"/>
      <c r="C135" s="13"/>
      <c r="D135" s="13"/>
      <c r="E135" s="34"/>
      <c r="F135" s="35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4" t="str">
        <f t="shared" ref="V135:V198" si="14">IF(G135="","",ROUND(AVERAGE(G135:U135),2))</f>
        <v/>
      </c>
      <c r="W135" s="4"/>
      <c r="X135" s="4" t="str">
        <f t="shared" ref="X135:X198" si="15">IF($I$7="","",$I$7)</f>
        <v/>
      </c>
      <c r="Y135" s="12" t="str">
        <f t="shared" ref="Y135:Y198" si="16">IF(G135="","",IF(V135&gt;=X135,"ĐẠT","KHÔNG ĐẠT"))</f>
        <v/>
      </c>
      <c r="Z135" s="2"/>
      <c r="AA135" s="4" t="str">
        <f t="shared" ref="AA135:AA198" si="17">IF($I$8="","",$I$8)</f>
        <v/>
      </c>
      <c r="AB135" s="4" t="str">
        <f t="shared" ref="AB135:AB198" si="18">IF($I$9="","",$I$9)</f>
        <v/>
      </c>
      <c r="AC135" s="4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2:52" s="3" customFormat="1" ht="18.75" x14ac:dyDescent="0.3">
      <c r="B136" s="13"/>
      <c r="C136" s="13"/>
      <c r="D136" s="13"/>
      <c r="E136" s="34"/>
      <c r="F136" s="35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4" t="str">
        <f t="shared" si="14"/>
        <v/>
      </c>
      <c r="W136" s="4"/>
      <c r="X136" s="4" t="str">
        <f t="shared" si="15"/>
        <v/>
      </c>
      <c r="Y136" s="12" t="str">
        <f t="shared" si="16"/>
        <v/>
      </c>
      <c r="Z136" s="2"/>
      <c r="AA136" s="4" t="str">
        <f t="shared" si="17"/>
        <v/>
      </c>
      <c r="AB136" s="4" t="str">
        <f t="shared" si="18"/>
        <v/>
      </c>
      <c r="AC136" s="4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s="3" customFormat="1" ht="18.75" x14ac:dyDescent="0.3">
      <c r="B137" s="13"/>
      <c r="C137" s="13"/>
      <c r="D137" s="13"/>
      <c r="E137" s="34"/>
      <c r="F137" s="35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4" t="str">
        <f t="shared" si="14"/>
        <v/>
      </c>
      <c r="W137" s="4"/>
      <c r="X137" s="4" t="str">
        <f t="shared" si="15"/>
        <v/>
      </c>
      <c r="Y137" s="12" t="str">
        <f t="shared" si="16"/>
        <v/>
      </c>
      <c r="Z137" s="2"/>
      <c r="AA137" s="4" t="str">
        <f t="shared" si="17"/>
        <v/>
      </c>
      <c r="AB137" s="4" t="str">
        <f t="shared" si="18"/>
        <v/>
      </c>
      <c r="AC137" s="4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2:52" s="3" customFormat="1" ht="18.75" x14ac:dyDescent="0.3">
      <c r="B138" s="13"/>
      <c r="C138" s="13"/>
      <c r="D138" s="13"/>
      <c r="E138" s="34"/>
      <c r="F138" s="35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4" t="str">
        <f t="shared" si="14"/>
        <v/>
      </c>
      <c r="W138" s="4"/>
      <c r="X138" s="4" t="str">
        <f t="shared" si="15"/>
        <v/>
      </c>
      <c r="Y138" s="12" t="str">
        <f t="shared" si="16"/>
        <v/>
      </c>
      <c r="Z138" s="2"/>
      <c r="AA138" s="4" t="str">
        <f t="shared" si="17"/>
        <v/>
      </c>
      <c r="AB138" s="4" t="str">
        <f t="shared" si="18"/>
        <v/>
      </c>
      <c r="AC138" s="4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2:52" s="3" customFormat="1" ht="18.75" x14ac:dyDescent="0.3">
      <c r="B139" s="13"/>
      <c r="C139" s="13"/>
      <c r="D139" s="13"/>
      <c r="E139" s="34"/>
      <c r="F139" s="3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4" t="str">
        <f t="shared" si="14"/>
        <v/>
      </c>
      <c r="W139" s="4"/>
      <c r="X139" s="4" t="str">
        <f t="shared" si="15"/>
        <v/>
      </c>
      <c r="Y139" s="12" t="str">
        <f t="shared" si="16"/>
        <v/>
      </c>
      <c r="Z139" s="2"/>
      <c r="AA139" s="4" t="str">
        <f t="shared" si="17"/>
        <v/>
      </c>
      <c r="AB139" s="4" t="str">
        <f t="shared" si="18"/>
        <v/>
      </c>
      <c r="AC139" s="4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2:52" s="3" customFormat="1" ht="18.75" x14ac:dyDescent="0.3">
      <c r="B140" s="13"/>
      <c r="C140" s="13"/>
      <c r="D140" s="13"/>
      <c r="E140" s="34"/>
      <c r="F140" s="35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4" t="str">
        <f t="shared" si="14"/>
        <v/>
      </c>
      <c r="W140" s="4"/>
      <c r="X140" s="4" t="str">
        <f t="shared" si="15"/>
        <v/>
      </c>
      <c r="Y140" s="12" t="str">
        <f t="shared" si="16"/>
        <v/>
      </c>
      <c r="Z140" s="2"/>
      <c r="AA140" s="4" t="str">
        <f t="shared" si="17"/>
        <v/>
      </c>
      <c r="AB140" s="4" t="str">
        <f t="shared" si="18"/>
        <v/>
      </c>
      <c r="AC140" s="4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2:52" s="3" customFormat="1" ht="18.75" x14ac:dyDescent="0.3">
      <c r="B141" s="13"/>
      <c r="C141" s="13"/>
      <c r="D141" s="13"/>
      <c r="E141" s="34"/>
      <c r="F141" s="35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4" t="str">
        <f t="shared" si="14"/>
        <v/>
      </c>
      <c r="W141" s="4"/>
      <c r="X141" s="4" t="str">
        <f t="shared" si="15"/>
        <v/>
      </c>
      <c r="Y141" s="12" t="str">
        <f t="shared" si="16"/>
        <v/>
      </c>
      <c r="Z141" s="2"/>
      <c r="AA141" s="4" t="str">
        <f t="shared" si="17"/>
        <v/>
      </c>
      <c r="AB141" s="4" t="str">
        <f t="shared" si="18"/>
        <v/>
      </c>
      <c r="AC141" s="4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2:52" s="3" customFormat="1" ht="18.75" x14ac:dyDescent="0.3">
      <c r="B142" s="13"/>
      <c r="C142" s="13"/>
      <c r="D142" s="13"/>
      <c r="E142" s="34"/>
      <c r="F142" s="35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4" t="str">
        <f t="shared" si="14"/>
        <v/>
      </c>
      <c r="W142" s="4"/>
      <c r="X142" s="4" t="str">
        <f t="shared" si="15"/>
        <v/>
      </c>
      <c r="Y142" s="12" t="str">
        <f t="shared" si="16"/>
        <v/>
      </c>
      <c r="Z142" s="2"/>
      <c r="AA142" s="4" t="str">
        <f t="shared" si="17"/>
        <v/>
      </c>
      <c r="AB142" s="4" t="str">
        <f t="shared" si="18"/>
        <v/>
      </c>
      <c r="AC142" s="4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2:52" s="3" customFormat="1" ht="18.75" x14ac:dyDescent="0.3">
      <c r="B143" s="13"/>
      <c r="C143" s="13"/>
      <c r="D143" s="13"/>
      <c r="E143" s="34"/>
      <c r="F143" s="35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4" t="str">
        <f t="shared" si="14"/>
        <v/>
      </c>
      <c r="W143" s="4"/>
      <c r="X143" s="4" t="str">
        <f t="shared" si="15"/>
        <v/>
      </c>
      <c r="Y143" s="12" t="str">
        <f t="shared" si="16"/>
        <v/>
      </c>
      <c r="Z143" s="2"/>
      <c r="AA143" s="4" t="str">
        <f t="shared" si="17"/>
        <v/>
      </c>
      <c r="AB143" s="4" t="str">
        <f t="shared" si="18"/>
        <v/>
      </c>
      <c r="AC143" s="4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2:52" s="3" customFormat="1" ht="18.75" x14ac:dyDescent="0.3">
      <c r="B144" s="13"/>
      <c r="C144" s="13"/>
      <c r="D144" s="13"/>
      <c r="E144" s="34"/>
      <c r="F144" s="35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4" t="str">
        <f t="shared" si="14"/>
        <v/>
      </c>
      <c r="W144" s="4"/>
      <c r="X144" s="4" t="str">
        <f t="shared" si="15"/>
        <v/>
      </c>
      <c r="Y144" s="12" t="str">
        <f t="shared" si="16"/>
        <v/>
      </c>
      <c r="Z144" s="2"/>
      <c r="AA144" s="4" t="str">
        <f t="shared" si="17"/>
        <v/>
      </c>
      <c r="AB144" s="4" t="str">
        <f t="shared" si="18"/>
        <v/>
      </c>
      <c r="AC144" s="4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s="3" customFormat="1" ht="18.75" x14ac:dyDescent="0.3">
      <c r="B145" s="13"/>
      <c r="C145" s="13"/>
      <c r="D145" s="13"/>
      <c r="E145" s="34"/>
      <c r="F145" s="35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4" t="str">
        <f t="shared" si="14"/>
        <v/>
      </c>
      <c r="W145" s="4"/>
      <c r="X145" s="4" t="str">
        <f t="shared" si="15"/>
        <v/>
      </c>
      <c r="Y145" s="12" t="str">
        <f t="shared" si="16"/>
        <v/>
      </c>
      <c r="Z145" s="2"/>
      <c r="AA145" s="4" t="str">
        <f t="shared" si="17"/>
        <v/>
      </c>
      <c r="AB145" s="4" t="str">
        <f t="shared" si="18"/>
        <v/>
      </c>
      <c r="AC145" s="4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2:52" s="3" customFormat="1" ht="18.75" x14ac:dyDescent="0.3">
      <c r="B146" s="13"/>
      <c r="C146" s="13"/>
      <c r="D146" s="13"/>
      <c r="E146" s="34"/>
      <c r="F146" s="35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4" t="str">
        <f t="shared" si="14"/>
        <v/>
      </c>
      <c r="W146" s="4"/>
      <c r="X146" s="4" t="str">
        <f t="shared" si="15"/>
        <v/>
      </c>
      <c r="Y146" s="12" t="str">
        <f t="shared" si="16"/>
        <v/>
      </c>
      <c r="Z146" s="2"/>
      <c r="AA146" s="4" t="str">
        <f t="shared" si="17"/>
        <v/>
      </c>
      <c r="AB146" s="4" t="str">
        <f t="shared" si="18"/>
        <v/>
      </c>
      <c r="AC146" s="4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2:52" s="3" customFormat="1" ht="18.75" x14ac:dyDescent="0.3">
      <c r="B147" s="13"/>
      <c r="C147" s="13"/>
      <c r="D147" s="13"/>
      <c r="E147" s="34"/>
      <c r="F147" s="35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4" t="str">
        <f t="shared" si="14"/>
        <v/>
      </c>
      <c r="W147" s="4"/>
      <c r="X147" s="4" t="str">
        <f t="shared" si="15"/>
        <v/>
      </c>
      <c r="Y147" s="12" t="str">
        <f t="shared" si="16"/>
        <v/>
      </c>
      <c r="Z147" s="2"/>
      <c r="AA147" s="4" t="str">
        <f t="shared" si="17"/>
        <v/>
      </c>
      <c r="AB147" s="4" t="str">
        <f t="shared" si="18"/>
        <v/>
      </c>
      <c r="AC147" s="4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2:52" s="3" customFormat="1" ht="18.75" x14ac:dyDescent="0.3">
      <c r="B148" s="13"/>
      <c r="C148" s="13"/>
      <c r="D148" s="13"/>
      <c r="E148" s="34"/>
      <c r="F148" s="35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4" t="str">
        <f t="shared" si="14"/>
        <v/>
      </c>
      <c r="W148" s="4"/>
      <c r="X148" s="4" t="str">
        <f t="shared" si="15"/>
        <v/>
      </c>
      <c r="Y148" s="12" t="str">
        <f t="shared" si="16"/>
        <v/>
      </c>
      <c r="Z148" s="2"/>
      <c r="AA148" s="4" t="str">
        <f t="shared" si="17"/>
        <v/>
      </c>
      <c r="AB148" s="4" t="str">
        <f t="shared" si="18"/>
        <v/>
      </c>
      <c r="AC148" s="4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2:52" s="3" customFormat="1" ht="18.75" x14ac:dyDescent="0.3">
      <c r="B149" s="13"/>
      <c r="C149" s="13"/>
      <c r="D149" s="13"/>
      <c r="E149" s="34"/>
      <c r="F149" s="35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4" t="str">
        <f t="shared" si="14"/>
        <v/>
      </c>
      <c r="W149" s="4"/>
      <c r="X149" s="4" t="str">
        <f t="shared" si="15"/>
        <v/>
      </c>
      <c r="Y149" s="12" t="str">
        <f t="shared" si="16"/>
        <v/>
      </c>
      <c r="Z149" s="2"/>
      <c r="AA149" s="4" t="str">
        <f t="shared" si="17"/>
        <v/>
      </c>
      <c r="AB149" s="4" t="str">
        <f t="shared" si="18"/>
        <v/>
      </c>
      <c r="AC149" s="4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2:52" s="3" customFormat="1" ht="18.75" x14ac:dyDescent="0.3">
      <c r="B150" s="13"/>
      <c r="C150" s="13"/>
      <c r="D150" s="13"/>
      <c r="E150" s="34"/>
      <c r="F150" s="35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4" t="str">
        <f t="shared" si="14"/>
        <v/>
      </c>
      <c r="W150" s="4"/>
      <c r="X150" s="4" t="str">
        <f t="shared" si="15"/>
        <v/>
      </c>
      <c r="Y150" s="12" t="str">
        <f t="shared" si="16"/>
        <v/>
      </c>
      <c r="Z150" s="2"/>
      <c r="AA150" s="4" t="str">
        <f t="shared" si="17"/>
        <v/>
      </c>
      <c r="AB150" s="4" t="str">
        <f t="shared" si="18"/>
        <v/>
      </c>
      <c r="AC150" s="4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2:52" s="3" customFormat="1" ht="18.75" x14ac:dyDescent="0.3">
      <c r="B151" s="13"/>
      <c r="C151" s="13"/>
      <c r="D151" s="13"/>
      <c r="E151" s="34"/>
      <c r="F151" s="35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4" t="str">
        <f t="shared" si="14"/>
        <v/>
      </c>
      <c r="W151" s="4"/>
      <c r="X151" s="4" t="str">
        <f t="shared" si="15"/>
        <v/>
      </c>
      <c r="Y151" s="12" t="str">
        <f t="shared" si="16"/>
        <v/>
      </c>
      <c r="Z151" s="2"/>
      <c r="AA151" s="4" t="str">
        <f t="shared" si="17"/>
        <v/>
      </c>
      <c r="AB151" s="4" t="str">
        <f t="shared" si="18"/>
        <v/>
      </c>
      <c r="AC151" s="4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2:52" s="3" customFormat="1" ht="18.75" x14ac:dyDescent="0.3">
      <c r="B152" s="13"/>
      <c r="C152" s="13"/>
      <c r="D152" s="13"/>
      <c r="E152" s="34"/>
      <c r="F152" s="35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4" t="str">
        <f t="shared" si="14"/>
        <v/>
      </c>
      <c r="W152" s="4"/>
      <c r="X152" s="4" t="str">
        <f t="shared" si="15"/>
        <v/>
      </c>
      <c r="Y152" s="12" t="str">
        <f t="shared" si="16"/>
        <v/>
      </c>
      <c r="Z152" s="2"/>
      <c r="AA152" s="4" t="str">
        <f t="shared" si="17"/>
        <v/>
      </c>
      <c r="AB152" s="4" t="str">
        <f t="shared" si="18"/>
        <v/>
      </c>
      <c r="AC152" s="4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2:52" s="3" customFormat="1" ht="18.75" x14ac:dyDescent="0.3">
      <c r="B153" s="13"/>
      <c r="C153" s="13"/>
      <c r="D153" s="13"/>
      <c r="E153" s="34"/>
      <c r="F153" s="35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4" t="str">
        <f t="shared" si="14"/>
        <v/>
      </c>
      <c r="W153" s="4"/>
      <c r="X153" s="4" t="str">
        <f t="shared" si="15"/>
        <v/>
      </c>
      <c r="Y153" s="12" t="str">
        <f t="shared" si="16"/>
        <v/>
      </c>
      <c r="Z153" s="2"/>
      <c r="AA153" s="4" t="str">
        <f t="shared" si="17"/>
        <v/>
      </c>
      <c r="AB153" s="4" t="str">
        <f t="shared" si="18"/>
        <v/>
      </c>
      <c r="AC153" s="4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2:52" s="3" customFormat="1" ht="18.75" x14ac:dyDescent="0.3">
      <c r="B154" s="13"/>
      <c r="C154" s="13"/>
      <c r="D154" s="13"/>
      <c r="E154" s="34"/>
      <c r="F154" s="35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4" t="str">
        <f t="shared" si="14"/>
        <v/>
      </c>
      <c r="W154" s="4"/>
      <c r="X154" s="4" t="str">
        <f t="shared" si="15"/>
        <v/>
      </c>
      <c r="Y154" s="12" t="str">
        <f t="shared" si="16"/>
        <v/>
      </c>
      <c r="Z154" s="2"/>
      <c r="AA154" s="4" t="str">
        <f t="shared" si="17"/>
        <v/>
      </c>
      <c r="AB154" s="4" t="str">
        <f t="shared" si="18"/>
        <v/>
      </c>
      <c r="AC154" s="4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2:52" s="3" customFormat="1" ht="18.75" x14ac:dyDescent="0.3">
      <c r="B155" s="13"/>
      <c r="C155" s="13"/>
      <c r="D155" s="13"/>
      <c r="E155" s="34"/>
      <c r="F155" s="35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4" t="str">
        <f t="shared" si="14"/>
        <v/>
      </c>
      <c r="W155" s="4"/>
      <c r="X155" s="4" t="str">
        <f t="shared" si="15"/>
        <v/>
      </c>
      <c r="Y155" s="12" t="str">
        <f t="shared" si="16"/>
        <v/>
      </c>
      <c r="Z155" s="2"/>
      <c r="AA155" s="4" t="str">
        <f t="shared" si="17"/>
        <v/>
      </c>
      <c r="AB155" s="4" t="str">
        <f t="shared" si="18"/>
        <v/>
      </c>
      <c r="AC155" s="4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2:52" s="3" customFormat="1" ht="18.75" x14ac:dyDescent="0.3">
      <c r="B156" s="13"/>
      <c r="C156" s="13"/>
      <c r="D156" s="13"/>
      <c r="E156" s="34"/>
      <c r="F156" s="35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4" t="str">
        <f t="shared" si="14"/>
        <v/>
      </c>
      <c r="W156" s="4"/>
      <c r="X156" s="4" t="str">
        <f t="shared" si="15"/>
        <v/>
      </c>
      <c r="Y156" s="12" t="str">
        <f t="shared" si="16"/>
        <v/>
      </c>
      <c r="Z156" s="2"/>
      <c r="AA156" s="4" t="str">
        <f t="shared" si="17"/>
        <v/>
      </c>
      <c r="AB156" s="4" t="str">
        <f t="shared" si="18"/>
        <v/>
      </c>
      <c r="AC156" s="4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2:52" s="3" customFormat="1" ht="18.75" x14ac:dyDescent="0.3">
      <c r="B157" s="13"/>
      <c r="C157" s="13"/>
      <c r="D157" s="13"/>
      <c r="E157" s="34"/>
      <c r="F157" s="35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4" t="str">
        <f t="shared" si="14"/>
        <v/>
      </c>
      <c r="W157" s="4"/>
      <c r="X157" s="4" t="str">
        <f t="shared" si="15"/>
        <v/>
      </c>
      <c r="Y157" s="12" t="str">
        <f t="shared" si="16"/>
        <v/>
      </c>
      <c r="Z157" s="2"/>
      <c r="AA157" s="4" t="str">
        <f t="shared" si="17"/>
        <v/>
      </c>
      <c r="AB157" s="4" t="str">
        <f t="shared" si="18"/>
        <v/>
      </c>
      <c r="AC157" s="4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2:52" s="3" customFormat="1" ht="18.75" x14ac:dyDescent="0.3">
      <c r="B158" s="13"/>
      <c r="C158" s="13"/>
      <c r="D158" s="13"/>
      <c r="E158" s="34"/>
      <c r="F158" s="35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4" t="str">
        <f t="shared" si="14"/>
        <v/>
      </c>
      <c r="W158" s="4"/>
      <c r="X158" s="4" t="str">
        <f t="shared" si="15"/>
        <v/>
      </c>
      <c r="Y158" s="12" t="str">
        <f t="shared" si="16"/>
        <v/>
      </c>
      <c r="Z158" s="2"/>
      <c r="AA158" s="4" t="str">
        <f t="shared" si="17"/>
        <v/>
      </c>
      <c r="AB158" s="4" t="str">
        <f t="shared" si="18"/>
        <v/>
      </c>
      <c r="AC158" s="4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2:52" s="3" customFormat="1" ht="18.75" x14ac:dyDescent="0.3">
      <c r="B159" s="13"/>
      <c r="C159" s="13"/>
      <c r="D159" s="13"/>
      <c r="E159" s="34"/>
      <c r="F159" s="35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4" t="str">
        <f t="shared" si="14"/>
        <v/>
      </c>
      <c r="W159" s="4"/>
      <c r="X159" s="4" t="str">
        <f t="shared" si="15"/>
        <v/>
      </c>
      <c r="Y159" s="12" t="str">
        <f t="shared" si="16"/>
        <v/>
      </c>
      <c r="Z159" s="2"/>
      <c r="AA159" s="4" t="str">
        <f t="shared" si="17"/>
        <v/>
      </c>
      <c r="AB159" s="4" t="str">
        <f t="shared" si="18"/>
        <v/>
      </c>
      <c r="AC159" s="4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2:52" s="3" customFormat="1" ht="18.75" x14ac:dyDescent="0.3">
      <c r="B160" s="13"/>
      <c r="C160" s="13"/>
      <c r="D160" s="13"/>
      <c r="E160" s="34"/>
      <c r="F160" s="35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4" t="str">
        <f t="shared" si="14"/>
        <v/>
      </c>
      <c r="W160" s="4"/>
      <c r="X160" s="4" t="str">
        <f t="shared" si="15"/>
        <v/>
      </c>
      <c r="Y160" s="12" t="str">
        <f t="shared" si="16"/>
        <v/>
      </c>
      <c r="Z160" s="2"/>
      <c r="AA160" s="4" t="str">
        <f t="shared" si="17"/>
        <v/>
      </c>
      <c r="AB160" s="4" t="str">
        <f t="shared" si="18"/>
        <v/>
      </c>
      <c r="AC160" s="4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2:52" s="3" customFormat="1" ht="18.75" x14ac:dyDescent="0.3">
      <c r="B161" s="13"/>
      <c r="C161" s="13"/>
      <c r="D161" s="13"/>
      <c r="E161" s="34"/>
      <c r="F161" s="35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4" t="str">
        <f t="shared" si="14"/>
        <v/>
      </c>
      <c r="W161" s="4"/>
      <c r="X161" s="4" t="str">
        <f t="shared" si="15"/>
        <v/>
      </c>
      <c r="Y161" s="12" t="str">
        <f t="shared" si="16"/>
        <v/>
      </c>
      <c r="Z161" s="2"/>
      <c r="AA161" s="4" t="str">
        <f t="shared" si="17"/>
        <v/>
      </c>
      <c r="AB161" s="4" t="str">
        <f t="shared" si="18"/>
        <v/>
      </c>
      <c r="AC161" s="4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2:52" s="3" customFormat="1" ht="18.75" x14ac:dyDescent="0.3">
      <c r="B162" s="13"/>
      <c r="C162" s="13"/>
      <c r="D162" s="13"/>
      <c r="E162" s="34"/>
      <c r="F162" s="35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4" t="str">
        <f t="shared" si="14"/>
        <v/>
      </c>
      <c r="W162" s="4"/>
      <c r="X162" s="4" t="str">
        <f t="shared" si="15"/>
        <v/>
      </c>
      <c r="Y162" s="12" t="str">
        <f t="shared" si="16"/>
        <v/>
      </c>
      <c r="Z162" s="2"/>
      <c r="AA162" s="4" t="str">
        <f t="shared" si="17"/>
        <v/>
      </c>
      <c r="AB162" s="4" t="str">
        <f t="shared" si="18"/>
        <v/>
      </c>
      <c r="AC162" s="4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2:52" s="3" customFormat="1" ht="18.75" x14ac:dyDescent="0.3">
      <c r="B163" s="13"/>
      <c r="C163" s="13"/>
      <c r="D163" s="13"/>
      <c r="E163" s="34"/>
      <c r="F163" s="35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4" t="str">
        <f t="shared" si="14"/>
        <v/>
      </c>
      <c r="W163" s="4"/>
      <c r="X163" s="4" t="str">
        <f t="shared" si="15"/>
        <v/>
      </c>
      <c r="Y163" s="12" t="str">
        <f t="shared" si="16"/>
        <v/>
      </c>
      <c r="Z163" s="2"/>
      <c r="AA163" s="4" t="str">
        <f t="shared" si="17"/>
        <v/>
      </c>
      <c r="AB163" s="4" t="str">
        <f t="shared" si="18"/>
        <v/>
      </c>
      <c r="AC163" s="4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2:52" s="3" customFormat="1" ht="18.75" x14ac:dyDescent="0.3">
      <c r="B164" s="13"/>
      <c r="C164" s="13"/>
      <c r="D164" s="13"/>
      <c r="E164" s="37"/>
      <c r="F164" s="35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4" t="str">
        <f t="shared" si="14"/>
        <v/>
      </c>
      <c r="W164" s="4"/>
      <c r="X164" s="4" t="str">
        <f t="shared" si="15"/>
        <v/>
      </c>
      <c r="Y164" s="12" t="str">
        <f t="shared" si="16"/>
        <v/>
      </c>
      <c r="Z164" s="2"/>
      <c r="AA164" s="4" t="str">
        <f t="shared" si="17"/>
        <v/>
      </c>
      <c r="AB164" s="4" t="str">
        <f t="shared" si="18"/>
        <v/>
      </c>
      <c r="AC164" s="4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2:52" s="3" customFormat="1" ht="18.75" x14ac:dyDescent="0.3">
      <c r="B165" s="13"/>
      <c r="C165" s="13"/>
      <c r="D165" s="13"/>
      <c r="E165" s="37"/>
      <c r="F165" s="35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4" t="str">
        <f t="shared" si="14"/>
        <v/>
      </c>
      <c r="W165" s="4"/>
      <c r="X165" s="4" t="str">
        <f t="shared" si="15"/>
        <v/>
      </c>
      <c r="Y165" s="12" t="str">
        <f t="shared" si="16"/>
        <v/>
      </c>
      <c r="Z165" s="2"/>
      <c r="AA165" s="4" t="str">
        <f t="shared" si="17"/>
        <v/>
      </c>
      <c r="AB165" s="4" t="str">
        <f t="shared" si="18"/>
        <v/>
      </c>
      <c r="AC165" s="4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2:52" s="3" customFormat="1" ht="18.75" x14ac:dyDescent="0.3">
      <c r="B166" s="13"/>
      <c r="C166" s="13"/>
      <c r="D166" s="13"/>
      <c r="E166" s="37"/>
      <c r="F166" s="35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4" t="str">
        <f t="shared" si="14"/>
        <v/>
      </c>
      <c r="W166" s="4"/>
      <c r="X166" s="4" t="str">
        <f t="shared" si="15"/>
        <v/>
      </c>
      <c r="Y166" s="12" t="str">
        <f t="shared" si="16"/>
        <v/>
      </c>
      <c r="Z166" s="2"/>
      <c r="AA166" s="4" t="str">
        <f t="shared" si="17"/>
        <v/>
      </c>
      <c r="AB166" s="4" t="str">
        <f t="shared" si="18"/>
        <v/>
      </c>
      <c r="AC166" s="4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2:52" s="3" customFormat="1" ht="18.75" x14ac:dyDescent="0.3">
      <c r="B167" s="13"/>
      <c r="C167" s="13"/>
      <c r="D167" s="13"/>
      <c r="E167" s="37"/>
      <c r="F167" s="35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4" t="str">
        <f t="shared" si="14"/>
        <v/>
      </c>
      <c r="W167" s="4"/>
      <c r="X167" s="4" t="str">
        <f t="shared" si="15"/>
        <v/>
      </c>
      <c r="Y167" s="12" t="str">
        <f t="shared" si="16"/>
        <v/>
      </c>
      <c r="Z167" s="2"/>
      <c r="AA167" s="4" t="str">
        <f t="shared" si="17"/>
        <v/>
      </c>
      <c r="AB167" s="4" t="str">
        <f t="shared" si="18"/>
        <v/>
      </c>
      <c r="AC167" s="4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2:52" s="3" customFormat="1" ht="18.75" x14ac:dyDescent="0.3">
      <c r="B168" s="13"/>
      <c r="C168" s="13"/>
      <c r="D168" s="13"/>
      <c r="E168" s="37"/>
      <c r="F168" s="35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4" t="str">
        <f t="shared" si="14"/>
        <v/>
      </c>
      <c r="W168" s="4"/>
      <c r="X168" s="4" t="str">
        <f t="shared" si="15"/>
        <v/>
      </c>
      <c r="Y168" s="12" t="str">
        <f t="shared" si="16"/>
        <v/>
      </c>
      <c r="Z168" s="2"/>
      <c r="AA168" s="4" t="str">
        <f t="shared" si="17"/>
        <v/>
      </c>
      <c r="AB168" s="4" t="str">
        <f t="shared" si="18"/>
        <v/>
      </c>
      <c r="AC168" s="4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s="3" customFormat="1" ht="18.75" x14ac:dyDescent="0.3">
      <c r="B169" s="13"/>
      <c r="C169" s="13"/>
      <c r="D169" s="13"/>
      <c r="E169" s="37"/>
      <c r="F169" s="35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4" t="str">
        <f t="shared" si="14"/>
        <v/>
      </c>
      <c r="W169" s="4"/>
      <c r="X169" s="4" t="str">
        <f t="shared" si="15"/>
        <v/>
      </c>
      <c r="Y169" s="12" t="str">
        <f t="shared" si="16"/>
        <v/>
      </c>
      <c r="Z169" s="2"/>
      <c r="AA169" s="4" t="str">
        <f t="shared" si="17"/>
        <v/>
      </c>
      <c r="AB169" s="4" t="str">
        <f t="shared" si="18"/>
        <v/>
      </c>
      <c r="AC169" s="4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2:52" s="3" customFormat="1" ht="18.75" x14ac:dyDescent="0.3">
      <c r="B170" s="13"/>
      <c r="C170" s="13"/>
      <c r="D170" s="13"/>
      <c r="E170" s="37"/>
      <c r="F170" s="35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4" t="str">
        <f t="shared" si="14"/>
        <v/>
      </c>
      <c r="W170" s="4"/>
      <c r="X170" s="4" t="str">
        <f t="shared" si="15"/>
        <v/>
      </c>
      <c r="Y170" s="12" t="str">
        <f t="shared" si="16"/>
        <v/>
      </c>
      <c r="Z170" s="2"/>
      <c r="AA170" s="4" t="str">
        <f t="shared" si="17"/>
        <v/>
      </c>
      <c r="AB170" s="4" t="str">
        <f t="shared" si="18"/>
        <v/>
      </c>
      <c r="AC170" s="4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2:52" s="3" customFormat="1" ht="18.75" x14ac:dyDescent="0.3">
      <c r="B171" s="13"/>
      <c r="C171" s="13"/>
      <c r="D171" s="13"/>
      <c r="E171" s="37"/>
      <c r="F171" s="35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4" t="str">
        <f t="shared" si="14"/>
        <v/>
      </c>
      <c r="W171" s="4"/>
      <c r="X171" s="4" t="str">
        <f t="shared" si="15"/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4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2:52" s="3" customFormat="1" ht="18.75" x14ac:dyDescent="0.3">
      <c r="B172" s="13"/>
      <c r="C172" s="13"/>
      <c r="D172" s="13"/>
      <c r="E172" s="37"/>
      <c r="F172" s="35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4" t="str">
        <f t="shared" si="14"/>
        <v/>
      </c>
      <c r="W172" s="4"/>
      <c r="X172" s="4" t="str">
        <f t="shared" si="15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4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2:52" s="3" customFormat="1" ht="18.75" x14ac:dyDescent="0.3">
      <c r="B173" s="13"/>
      <c r="C173" s="13"/>
      <c r="D173" s="13"/>
      <c r="E173" s="37"/>
      <c r="F173" s="35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4" t="str">
        <f t="shared" si="14"/>
        <v/>
      </c>
      <c r="W173" s="4"/>
      <c r="X173" s="4" t="str">
        <f t="shared" si="15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4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2:52" s="3" customFormat="1" ht="18.75" x14ac:dyDescent="0.3">
      <c r="B174" s="13"/>
      <c r="C174" s="13"/>
      <c r="D174" s="13"/>
      <c r="E174" s="37"/>
      <c r="F174" s="35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4" t="str">
        <f t="shared" si="14"/>
        <v/>
      </c>
      <c r="W174" s="4"/>
      <c r="X174" s="4" t="str">
        <f t="shared" si="15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4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2:52" s="3" customFormat="1" ht="18.75" x14ac:dyDescent="0.3">
      <c r="B175" s="13"/>
      <c r="C175" s="13"/>
      <c r="D175" s="13"/>
      <c r="E175" s="37"/>
      <c r="F175" s="35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4" t="str">
        <f t="shared" si="14"/>
        <v/>
      </c>
      <c r="W175" s="4"/>
      <c r="X175" s="4" t="str">
        <f t="shared" si="15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4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2:52" s="3" customFormat="1" ht="18.75" x14ac:dyDescent="0.3">
      <c r="B176" s="13"/>
      <c r="C176" s="13"/>
      <c r="D176" s="13"/>
      <c r="E176" s="37"/>
      <c r="F176" s="35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4" t="str">
        <f t="shared" si="14"/>
        <v/>
      </c>
      <c r="W176" s="4"/>
      <c r="X176" s="4" t="str">
        <f t="shared" si="15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4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2:52" s="3" customFormat="1" ht="18.75" x14ac:dyDescent="0.3">
      <c r="B177" s="13"/>
      <c r="C177" s="13"/>
      <c r="D177" s="13"/>
      <c r="E177" s="37"/>
      <c r="F177" s="35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4" t="str">
        <f t="shared" si="14"/>
        <v/>
      </c>
      <c r="W177" s="4"/>
      <c r="X177" s="4" t="str">
        <f t="shared" si="15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4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2:52" s="3" customFormat="1" ht="18.75" x14ac:dyDescent="0.3">
      <c r="B178" s="13"/>
      <c r="C178" s="13"/>
      <c r="D178" s="13"/>
      <c r="E178" s="37"/>
      <c r="F178" s="35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4" t="str">
        <f t="shared" si="14"/>
        <v/>
      </c>
      <c r="W178" s="4"/>
      <c r="X178" s="4" t="str">
        <f t="shared" si="15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4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2:52" s="3" customFormat="1" ht="18.75" x14ac:dyDescent="0.3">
      <c r="B179" s="13"/>
      <c r="C179" s="13"/>
      <c r="D179" s="13"/>
      <c r="E179" s="37"/>
      <c r="F179" s="35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4" t="str">
        <f t="shared" si="14"/>
        <v/>
      </c>
      <c r="W179" s="4"/>
      <c r="X179" s="4" t="str">
        <f t="shared" si="15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4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2:52" s="3" customFormat="1" ht="18.75" x14ac:dyDescent="0.3">
      <c r="B180" s="13"/>
      <c r="C180" s="13"/>
      <c r="D180" s="13"/>
      <c r="E180" s="37"/>
      <c r="F180" s="35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4" t="str">
        <f t="shared" si="14"/>
        <v/>
      </c>
      <c r="W180" s="4"/>
      <c r="X180" s="4" t="str">
        <f t="shared" si="15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4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2:52" s="3" customFormat="1" ht="18.75" x14ac:dyDescent="0.3">
      <c r="B181" s="13"/>
      <c r="C181" s="13"/>
      <c r="D181" s="13"/>
      <c r="E181" s="37"/>
      <c r="F181" s="35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4" t="str">
        <f t="shared" si="14"/>
        <v/>
      </c>
      <c r="W181" s="4"/>
      <c r="X181" s="4" t="str">
        <f t="shared" si="15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4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2:52" s="3" customFormat="1" ht="18.75" x14ac:dyDescent="0.3">
      <c r="B182" s="13"/>
      <c r="C182" s="13"/>
      <c r="D182" s="13"/>
      <c r="E182" s="37"/>
      <c r="F182" s="35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4" t="str">
        <f t="shared" si="14"/>
        <v/>
      </c>
      <c r="W182" s="4"/>
      <c r="X182" s="4" t="str">
        <f t="shared" si="15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4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2:52" s="3" customFormat="1" ht="18.75" x14ac:dyDescent="0.3">
      <c r="B183" s="13"/>
      <c r="C183" s="13"/>
      <c r="D183" s="13"/>
      <c r="E183" s="37"/>
      <c r="F183" s="35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4" t="str">
        <f t="shared" si="14"/>
        <v/>
      </c>
      <c r="W183" s="4"/>
      <c r="X183" s="4" t="str">
        <f t="shared" si="15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4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2:52" s="3" customFormat="1" ht="18.75" x14ac:dyDescent="0.3">
      <c r="B184" s="13"/>
      <c r="C184" s="13"/>
      <c r="D184" s="13"/>
      <c r="E184" s="37"/>
      <c r="F184" s="35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4" t="str">
        <f t="shared" si="14"/>
        <v/>
      </c>
      <c r="W184" s="4"/>
      <c r="X184" s="4" t="str">
        <f t="shared" si="15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4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2:52" s="3" customFormat="1" ht="18.75" x14ac:dyDescent="0.3">
      <c r="B185" s="13"/>
      <c r="C185" s="13"/>
      <c r="D185" s="13"/>
      <c r="E185" s="37"/>
      <c r="F185" s="35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4" t="str">
        <f t="shared" si="14"/>
        <v/>
      </c>
      <c r="W185" s="4"/>
      <c r="X185" s="4" t="str">
        <f t="shared" si="15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4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2:52" s="3" customFormat="1" ht="18.75" x14ac:dyDescent="0.3">
      <c r="B186" s="13"/>
      <c r="C186" s="13"/>
      <c r="D186" s="13"/>
      <c r="E186" s="37"/>
      <c r="F186" s="35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4" t="str">
        <f t="shared" si="14"/>
        <v/>
      </c>
      <c r="W186" s="4"/>
      <c r="X186" s="4" t="str">
        <f t="shared" si="15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4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2:52" s="3" customFormat="1" ht="18.75" x14ac:dyDescent="0.3">
      <c r="B187" s="13"/>
      <c r="C187" s="13"/>
      <c r="D187" s="13"/>
      <c r="E187" s="37"/>
      <c r="F187" s="35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4" t="str">
        <f t="shared" si="14"/>
        <v/>
      </c>
      <c r="W187" s="4"/>
      <c r="X187" s="4" t="str">
        <f t="shared" si="15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4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2:52" s="3" customFormat="1" ht="18.75" x14ac:dyDescent="0.3">
      <c r="B188" s="13"/>
      <c r="C188" s="13"/>
      <c r="D188" s="13"/>
      <c r="E188" s="37"/>
      <c r="F188" s="35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4" t="str">
        <f t="shared" si="14"/>
        <v/>
      </c>
      <c r="W188" s="4"/>
      <c r="X188" s="4" t="str">
        <f t="shared" si="15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4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2:52" s="3" customFormat="1" ht="18.75" x14ac:dyDescent="0.3">
      <c r="B189" s="13"/>
      <c r="C189" s="13"/>
      <c r="D189" s="13"/>
      <c r="E189" s="37"/>
      <c r="F189" s="35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4" t="str">
        <f t="shared" si="14"/>
        <v/>
      </c>
      <c r="W189" s="4"/>
      <c r="X189" s="4" t="str">
        <f t="shared" si="15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4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2:52" s="3" customFormat="1" ht="18.75" x14ac:dyDescent="0.3">
      <c r="B190" s="13"/>
      <c r="C190" s="13"/>
      <c r="D190" s="13"/>
      <c r="E190" s="37"/>
      <c r="F190" s="35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4" t="str">
        <f t="shared" si="14"/>
        <v/>
      </c>
      <c r="W190" s="4"/>
      <c r="X190" s="4" t="str">
        <f t="shared" si="15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4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:52" s="3" customFormat="1" ht="18.75" x14ac:dyDescent="0.3">
      <c r="B191" s="13"/>
      <c r="C191" s="13"/>
      <c r="D191" s="13"/>
      <c r="E191" s="37"/>
      <c r="F191" s="35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4" t="str">
        <f t="shared" si="14"/>
        <v/>
      </c>
      <c r="W191" s="4"/>
      <c r="X191" s="4" t="str">
        <f t="shared" si="15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4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2:52" s="3" customFormat="1" ht="18.75" x14ac:dyDescent="0.3">
      <c r="B192" s="13"/>
      <c r="C192" s="13"/>
      <c r="D192" s="13"/>
      <c r="E192" s="37"/>
      <c r="F192" s="35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4" t="str">
        <f t="shared" si="14"/>
        <v/>
      </c>
      <c r="W192" s="4"/>
      <c r="X192" s="4" t="str">
        <f t="shared" si="15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4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2:52" s="3" customFormat="1" ht="18.75" x14ac:dyDescent="0.3">
      <c r="B193" s="13"/>
      <c r="C193" s="13"/>
      <c r="D193" s="13"/>
      <c r="E193" s="37"/>
      <c r="F193" s="35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4" t="str">
        <f t="shared" si="14"/>
        <v/>
      </c>
      <c r="W193" s="4"/>
      <c r="X193" s="4" t="str">
        <f t="shared" si="15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4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2:52" s="3" customFormat="1" ht="18.75" x14ac:dyDescent="0.3">
      <c r="B194" s="13"/>
      <c r="C194" s="13"/>
      <c r="D194" s="13"/>
      <c r="E194" s="37"/>
      <c r="F194" s="3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4" t="str">
        <f t="shared" si="14"/>
        <v/>
      </c>
      <c r="W194" s="4"/>
      <c r="X194" s="4" t="str">
        <f t="shared" si="15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4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2:52" s="3" customFormat="1" ht="18.75" x14ac:dyDescent="0.3">
      <c r="B195" s="13"/>
      <c r="C195" s="13"/>
      <c r="D195" s="13"/>
      <c r="E195" s="37"/>
      <c r="F195" s="35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4" t="str">
        <f t="shared" si="14"/>
        <v/>
      </c>
      <c r="W195" s="4"/>
      <c r="X195" s="4" t="str">
        <f t="shared" si="15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4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2:52" s="3" customFormat="1" ht="18.75" x14ac:dyDescent="0.3">
      <c r="B196" s="13"/>
      <c r="C196" s="13"/>
      <c r="D196" s="13"/>
      <c r="E196" s="37"/>
      <c r="F196" s="35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4" t="str">
        <f t="shared" si="14"/>
        <v/>
      </c>
      <c r="W196" s="4"/>
      <c r="X196" s="4" t="str">
        <f t="shared" si="15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4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2:52" s="3" customFormat="1" ht="18.75" x14ac:dyDescent="0.3">
      <c r="B197" s="13"/>
      <c r="C197" s="13"/>
      <c r="D197" s="13"/>
      <c r="E197" s="37"/>
      <c r="F197" s="35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4" t="str">
        <f t="shared" si="14"/>
        <v/>
      </c>
      <c r="W197" s="4"/>
      <c r="X197" s="4" t="str">
        <f t="shared" si="15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4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2:52" s="3" customFormat="1" ht="18.75" x14ac:dyDescent="0.3">
      <c r="B198" s="13"/>
      <c r="C198" s="13"/>
      <c r="D198" s="13"/>
      <c r="E198" s="37"/>
      <c r="F198" s="35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4" t="str">
        <f t="shared" si="14"/>
        <v/>
      </c>
      <c r="W198" s="4"/>
      <c r="X198" s="4" t="str">
        <f t="shared" si="15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4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2:52" s="3" customFormat="1" ht="18.75" x14ac:dyDescent="0.3">
      <c r="B199" s="13"/>
      <c r="C199" s="13"/>
      <c r="D199" s="13"/>
      <c r="E199" s="37"/>
      <c r="F199" s="35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4" t="str">
        <f t="shared" ref="V199:V262" si="19">IF(G199="","",ROUND(AVERAGE(G199:U199),2))</f>
        <v/>
      </c>
      <c r="W199" s="4"/>
      <c r="X199" s="4" t="str">
        <f t="shared" ref="X199:X262" si="20">IF($I$7="","",$I$7)</f>
        <v/>
      </c>
      <c r="Y199" s="12" t="str">
        <f t="shared" ref="Y199:Y262" si="21">IF(G199="","",IF(V199&gt;=X199,"ĐẠT","KHÔNG ĐẠT"))</f>
        <v/>
      </c>
      <c r="Z199" s="2"/>
      <c r="AA199" s="4" t="str">
        <f t="shared" ref="AA199:AA262" si="22">IF($I$8="","",$I$8)</f>
        <v/>
      </c>
      <c r="AB199" s="4" t="str">
        <f t="shared" ref="AB199:AB262" si="23">IF($I$9="","",$I$9)</f>
        <v/>
      </c>
      <c r="AC199" s="4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2:52" s="3" customFormat="1" ht="18.75" x14ac:dyDescent="0.3">
      <c r="B200" s="13"/>
      <c r="C200" s="13"/>
      <c r="D200" s="13"/>
      <c r="E200" s="37"/>
      <c r="F200" s="35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4" t="str">
        <f t="shared" si="19"/>
        <v/>
      </c>
      <c r="W200" s="4"/>
      <c r="X200" s="4" t="str">
        <f t="shared" si="20"/>
        <v/>
      </c>
      <c r="Y200" s="12" t="str">
        <f t="shared" si="21"/>
        <v/>
      </c>
      <c r="Z200" s="2"/>
      <c r="AA200" s="4" t="str">
        <f t="shared" si="22"/>
        <v/>
      </c>
      <c r="AB200" s="4" t="str">
        <f t="shared" si="23"/>
        <v/>
      </c>
      <c r="AC200" s="4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2:52" s="3" customFormat="1" ht="18.75" x14ac:dyDescent="0.3">
      <c r="B201" s="13"/>
      <c r="C201" s="13"/>
      <c r="D201" s="13"/>
      <c r="E201" s="37"/>
      <c r="F201" s="35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4" t="str">
        <f t="shared" si="19"/>
        <v/>
      </c>
      <c r="W201" s="4"/>
      <c r="X201" s="4" t="str">
        <f t="shared" si="20"/>
        <v/>
      </c>
      <c r="Y201" s="12" t="str">
        <f t="shared" si="21"/>
        <v/>
      </c>
      <c r="Z201" s="2"/>
      <c r="AA201" s="4" t="str">
        <f t="shared" si="22"/>
        <v/>
      </c>
      <c r="AB201" s="4" t="str">
        <f t="shared" si="23"/>
        <v/>
      </c>
      <c r="AC201" s="4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2:52" s="3" customFormat="1" ht="18.75" x14ac:dyDescent="0.3">
      <c r="B202" s="13"/>
      <c r="C202" s="13"/>
      <c r="D202" s="13"/>
      <c r="E202" s="37"/>
      <c r="F202" s="35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4" t="str">
        <f t="shared" si="19"/>
        <v/>
      </c>
      <c r="W202" s="4"/>
      <c r="X202" s="4" t="str">
        <f t="shared" si="20"/>
        <v/>
      </c>
      <c r="Y202" s="12" t="str">
        <f t="shared" si="21"/>
        <v/>
      </c>
      <c r="Z202" s="2"/>
      <c r="AA202" s="4" t="str">
        <f t="shared" si="22"/>
        <v/>
      </c>
      <c r="AB202" s="4" t="str">
        <f t="shared" si="23"/>
        <v/>
      </c>
      <c r="AC202" s="4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2:52" s="3" customFormat="1" ht="18.75" x14ac:dyDescent="0.3">
      <c r="B203" s="13"/>
      <c r="C203" s="13"/>
      <c r="D203" s="13"/>
      <c r="E203" s="37"/>
      <c r="F203" s="35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4" t="str">
        <f t="shared" si="19"/>
        <v/>
      </c>
      <c r="W203" s="4"/>
      <c r="X203" s="4" t="str">
        <f t="shared" si="20"/>
        <v/>
      </c>
      <c r="Y203" s="12" t="str">
        <f t="shared" si="21"/>
        <v/>
      </c>
      <c r="Z203" s="2"/>
      <c r="AA203" s="4" t="str">
        <f t="shared" si="22"/>
        <v/>
      </c>
      <c r="AB203" s="4" t="str">
        <f t="shared" si="23"/>
        <v/>
      </c>
      <c r="AC203" s="4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2:52" s="3" customFormat="1" ht="18.75" x14ac:dyDescent="0.3">
      <c r="B204" s="13"/>
      <c r="C204" s="13"/>
      <c r="D204" s="13"/>
      <c r="E204" s="37"/>
      <c r="F204" s="35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4" t="str">
        <f t="shared" si="19"/>
        <v/>
      </c>
      <c r="W204" s="4"/>
      <c r="X204" s="4" t="str">
        <f t="shared" si="20"/>
        <v/>
      </c>
      <c r="Y204" s="12" t="str">
        <f t="shared" si="21"/>
        <v/>
      </c>
      <c r="Z204" s="2"/>
      <c r="AA204" s="4" t="str">
        <f t="shared" si="22"/>
        <v/>
      </c>
      <c r="AB204" s="4" t="str">
        <f t="shared" si="23"/>
        <v/>
      </c>
      <c r="AC204" s="4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2:52" s="3" customFormat="1" ht="18.75" x14ac:dyDescent="0.3">
      <c r="B205" s="13"/>
      <c r="C205" s="13"/>
      <c r="D205" s="13"/>
      <c r="E205" s="37"/>
      <c r="F205" s="35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4" t="str">
        <f t="shared" si="19"/>
        <v/>
      </c>
      <c r="W205" s="4"/>
      <c r="X205" s="4" t="str">
        <f t="shared" si="20"/>
        <v/>
      </c>
      <c r="Y205" s="12" t="str">
        <f t="shared" si="21"/>
        <v/>
      </c>
      <c r="Z205" s="2"/>
      <c r="AA205" s="4" t="str">
        <f t="shared" si="22"/>
        <v/>
      </c>
      <c r="AB205" s="4" t="str">
        <f t="shared" si="23"/>
        <v/>
      </c>
      <c r="AC205" s="4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2:52" s="3" customFormat="1" ht="18.75" x14ac:dyDescent="0.3">
      <c r="B206" s="13"/>
      <c r="C206" s="13"/>
      <c r="D206" s="13"/>
      <c r="E206" s="37"/>
      <c r="F206" s="35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4" t="str">
        <f t="shared" si="19"/>
        <v/>
      </c>
      <c r="W206" s="4"/>
      <c r="X206" s="4" t="str">
        <f t="shared" si="20"/>
        <v/>
      </c>
      <c r="Y206" s="12" t="str">
        <f t="shared" si="21"/>
        <v/>
      </c>
      <c r="Z206" s="2"/>
      <c r="AA206" s="4" t="str">
        <f t="shared" si="22"/>
        <v/>
      </c>
      <c r="AB206" s="4" t="str">
        <f t="shared" si="23"/>
        <v/>
      </c>
      <c r="AC206" s="4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2:52" s="3" customFormat="1" ht="18.75" x14ac:dyDescent="0.3">
      <c r="B207" s="13"/>
      <c r="C207" s="13"/>
      <c r="D207" s="13"/>
      <c r="E207" s="37"/>
      <c r="F207" s="35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4" t="str">
        <f t="shared" si="19"/>
        <v/>
      </c>
      <c r="W207" s="4"/>
      <c r="X207" s="4" t="str">
        <f t="shared" si="20"/>
        <v/>
      </c>
      <c r="Y207" s="12" t="str">
        <f t="shared" si="21"/>
        <v/>
      </c>
      <c r="Z207" s="2"/>
      <c r="AA207" s="4" t="str">
        <f t="shared" si="22"/>
        <v/>
      </c>
      <c r="AB207" s="4" t="str">
        <f t="shared" si="23"/>
        <v/>
      </c>
      <c r="AC207" s="4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2:52" s="3" customFormat="1" ht="18.75" x14ac:dyDescent="0.3">
      <c r="B208" s="13"/>
      <c r="C208" s="13"/>
      <c r="D208" s="13"/>
      <c r="E208" s="37"/>
      <c r="F208" s="35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4" t="str">
        <f t="shared" si="19"/>
        <v/>
      </c>
      <c r="W208" s="4"/>
      <c r="X208" s="4" t="str">
        <f t="shared" si="20"/>
        <v/>
      </c>
      <c r="Y208" s="12" t="str">
        <f t="shared" si="21"/>
        <v/>
      </c>
      <c r="Z208" s="2"/>
      <c r="AA208" s="4" t="str">
        <f t="shared" si="22"/>
        <v/>
      </c>
      <c r="AB208" s="4" t="str">
        <f t="shared" si="23"/>
        <v/>
      </c>
      <c r="AC208" s="4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2:52" s="3" customFormat="1" ht="18.75" customHeight="1" x14ac:dyDescent="0.3">
      <c r="B209" s="13"/>
      <c r="C209" s="13"/>
      <c r="D209" s="13"/>
      <c r="E209" s="37"/>
      <c r="F209" s="35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4" t="str">
        <f t="shared" si="19"/>
        <v/>
      </c>
      <c r="W209" s="4"/>
      <c r="X209" s="4" t="str">
        <f t="shared" si="20"/>
        <v/>
      </c>
      <c r="Y209" s="12" t="str">
        <f t="shared" si="21"/>
        <v/>
      </c>
      <c r="Z209" s="2"/>
      <c r="AA209" s="4" t="str">
        <f t="shared" si="22"/>
        <v/>
      </c>
      <c r="AB209" s="4" t="str">
        <f t="shared" si="23"/>
        <v/>
      </c>
      <c r="AC209" s="4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2:52" s="3" customFormat="1" ht="18.75" customHeight="1" x14ac:dyDescent="0.3">
      <c r="B210" s="13"/>
      <c r="C210" s="13"/>
      <c r="D210" s="13"/>
      <c r="E210" s="37"/>
      <c r="F210" s="35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4" t="str">
        <f t="shared" si="19"/>
        <v/>
      </c>
      <c r="W210" s="4"/>
      <c r="X210" s="4" t="str">
        <f t="shared" si="20"/>
        <v/>
      </c>
      <c r="Y210" s="12" t="str">
        <f t="shared" si="21"/>
        <v/>
      </c>
      <c r="Z210" s="2"/>
      <c r="AA210" s="4" t="str">
        <f t="shared" si="22"/>
        <v/>
      </c>
      <c r="AB210" s="4" t="str">
        <f t="shared" si="23"/>
        <v/>
      </c>
      <c r="AC210" s="4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2:52" s="3" customFormat="1" ht="18.75" customHeight="1" x14ac:dyDescent="0.3">
      <c r="B211" s="13"/>
      <c r="C211" s="13"/>
      <c r="D211" s="13"/>
      <c r="E211" s="37"/>
      <c r="F211" s="35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4" t="str">
        <f t="shared" si="19"/>
        <v/>
      </c>
      <c r="W211" s="4"/>
      <c r="X211" s="4" t="str">
        <f t="shared" si="20"/>
        <v/>
      </c>
      <c r="Y211" s="12" t="str">
        <f t="shared" si="21"/>
        <v/>
      </c>
      <c r="Z211" s="2"/>
      <c r="AA211" s="4" t="str">
        <f t="shared" si="22"/>
        <v/>
      </c>
      <c r="AB211" s="4" t="str">
        <f t="shared" si="23"/>
        <v/>
      </c>
      <c r="AC211" s="4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2:52" s="3" customFormat="1" ht="18.75" customHeight="1" x14ac:dyDescent="0.3">
      <c r="B212" s="13"/>
      <c r="C212" s="13"/>
      <c r="D212" s="13"/>
      <c r="E212" s="37"/>
      <c r="F212" s="35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4" t="str">
        <f t="shared" si="19"/>
        <v/>
      </c>
      <c r="W212" s="4"/>
      <c r="X212" s="4" t="str">
        <f t="shared" si="20"/>
        <v/>
      </c>
      <c r="Y212" s="12" t="str">
        <f t="shared" si="21"/>
        <v/>
      </c>
      <c r="Z212" s="2"/>
      <c r="AA212" s="4" t="str">
        <f t="shared" si="22"/>
        <v/>
      </c>
      <c r="AB212" s="4" t="str">
        <f t="shared" si="23"/>
        <v/>
      </c>
      <c r="AC212" s="4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2:52" s="3" customFormat="1" ht="18.75" customHeight="1" x14ac:dyDescent="0.3">
      <c r="B213" s="13"/>
      <c r="C213" s="13"/>
      <c r="D213" s="13"/>
      <c r="E213" s="37"/>
      <c r="F213" s="35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4" t="str">
        <f t="shared" si="19"/>
        <v/>
      </c>
      <c r="W213" s="4"/>
      <c r="X213" s="4" t="str">
        <f t="shared" si="20"/>
        <v/>
      </c>
      <c r="Y213" s="12" t="str">
        <f t="shared" si="21"/>
        <v/>
      </c>
      <c r="Z213" s="2"/>
      <c r="AA213" s="4" t="str">
        <f t="shared" si="22"/>
        <v/>
      </c>
      <c r="AB213" s="4" t="str">
        <f t="shared" si="23"/>
        <v/>
      </c>
      <c r="AC213" s="4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2:52" s="3" customFormat="1" ht="18.75" customHeight="1" x14ac:dyDescent="0.3">
      <c r="B214" s="13"/>
      <c r="C214" s="13"/>
      <c r="D214" s="13"/>
      <c r="E214" s="37"/>
      <c r="F214" s="35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4" t="str">
        <f t="shared" si="19"/>
        <v/>
      </c>
      <c r="W214" s="4"/>
      <c r="X214" s="4" t="str">
        <f t="shared" si="20"/>
        <v/>
      </c>
      <c r="Y214" s="12" t="str">
        <f t="shared" si="21"/>
        <v/>
      </c>
      <c r="Z214" s="2"/>
      <c r="AA214" s="4" t="str">
        <f t="shared" si="22"/>
        <v/>
      </c>
      <c r="AB214" s="4" t="str">
        <f t="shared" si="23"/>
        <v/>
      </c>
      <c r="AC214" s="4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2:52" s="3" customFormat="1" ht="18.75" customHeight="1" x14ac:dyDescent="0.3">
      <c r="B215" s="13"/>
      <c r="C215" s="13"/>
      <c r="D215" s="13"/>
      <c r="E215" s="37"/>
      <c r="F215" s="35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4" t="str">
        <f t="shared" si="19"/>
        <v/>
      </c>
      <c r="W215" s="4"/>
      <c r="X215" s="4" t="str">
        <f t="shared" si="20"/>
        <v/>
      </c>
      <c r="Y215" s="12" t="str">
        <f t="shared" si="21"/>
        <v/>
      </c>
      <c r="Z215" s="2"/>
      <c r="AA215" s="4" t="str">
        <f t="shared" si="22"/>
        <v/>
      </c>
      <c r="AB215" s="4" t="str">
        <f t="shared" si="23"/>
        <v/>
      </c>
      <c r="AC215" s="4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2:52" s="3" customFormat="1" ht="18.75" customHeight="1" x14ac:dyDescent="0.3">
      <c r="B216" s="13"/>
      <c r="C216" s="13"/>
      <c r="D216" s="13"/>
      <c r="E216" s="37"/>
      <c r="F216" s="35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4" t="str">
        <f t="shared" si="19"/>
        <v/>
      </c>
      <c r="W216" s="4"/>
      <c r="X216" s="4" t="str">
        <f t="shared" si="20"/>
        <v/>
      </c>
      <c r="Y216" s="12" t="str">
        <f t="shared" si="21"/>
        <v/>
      </c>
      <c r="Z216" s="2"/>
      <c r="AA216" s="4" t="str">
        <f t="shared" si="22"/>
        <v/>
      </c>
      <c r="AB216" s="4" t="str">
        <f t="shared" si="23"/>
        <v/>
      </c>
      <c r="AC216" s="4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2:52" s="3" customFormat="1" ht="18.75" customHeight="1" x14ac:dyDescent="0.3">
      <c r="B217" s="13"/>
      <c r="C217" s="13"/>
      <c r="D217" s="13"/>
      <c r="E217" s="37"/>
      <c r="F217" s="35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4" t="str">
        <f t="shared" si="19"/>
        <v/>
      </c>
      <c r="W217" s="4"/>
      <c r="X217" s="4" t="str">
        <f t="shared" si="20"/>
        <v/>
      </c>
      <c r="Y217" s="12" t="str">
        <f t="shared" si="21"/>
        <v/>
      </c>
      <c r="Z217" s="2"/>
      <c r="AA217" s="4" t="str">
        <f t="shared" si="22"/>
        <v/>
      </c>
      <c r="AB217" s="4" t="str">
        <f t="shared" si="23"/>
        <v/>
      </c>
      <c r="AC217" s="4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2:52" s="3" customFormat="1" ht="18.75" customHeight="1" x14ac:dyDescent="0.3">
      <c r="B218" s="13"/>
      <c r="C218" s="13"/>
      <c r="D218" s="13"/>
      <c r="E218" s="37"/>
      <c r="F218" s="35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4" t="str">
        <f t="shared" si="19"/>
        <v/>
      </c>
      <c r="W218" s="4"/>
      <c r="X218" s="4" t="str">
        <f t="shared" si="20"/>
        <v/>
      </c>
      <c r="Y218" s="12" t="str">
        <f t="shared" si="21"/>
        <v/>
      </c>
      <c r="Z218" s="2"/>
      <c r="AA218" s="4" t="str">
        <f t="shared" si="22"/>
        <v/>
      </c>
      <c r="AB218" s="4" t="str">
        <f t="shared" si="23"/>
        <v/>
      </c>
      <c r="AC218" s="4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2:52" s="3" customFormat="1" ht="18.75" customHeight="1" x14ac:dyDescent="0.3">
      <c r="B219" s="13"/>
      <c r="C219" s="13"/>
      <c r="D219" s="13"/>
      <c r="E219" s="37"/>
      <c r="F219" s="35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4" t="str">
        <f t="shared" si="19"/>
        <v/>
      </c>
      <c r="W219" s="4"/>
      <c r="X219" s="4" t="str">
        <f t="shared" si="20"/>
        <v/>
      </c>
      <c r="Y219" s="12" t="str">
        <f t="shared" si="21"/>
        <v/>
      </c>
      <c r="Z219" s="2"/>
      <c r="AA219" s="4" t="str">
        <f t="shared" si="22"/>
        <v/>
      </c>
      <c r="AB219" s="4" t="str">
        <f t="shared" si="23"/>
        <v/>
      </c>
      <c r="AC219" s="4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2:52" s="3" customFormat="1" ht="18.75" customHeight="1" x14ac:dyDescent="0.3">
      <c r="B220" s="13"/>
      <c r="C220" s="13"/>
      <c r="D220" s="13"/>
      <c r="E220" s="37"/>
      <c r="F220" s="35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4" t="str">
        <f t="shared" si="19"/>
        <v/>
      </c>
      <c r="W220" s="4"/>
      <c r="X220" s="4" t="str">
        <f t="shared" si="20"/>
        <v/>
      </c>
      <c r="Y220" s="12" t="str">
        <f t="shared" si="21"/>
        <v/>
      </c>
      <c r="Z220" s="2"/>
      <c r="AA220" s="4" t="str">
        <f t="shared" si="22"/>
        <v/>
      </c>
      <c r="AB220" s="4" t="str">
        <f t="shared" si="23"/>
        <v/>
      </c>
      <c r="AC220" s="4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2:52" s="3" customFormat="1" ht="18.75" customHeight="1" x14ac:dyDescent="0.3">
      <c r="B221" s="13"/>
      <c r="C221" s="13"/>
      <c r="D221" s="13"/>
      <c r="E221" s="37"/>
      <c r="F221" s="35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4" t="str">
        <f t="shared" si="19"/>
        <v/>
      </c>
      <c r="W221" s="4"/>
      <c r="X221" s="4" t="str">
        <f t="shared" si="20"/>
        <v/>
      </c>
      <c r="Y221" s="12" t="str">
        <f t="shared" si="21"/>
        <v/>
      </c>
      <c r="Z221" s="2"/>
      <c r="AA221" s="4" t="str">
        <f t="shared" si="22"/>
        <v/>
      </c>
      <c r="AB221" s="4" t="str">
        <f t="shared" si="23"/>
        <v/>
      </c>
      <c r="AC221" s="4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2:52" s="3" customFormat="1" ht="18.75" customHeight="1" x14ac:dyDescent="0.3">
      <c r="B222" s="13"/>
      <c r="C222" s="13"/>
      <c r="D222" s="13"/>
      <c r="E222" s="37"/>
      <c r="F222" s="35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4" t="str">
        <f t="shared" si="19"/>
        <v/>
      </c>
      <c r="W222" s="4"/>
      <c r="X222" s="4" t="str">
        <f t="shared" si="20"/>
        <v/>
      </c>
      <c r="Y222" s="12" t="str">
        <f t="shared" si="21"/>
        <v/>
      </c>
      <c r="Z222" s="2"/>
      <c r="AA222" s="4" t="str">
        <f t="shared" si="22"/>
        <v/>
      </c>
      <c r="AB222" s="4" t="str">
        <f t="shared" si="23"/>
        <v/>
      </c>
      <c r="AC222" s="4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2:52" s="3" customFormat="1" ht="18.75" customHeight="1" x14ac:dyDescent="0.3">
      <c r="B223" s="13"/>
      <c r="C223" s="13"/>
      <c r="D223" s="13"/>
      <c r="E223" s="37"/>
      <c r="F223" s="35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4" t="str">
        <f t="shared" si="19"/>
        <v/>
      </c>
      <c r="W223" s="4"/>
      <c r="X223" s="4" t="str">
        <f t="shared" si="20"/>
        <v/>
      </c>
      <c r="Y223" s="12" t="str">
        <f t="shared" si="21"/>
        <v/>
      </c>
      <c r="Z223" s="2"/>
      <c r="AA223" s="4" t="str">
        <f t="shared" si="22"/>
        <v/>
      </c>
      <c r="AB223" s="4" t="str">
        <f t="shared" si="23"/>
        <v/>
      </c>
      <c r="AC223" s="4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2:52" s="3" customFormat="1" ht="18.75" customHeight="1" x14ac:dyDescent="0.3">
      <c r="B224" s="13"/>
      <c r="C224" s="13"/>
      <c r="D224" s="13"/>
      <c r="E224" s="37"/>
      <c r="F224" s="35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4" t="str">
        <f t="shared" si="19"/>
        <v/>
      </c>
      <c r="W224" s="4"/>
      <c r="X224" s="4" t="str">
        <f t="shared" si="20"/>
        <v/>
      </c>
      <c r="Y224" s="12" t="str">
        <f t="shared" si="21"/>
        <v/>
      </c>
      <c r="Z224" s="2"/>
      <c r="AA224" s="4" t="str">
        <f t="shared" si="22"/>
        <v/>
      </c>
      <c r="AB224" s="4" t="str">
        <f t="shared" si="23"/>
        <v/>
      </c>
      <c r="AC224" s="4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2:52" s="3" customFormat="1" ht="18.75" customHeight="1" x14ac:dyDescent="0.3">
      <c r="B225" s="13"/>
      <c r="C225" s="13"/>
      <c r="D225" s="13"/>
      <c r="E225" s="37"/>
      <c r="F225" s="35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4" t="str">
        <f t="shared" si="19"/>
        <v/>
      </c>
      <c r="W225" s="4"/>
      <c r="X225" s="4" t="str">
        <f t="shared" si="20"/>
        <v/>
      </c>
      <c r="Y225" s="12" t="str">
        <f t="shared" si="21"/>
        <v/>
      </c>
      <c r="Z225" s="2"/>
      <c r="AA225" s="4" t="str">
        <f t="shared" si="22"/>
        <v/>
      </c>
      <c r="AB225" s="4" t="str">
        <f t="shared" si="23"/>
        <v/>
      </c>
      <c r="AC225" s="4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2:52" s="3" customFormat="1" ht="18.75" customHeight="1" x14ac:dyDescent="0.3">
      <c r="B226" s="13"/>
      <c r="C226" s="13"/>
      <c r="D226" s="13"/>
      <c r="E226" s="37"/>
      <c r="F226" s="35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4" t="str">
        <f t="shared" si="19"/>
        <v/>
      </c>
      <c r="W226" s="4"/>
      <c r="X226" s="4" t="str">
        <f t="shared" si="20"/>
        <v/>
      </c>
      <c r="Y226" s="12" t="str">
        <f t="shared" si="21"/>
        <v/>
      </c>
      <c r="Z226" s="2"/>
      <c r="AA226" s="4" t="str">
        <f t="shared" si="22"/>
        <v/>
      </c>
      <c r="AB226" s="4" t="str">
        <f t="shared" si="23"/>
        <v/>
      </c>
      <c r="AC226" s="4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2:52" s="3" customFormat="1" ht="18.75" customHeight="1" x14ac:dyDescent="0.3">
      <c r="B227" s="13"/>
      <c r="C227" s="13"/>
      <c r="D227" s="13"/>
      <c r="E227" s="37"/>
      <c r="F227" s="35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4" t="str">
        <f t="shared" si="19"/>
        <v/>
      </c>
      <c r="W227" s="4"/>
      <c r="X227" s="4" t="str">
        <f t="shared" si="20"/>
        <v/>
      </c>
      <c r="Y227" s="12" t="str">
        <f t="shared" si="21"/>
        <v/>
      </c>
      <c r="Z227" s="2"/>
      <c r="AA227" s="4" t="str">
        <f t="shared" si="22"/>
        <v/>
      </c>
      <c r="AB227" s="4" t="str">
        <f t="shared" si="23"/>
        <v/>
      </c>
      <c r="AC227" s="4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2:5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4" t="str">
        <f t="shared" si="19"/>
        <v/>
      </c>
      <c r="W228" s="4"/>
      <c r="X228" s="4" t="str">
        <f t="shared" si="20"/>
        <v/>
      </c>
      <c r="Y228" s="12" t="str">
        <f t="shared" si="21"/>
        <v/>
      </c>
      <c r="Z228" s="2"/>
      <c r="AA228" s="4" t="str">
        <f t="shared" si="22"/>
        <v/>
      </c>
      <c r="AB228" s="4" t="str">
        <f t="shared" si="23"/>
        <v/>
      </c>
      <c r="AC228" s="4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2:5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4" t="str">
        <f t="shared" si="19"/>
        <v/>
      </c>
      <c r="W229" s="4"/>
      <c r="X229" s="4" t="str">
        <f t="shared" si="20"/>
        <v/>
      </c>
      <c r="Y229" s="12" t="str">
        <f t="shared" si="21"/>
        <v/>
      </c>
      <c r="Z229" s="2"/>
      <c r="AA229" s="4" t="str">
        <f t="shared" si="22"/>
        <v/>
      </c>
      <c r="AB229" s="4" t="str">
        <f t="shared" si="23"/>
        <v/>
      </c>
      <c r="AC229" s="4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2:5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4" t="str">
        <f t="shared" si="19"/>
        <v/>
      </c>
      <c r="W230" s="4"/>
      <c r="X230" s="4" t="str">
        <f t="shared" si="20"/>
        <v/>
      </c>
      <c r="Y230" s="12" t="str">
        <f t="shared" si="21"/>
        <v/>
      </c>
      <c r="Z230" s="2"/>
      <c r="AA230" s="4" t="str">
        <f t="shared" si="22"/>
        <v/>
      </c>
      <c r="AB230" s="4" t="str">
        <f t="shared" si="23"/>
        <v/>
      </c>
      <c r="AC230" s="4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2:5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4" t="str">
        <f t="shared" si="19"/>
        <v/>
      </c>
      <c r="W231" s="4"/>
      <c r="X231" s="4" t="str">
        <f t="shared" si="20"/>
        <v/>
      </c>
      <c r="Y231" s="12" t="str">
        <f t="shared" si="21"/>
        <v/>
      </c>
      <c r="Z231" s="2"/>
      <c r="AA231" s="4" t="str">
        <f t="shared" si="22"/>
        <v/>
      </c>
      <c r="AB231" s="4" t="str">
        <f t="shared" si="23"/>
        <v/>
      </c>
      <c r="AC231" s="4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2:5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4" t="str">
        <f t="shared" si="19"/>
        <v/>
      </c>
      <c r="W232" s="4"/>
      <c r="X232" s="4" t="str">
        <f t="shared" si="20"/>
        <v/>
      </c>
      <c r="Y232" s="12" t="str">
        <f t="shared" si="21"/>
        <v/>
      </c>
      <c r="Z232" s="2"/>
      <c r="AA232" s="4" t="str">
        <f t="shared" si="22"/>
        <v/>
      </c>
      <c r="AB232" s="4" t="str">
        <f t="shared" si="23"/>
        <v/>
      </c>
      <c r="AC232" s="4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2:5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4" t="str">
        <f t="shared" si="19"/>
        <v/>
      </c>
      <c r="W233" s="4"/>
      <c r="X233" s="4" t="str">
        <f t="shared" si="20"/>
        <v/>
      </c>
      <c r="Y233" s="12" t="str">
        <f t="shared" si="21"/>
        <v/>
      </c>
      <c r="Z233" s="2"/>
      <c r="AA233" s="4" t="str">
        <f t="shared" si="22"/>
        <v/>
      </c>
      <c r="AB233" s="4" t="str">
        <f t="shared" si="23"/>
        <v/>
      </c>
      <c r="AC233" s="4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2:52" s="3" customFormat="1" ht="18.75" x14ac:dyDescent="0.3">
      <c r="B234" s="13"/>
      <c r="C234" s="13"/>
      <c r="D234" s="13"/>
      <c r="E234" s="37"/>
      <c r="F234" s="35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4" t="str">
        <f t="shared" si="19"/>
        <v/>
      </c>
      <c r="W234" s="4"/>
      <c r="X234" s="4" t="str">
        <f t="shared" si="20"/>
        <v/>
      </c>
      <c r="Y234" s="12" t="str">
        <f t="shared" si="21"/>
        <v/>
      </c>
      <c r="Z234" s="2"/>
      <c r="AA234" s="4" t="str">
        <f t="shared" si="22"/>
        <v/>
      </c>
      <c r="AB234" s="4" t="str">
        <f t="shared" si="23"/>
        <v/>
      </c>
      <c r="AC234" s="4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2:52" s="3" customFormat="1" ht="18.75" x14ac:dyDescent="0.3">
      <c r="B235" s="13"/>
      <c r="C235" s="13"/>
      <c r="D235" s="13"/>
      <c r="E235" s="37"/>
      <c r="F235" s="35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4" t="str">
        <f t="shared" si="19"/>
        <v/>
      </c>
      <c r="W235" s="4"/>
      <c r="X235" s="4" t="str">
        <f t="shared" si="20"/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4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2:52" s="3" customFormat="1" ht="18.75" x14ac:dyDescent="0.3">
      <c r="B236" s="13"/>
      <c r="C236" s="13"/>
      <c r="D236" s="13"/>
      <c r="E236" s="37"/>
      <c r="F236" s="35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4" t="str">
        <f t="shared" si="19"/>
        <v/>
      </c>
      <c r="W236" s="4"/>
      <c r="X236" s="4" t="str">
        <f t="shared" si="20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4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2:52" s="3" customFormat="1" ht="18.75" x14ac:dyDescent="0.3">
      <c r="B237" s="13"/>
      <c r="C237" s="13"/>
      <c r="D237" s="13"/>
      <c r="E237" s="37"/>
      <c r="F237" s="35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4" t="str">
        <f t="shared" si="19"/>
        <v/>
      </c>
      <c r="W237" s="4"/>
      <c r="X237" s="4" t="str">
        <f t="shared" si="20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4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:52" s="3" customFormat="1" ht="18.75" x14ac:dyDescent="0.3">
      <c r="B238" s="13"/>
      <c r="C238" s="13"/>
      <c r="D238" s="13"/>
      <c r="E238" s="37"/>
      <c r="F238" s="35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4" t="str">
        <f t="shared" si="19"/>
        <v/>
      </c>
      <c r="W238" s="4"/>
      <c r="X238" s="4" t="str">
        <f t="shared" si="20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4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2:52" s="3" customFormat="1" ht="18.75" x14ac:dyDescent="0.3">
      <c r="B239" s="13"/>
      <c r="C239" s="13"/>
      <c r="D239" s="13"/>
      <c r="E239" s="37"/>
      <c r="F239" s="35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4" t="str">
        <f t="shared" si="19"/>
        <v/>
      </c>
      <c r="W239" s="4"/>
      <c r="X239" s="4" t="str">
        <f t="shared" si="20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4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2:52" s="3" customFormat="1" ht="18.75" x14ac:dyDescent="0.3">
      <c r="B240" s="13"/>
      <c r="C240" s="13"/>
      <c r="D240" s="13"/>
      <c r="E240" s="37"/>
      <c r="F240" s="35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4" t="str">
        <f t="shared" si="19"/>
        <v/>
      </c>
      <c r="W240" s="4"/>
      <c r="X240" s="4" t="str">
        <f t="shared" si="20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4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2:52" s="3" customFormat="1" ht="18.75" x14ac:dyDescent="0.3">
      <c r="B241" s="13"/>
      <c r="C241" s="13"/>
      <c r="D241" s="13"/>
      <c r="E241" s="37"/>
      <c r="F241" s="35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4" t="str">
        <f t="shared" si="19"/>
        <v/>
      </c>
      <c r="W241" s="4"/>
      <c r="X241" s="4" t="str">
        <f t="shared" si="20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4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2:52" s="3" customFormat="1" ht="18.75" x14ac:dyDescent="0.3">
      <c r="B242" s="13"/>
      <c r="C242" s="13"/>
      <c r="D242" s="13"/>
      <c r="E242" s="37"/>
      <c r="F242" s="35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4" t="str">
        <f t="shared" si="19"/>
        <v/>
      </c>
      <c r="W242" s="4"/>
      <c r="X242" s="4" t="str">
        <f t="shared" si="20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4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2:52" s="3" customFormat="1" ht="18.75" x14ac:dyDescent="0.3">
      <c r="B243" s="13"/>
      <c r="C243" s="13"/>
      <c r="D243" s="13"/>
      <c r="E243" s="37"/>
      <c r="F243" s="35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4" t="str">
        <f t="shared" si="19"/>
        <v/>
      </c>
      <c r="W243" s="4"/>
      <c r="X243" s="4" t="str">
        <f t="shared" si="20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4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2:52" s="3" customFormat="1" ht="18.75" x14ac:dyDescent="0.3">
      <c r="B244" s="13"/>
      <c r="C244" s="13"/>
      <c r="D244" s="13"/>
      <c r="E244" s="37"/>
      <c r="F244" s="35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4" t="str">
        <f t="shared" si="19"/>
        <v/>
      </c>
      <c r="W244" s="4"/>
      <c r="X244" s="4" t="str">
        <f t="shared" si="20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4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2:52" s="3" customFormat="1" ht="18.75" x14ac:dyDescent="0.3">
      <c r="B245" s="13"/>
      <c r="C245" s="13"/>
      <c r="D245" s="13"/>
      <c r="E245" s="37"/>
      <c r="F245" s="35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4" t="str">
        <f t="shared" si="19"/>
        <v/>
      </c>
      <c r="W245" s="4"/>
      <c r="X245" s="4" t="str">
        <f t="shared" si="20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4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2:52" s="3" customFormat="1" ht="18.75" x14ac:dyDescent="0.3">
      <c r="B246" s="13"/>
      <c r="C246" s="13"/>
      <c r="D246" s="13"/>
      <c r="E246" s="37"/>
      <c r="F246" s="35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4" t="str">
        <f t="shared" si="19"/>
        <v/>
      </c>
      <c r="W246" s="4"/>
      <c r="X246" s="4" t="str">
        <f t="shared" si="20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4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2:52" s="3" customFormat="1" ht="18.75" x14ac:dyDescent="0.3">
      <c r="B247" s="13"/>
      <c r="C247" s="13"/>
      <c r="D247" s="13"/>
      <c r="E247" s="37"/>
      <c r="F247" s="35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4" t="str">
        <f t="shared" si="19"/>
        <v/>
      </c>
      <c r="W247" s="4"/>
      <c r="X247" s="4" t="str">
        <f t="shared" si="20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4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:52" s="3" customFormat="1" ht="18.75" x14ac:dyDescent="0.3">
      <c r="B248" s="13"/>
      <c r="C248" s="13"/>
      <c r="D248" s="13"/>
      <c r="E248" s="37"/>
      <c r="F248" s="35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4" t="str">
        <f t="shared" si="19"/>
        <v/>
      </c>
      <c r="W248" s="4"/>
      <c r="X248" s="4" t="str">
        <f t="shared" si="20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4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2:52" s="3" customFormat="1" ht="18.75" x14ac:dyDescent="0.3">
      <c r="B249" s="13"/>
      <c r="C249" s="13"/>
      <c r="D249" s="13"/>
      <c r="E249" s="37"/>
      <c r="F249" s="35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4" t="str">
        <f t="shared" si="19"/>
        <v/>
      </c>
      <c r="W249" s="4"/>
      <c r="X249" s="4" t="str">
        <f t="shared" si="20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4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2:52" s="3" customFormat="1" ht="18.75" x14ac:dyDescent="0.3">
      <c r="B250" s="13"/>
      <c r="C250" s="13"/>
      <c r="D250" s="13"/>
      <c r="E250" s="37"/>
      <c r="F250" s="35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4" t="str">
        <f t="shared" si="19"/>
        <v/>
      </c>
      <c r="W250" s="4"/>
      <c r="X250" s="4" t="str">
        <f t="shared" si="20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4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2:52" s="3" customFormat="1" ht="18.75" x14ac:dyDescent="0.3">
      <c r="B251" s="13"/>
      <c r="C251" s="13"/>
      <c r="D251" s="13"/>
      <c r="E251" s="37"/>
      <c r="F251" s="35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4" t="str">
        <f t="shared" si="19"/>
        <v/>
      </c>
      <c r="W251" s="4"/>
      <c r="X251" s="4" t="str">
        <f t="shared" si="20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4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2:52" s="3" customFormat="1" ht="18.75" x14ac:dyDescent="0.3">
      <c r="B252" s="13"/>
      <c r="C252" s="13"/>
      <c r="D252" s="13"/>
      <c r="E252" s="37"/>
      <c r="F252" s="35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4" t="str">
        <f t="shared" si="19"/>
        <v/>
      </c>
      <c r="W252" s="4"/>
      <c r="X252" s="4" t="str">
        <f t="shared" si="20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4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2:52" s="3" customFormat="1" ht="18.75" x14ac:dyDescent="0.3">
      <c r="B253" s="13"/>
      <c r="C253" s="13"/>
      <c r="D253" s="13"/>
      <c r="E253" s="37"/>
      <c r="F253" s="35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4" t="str">
        <f t="shared" si="19"/>
        <v/>
      </c>
      <c r="W253" s="4"/>
      <c r="X253" s="4" t="str">
        <f t="shared" si="20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4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2:52" s="3" customFormat="1" ht="18.75" x14ac:dyDescent="0.3">
      <c r="B254" s="13"/>
      <c r="C254" s="13"/>
      <c r="D254" s="13"/>
      <c r="E254" s="37"/>
      <c r="F254" s="35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4" t="str">
        <f t="shared" si="19"/>
        <v/>
      </c>
      <c r="W254" s="4"/>
      <c r="X254" s="4" t="str">
        <f t="shared" si="20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4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2:52" s="3" customFormat="1" ht="18.75" x14ac:dyDescent="0.3">
      <c r="B255" s="13"/>
      <c r="C255" s="13"/>
      <c r="D255" s="13"/>
      <c r="E255" s="37"/>
      <c r="F255" s="35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4" t="str">
        <f t="shared" si="19"/>
        <v/>
      </c>
      <c r="W255" s="4"/>
      <c r="X255" s="4" t="str">
        <f t="shared" si="20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4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2:52" s="3" customFormat="1" ht="18.75" x14ac:dyDescent="0.3">
      <c r="B256" s="13"/>
      <c r="C256" s="13"/>
      <c r="D256" s="13"/>
      <c r="E256" s="37"/>
      <c r="F256" s="35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4" t="str">
        <f t="shared" si="19"/>
        <v/>
      </c>
      <c r="W256" s="4"/>
      <c r="X256" s="4" t="str">
        <f t="shared" si="20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4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2:52" s="3" customFormat="1" ht="18.75" x14ac:dyDescent="0.3">
      <c r="B257" s="13"/>
      <c r="C257" s="13"/>
      <c r="D257" s="13"/>
      <c r="E257" s="37"/>
      <c r="F257" s="35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4" t="str">
        <f t="shared" si="19"/>
        <v/>
      </c>
      <c r="W257" s="4"/>
      <c r="X257" s="4" t="str">
        <f t="shared" si="20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4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2:52" s="3" customFormat="1" ht="18.75" x14ac:dyDescent="0.3">
      <c r="B258" s="13"/>
      <c r="C258" s="13"/>
      <c r="D258" s="13"/>
      <c r="E258" s="37"/>
      <c r="F258" s="35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4" t="str">
        <f t="shared" si="19"/>
        <v/>
      </c>
      <c r="W258" s="4"/>
      <c r="X258" s="4" t="str">
        <f t="shared" si="20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4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2:52" s="3" customFormat="1" ht="18.75" x14ac:dyDescent="0.3">
      <c r="B259" s="13"/>
      <c r="C259" s="13"/>
      <c r="D259" s="13"/>
      <c r="E259" s="37"/>
      <c r="F259" s="35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4" t="str">
        <f t="shared" si="19"/>
        <v/>
      </c>
      <c r="W259" s="4"/>
      <c r="X259" s="4" t="str">
        <f t="shared" si="20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4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2:52" s="3" customFormat="1" ht="18.75" x14ac:dyDescent="0.3">
      <c r="B260" s="13"/>
      <c r="C260" s="13"/>
      <c r="D260" s="13"/>
      <c r="E260" s="37"/>
      <c r="F260" s="35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4" t="str">
        <f t="shared" si="19"/>
        <v/>
      </c>
      <c r="W260" s="4"/>
      <c r="X260" s="4" t="str">
        <f t="shared" si="20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4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2:52" s="3" customFormat="1" ht="18.75" x14ac:dyDescent="0.3">
      <c r="B261" s="13"/>
      <c r="C261" s="13"/>
      <c r="D261" s="13"/>
      <c r="E261" s="37"/>
      <c r="F261" s="35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4" t="str">
        <f t="shared" si="19"/>
        <v/>
      </c>
      <c r="W261" s="4"/>
      <c r="X261" s="4" t="str">
        <f t="shared" si="20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4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2:52" s="3" customFormat="1" ht="18.75" x14ac:dyDescent="0.3">
      <c r="B262" s="13"/>
      <c r="C262" s="13"/>
      <c r="D262" s="13"/>
      <c r="E262" s="37"/>
      <c r="F262" s="35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4" t="str">
        <f t="shared" si="19"/>
        <v/>
      </c>
      <c r="W262" s="4"/>
      <c r="X262" s="4" t="str">
        <f t="shared" si="20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4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2:52" s="3" customFormat="1" ht="18.75" x14ac:dyDescent="0.3">
      <c r="B263" s="13"/>
      <c r="C263" s="13"/>
      <c r="D263" s="13"/>
      <c r="E263" s="37"/>
      <c r="F263" s="35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4" t="str">
        <f t="shared" ref="V263:V326" si="24">IF(G263="","",ROUND(AVERAGE(G263:U263),2))</f>
        <v/>
      </c>
      <c r="W263" s="4"/>
      <c r="X263" s="4" t="str">
        <f t="shared" ref="X263:X326" si="25">IF($I$7="","",$I$7)</f>
        <v/>
      </c>
      <c r="Y263" s="12" t="str">
        <f t="shared" ref="Y263:Y326" si="26">IF(G263="","",IF(V263&gt;=X263,"ĐẠT","KHÔNG ĐẠT"))</f>
        <v/>
      </c>
      <c r="Z263" s="2"/>
      <c r="AA263" s="4" t="str">
        <f t="shared" ref="AA263:AA326" si="27">IF($I$8="","",$I$8)</f>
        <v/>
      </c>
      <c r="AB263" s="4" t="str">
        <f t="shared" ref="AB263:AB326" si="28">IF($I$9="","",$I$9)</f>
        <v/>
      </c>
      <c r="AC263" s="4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2:52" s="3" customFormat="1" ht="18.75" x14ac:dyDescent="0.3">
      <c r="B264" s="13"/>
      <c r="C264" s="13"/>
      <c r="D264" s="13"/>
      <c r="E264" s="37"/>
      <c r="F264" s="35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4" t="str">
        <f t="shared" si="24"/>
        <v/>
      </c>
      <c r="W264" s="4"/>
      <c r="X264" s="4" t="str">
        <f t="shared" si="25"/>
        <v/>
      </c>
      <c r="Y264" s="12" t="str">
        <f t="shared" si="26"/>
        <v/>
      </c>
      <c r="Z264" s="2"/>
      <c r="AA264" s="4" t="str">
        <f t="shared" si="27"/>
        <v/>
      </c>
      <c r="AB264" s="4" t="str">
        <f t="shared" si="28"/>
        <v/>
      </c>
      <c r="AC264" s="4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2:52" s="3" customFormat="1" ht="18.75" x14ac:dyDescent="0.3">
      <c r="B265" s="13"/>
      <c r="C265" s="13"/>
      <c r="D265" s="13"/>
      <c r="E265" s="37"/>
      <c r="F265" s="35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4" t="str">
        <f t="shared" si="24"/>
        <v/>
      </c>
      <c r="W265" s="4"/>
      <c r="X265" s="4" t="str">
        <f t="shared" si="25"/>
        <v/>
      </c>
      <c r="Y265" s="12" t="str">
        <f t="shared" si="26"/>
        <v/>
      </c>
      <c r="Z265" s="2"/>
      <c r="AA265" s="4" t="str">
        <f t="shared" si="27"/>
        <v/>
      </c>
      <c r="AB265" s="4" t="str">
        <f t="shared" si="28"/>
        <v/>
      </c>
      <c r="AC265" s="4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2:52" s="3" customFormat="1" ht="18.75" x14ac:dyDescent="0.3">
      <c r="B266" s="13"/>
      <c r="C266" s="13"/>
      <c r="D266" s="13"/>
      <c r="E266" s="37"/>
      <c r="F266" s="35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4" t="str">
        <f t="shared" si="24"/>
        <v/>
      </c>
      <c r="W266" s="4"/>
      <c r="X266" s="4" t="str">
        <f t="shared" si="25"/>
        <v/>
      </c>
      <c r="Y266" s="12" t="str">
        <f t="shared" si="26"/>
        <v/>
      </c>
      <c r="Z266" s="2"/>
      <c r="AA266" s="4" t="str">
        <f t="shared" si="27"/>
        <v/>
      </c>
      <c r="AB266" s="4" t="str">
        <f t="shared" si="28"/>
        <v/>
      </c>
      <c r="AC266" s="4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2:52" s="3" customFormat="1" ht="18.75" x14ac:dyDescent="0.3">
      <c r="B267" s="13"/>
      <c r="C267" s="13"/>
      <c r="D267" s="13"/>
      <c r="E267" s="37"/>
      <c r="F267" s="35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4" t="str">
        <f t="shared" si="24"/>
        <v/>
      </c>
      <c r="W267" s="4"/>
      <c r="X267" s="4" t="str">
        <f t="shared" si="25"/>
        <v/>
      </c>
      <c r="Y267" s="12" t="str">
        <f t="shared" si="26"/>
        <v/>
      </c>
      <c r="Z267" s="2"/>
      <c r="AA267" s="4" t="str">
        <f t="shared" si="27"/>
        <v/>
      </c>
      <c r="AB267" s="4" t="str">
        <f t="shared" si="28"/>
        <v/>
      </c>
      <c r="AC267" s="4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2:52" s="3" customFormat="1" ht="18.75" x14ac:dyDescent="0.3">
      <c r="B268" s="13"/>
      <c r="C268" s="13"/>
      <c r="D268" s="13"/>
      <c r="E268" s="37"/>
      <c r="F268" s="35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4" t="str">
        <f t="shared" si="24"/>
        <v/>
      </c>
      <c r="W268" s="4"/>
      <c r="X268" s="4" t="str">
        <f t="shared" si="25"/>
        <v/>
      </c>
      <c r="Y268" s="12" t="str">
        <f t="shared" si="26"/>
        <v/>
      </c>
      <c r="Z268" s="2"/>
      <c r="AA268" s="4" t="str">
        <f t="shared" si="27"/>
        <v/>
      </c>
      <c r="AB268" s="4" t="str">
        <f t="shared" si="28"/>
        <v/>
      </c>
      <c r="AC268" s="4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2:52" s="3" customFormat="1" ht="18.75" x14ac:dyDescent="0.3">
      <c r="B269" s="13"/>
      <c r="C269" s="13"/>
      <c r="D269" s="13"/>
      <c r="E269" s="37"/>
      <c r="F269" s="35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4" t="str">
        <f t="shared" si="24"/>
        <v/>
      </c>
      <c r="W269" s="4"/>
      <c r="X269" s="4" t="str">
        <f t="shared" si="25"/>
        <v/>
      </c>
      <c r="Y269" s="12" t="str">
        <f t="shared" si="26"/>
        <v/>
      </c>
      <c r="Z269" s="2"/>
      <c r="AA269" s="4" t="str">
        <f t="shared" si="27"/>
        <v/>
      </c>
      <c r="AB269" s="4" t="str">
        <f t="shared" si="28"/>
        <v/>
      </c>
      <c r="AC269" s="4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2:52" s="3" customFormat="1" ht="18.75" x14ac:dyDescent="0.3">
      <c r="B270" s="13"/>
      <c r="C270" s="13"/>
      <c r="D270" s="13"/>
      <c r="E270" s="37"/>
      <c r="F270" s="35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4" t="str">
        <f t="shared" si="24"/>
        <v/>
      </c>
      <c r="W270" s="4"/>
      <c r="X270" s="4" t="str">
        <f t="shared" si="25"/>
        <v/>
      </c>
      <c r="Y270" s="12" t="str">
        <f t="shared" si="26"/>
        <v/>
      </c>
      <c r="Z270" s="2"/>
      <c r="AA270" s="4" t="str">
        <f t="shared" si="27"/>
        <v/>
      </c>
      <c r="AB270" s="4" t="str">
        <f t="shared" si="28"/>
        <v/>
      </c>
      <c r="AC270" s="4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2:52" s="3" customFormat="1" ht="18.75" x14ac:dyDescent="0.3">
      <c r="B271" s="13"/>
      <c r="C271" s="13"/>
      <c r="D271" s="13"/>
      <c r="E271" s="37"/>
      <c r="F271" s="35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4" t="str">
        <f t="shared" si="24"/>
        <v/>
      </c>
      <c r="W271" s="4"/>
      <c r="X271" s="4" t="str">
        <f t="shared" si="25"/>
        <v/>
      </c>
      <c r="Y271" s="12" t="str">
        <f t="shared" si="26"/>
        <v/>
      </c>
      <c r="Z271" s="2"/>
      <c r="AA271" s="4" t="str">
        <f t="shared" si="27"/>
        <v/>
      </c>
      <c r="AB271" s="4" t="str">
        <f t="shared" si="28"/>
        <v/>
      </c>
      <c r="AC271" s="4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2:52" s="3" customFormat="1" ht="18.75" x14ac:dyDescent="0.3">
      <c r="B272" s="13"/>
      <c r="C272" s="13"/>
      <c r="D272" s="13"/>
      <c r="E272" s="37"/>
      <c r="F272" s="35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4" t="str">
        <f t="shared" si="24"/>
        <v/>
      </c>
      <c r="W272" s="4"/>
      <c r="X272" s="4" t="str">
        <f t="shared" si="25"/>
        <v/>
      </c>
      <c r="Y272" s="12" t="str">
        <f t="shared" si="26"/>
        <v/>
      </c>
      <c r="Z272" s="2"/>
      <c r="AA272" s="4" t="str">
        <f t="shared" si="27"/>
        <v/>
      </c>
      <c r="AB272" s="4" t="str">
        <f t="shared" si="28"/>
        <v/>
      </c>
      <c r="AC272" s="4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2:52" s="3" customFormat="1" ht="18.75" x14ac:dyDescent="0.3">
      <c r="B273" s="13"/>
      <c r="C273" s="13"/>
      <c r="D273" s="13"/>
      <c r="E273" s="37"/>
      <c r="F273" s="35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4" t="str">
        <f t="shared" si="24"/>
        <v/>
      </c>
      <c r="W273" s="4"/>
      <c r="X273" s="4" t="str">
        <f t="shared" si="25"/>
        <v/>
      </c>
      <c r="Y273" s="12" t="str">
        <f t="shared" si="26"/>
        <v/>
      </c>
      <c r="Z273" s="2"/>
      <c r="AA273" s="4" t="str">
        <f t="shared" si="27"/>
        <v/>
      </c>
      <c r="AB273" s="4" t="str">
        <f t="shared" si="28"/>
        <v/>
      </c>
      <c r="AC273" s="4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2:52" s="3" customFormat="1" ht="18.75" x14ac:dyDescent="0.3">
      <c r="B274" s="13"/>
      <c r="C274" s="13"/>
      <c r="D274" s="13"/>
      <c r="E274" s="37"/>
      <c r="F274" s="35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4" t="str">
        <f t="shared" si="24"/>
        <v/>
      </c>
      <c r="W274" s="4"/>
      <c r="X274" s="4" t="str">
        <f t="shared" si="25"/>
        <v/>
      </c>
      <c r="Y274" s="12" t="str">
        <f t="shared" si="26"/>
        <v/>
      </c>
      <c r="Z274" s="2"/>
      <c r="AA274" s="4" t="str">
        <f t="shared" si="27"/>
        <v/>
      </c>
      <c r="AB274" s="4" t="str">
        <f t="shared" si="28"/>
        <v/>
      </c>
      <c r="AC274" s="4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2:52" s="3" customFormat="1" ht="18.75" x14ac:dyDescent="0.3">
      <c r="B275" s="13"/>
      <c r="C275" s="13"/>
      <c r="D275" s="13"/>
      <c r="E275" s="37"/>
      <c r="F275" s="35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4" t="str">
        <f t="shared" si="24"/>
        <v/>
      </c>
      <c r="W275" s="4"/>
      <c r="X275" s="4" t="str">
        <f t="shared" si="25"/>
        <v/>
      </c>
      <c r="Y275" s="12" t="str">
        <f t="shared" si="26"/>
        <v/>
      </c>
      <c r="Z275" s="2"/>
      <c r="AA275" s="4" t="str">
        <f t="shared" si="27"/>
        <v/>
      </c>
      <c r="AB275" s="4" t="str">
        <f t="shared" si="28"/>
        <v/>
      </c>
      <c r="AC275" s="4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2:52" s="3" customFormat="1" ht="18.75" x14ac:dyDescent="0.3">
      <c r="B276" s="13"/>
      <c r="C276" s="13"/>
      <c r="D276" s="13"/>
      <c r="E276" s="37"/>
      <c r="F276" s="35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4" t="str">
        <f t="shared" si="24"/>
        <v/>
      </c>
      <c r="W276" s="4"/>
      <c r="X276" s="4" t="str">
        <f t="shared" si="25"/>
        <v/>
      </c>
      <c r="Y276" s="12" t="str">
        <f t="shared" si="26"/>
        <v/>
      </c>
      <c r="Z276" s="2"/>
      <c r="AA276" s="4" t="str">
        <f t="shared" si="27"/>
        <v/>
      </c>
      <c r="AB276" s="4" t="str">
        <f t="shared" si="28"/>
        <v/>
      </c>
      <c r="AC276" s="4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2:52" s="3" customFormat="1" ht="18.75" x14ac:dyDescent="0.3">
      <c r="B277" s="13"/>
      <c r="C277" s="13"/>
      <c r="D277" s="13"/>
      <c r="E277" s="37"/>
      <c r="F277" s="35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4" t="str">
        <f t="shared" si="24"/>
        <v/>
      </c>
      <c r="W277" s="4"/>
      <c r="X277" s="4" t="str">
        <f t="shared" si="25"/>
        <v/>
      </c>
      <c r="Y277" s="12" t="str">
        <f t="shared" si="26"/>
        <v/>
      </c>
      <c r="Z277" s="2"/>
      <c r="AA277" s="4" t="str">
        <f t="shared" si="27"/>
        <v/>
      </c>
      <c r="AB277" s="4" t="str">
        <f t="shared" si="28"/>
        <v/>
      </c>
      <c r="AC277" s="4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2:52" s="3" customFormat="1" ht="18.75" x14ac:dyDescent="0.3">
      <c r="B278" s="13"/>
      <c r="C278" s="13"/>
      <c r="D278" s="13"/>
      <c r="E278" s="37"/>
      <c r="F278" s="35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4" t="str">
        <f t="shared" si="24"/>
        <v/>
      </c>
      <c r="W278" s="4"/>
      <c r="X278" s="4" t="str">
        <f t="shared" si="25"/>
        <v/>
      </c>
      <c r="Y278" s="12" t="str">
        <f t="shared" si="26"/>
        <v/>
      </c>
      <c r="Z278" s="2"/>
      <c r="AA278" s="4" t="str">
        <f t="shared" si="27"/>
        <v/>
      </c>
      <c r="AB278" s="4" t="str">
        <f t="shared" si="28"/>
        <v/>
      </c>
      <c r="AC278" s="4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:52" s="3" customFormat="1" ht="18.75" x14ac:dyDescent="0.3">
      <c r="B279" s="13"/>
      <c r="C279" s="13"/>
      <c r="D279" s="13"/>
      <c r="E279" s="37"/>
      <c r="F279" s="35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4" t="str">
        <f t="shared" si="24"/>
        <v/>
      </c>
      <c r="W279" s="4"/>
      <c r="X279" s="4" t="str">
        <f t="shared" si="25"/>
        <v/>
      </c>
      <c r="Y279" s="12" t="str">
        <f t="shared" si="26"/>
        <v/>
      </c>
      <c r="Z279" s="2"/>
      <c r="AA279" s="4" t="str">
        <f t="shared" si="27"/>
        <v/>
      </c>
      <c r="AB279" s="4" t="str">
        <f t="shared" si="28"/>
        <v/>
      </c>
      <c r="AC279" s="4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2:52" s="3" customFormat="1" ht="18.75" x14ac:dyDescent="0.3">
      <c r="B280" s="13"/>
      <c r="C280" s="13"/>
      <c r="D280" s="13"/>
      <c r="E280" s="37"/>
      <c r="F280" s="35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4" t="str">
        <f t="shared" si="24"/>
        <v/>
      </c>
      <c r="W280" s="4"/>
      <c r="X280" s="4" t="str">
        <f t="shared" si="25"/>
        <v/>
      </c>
      <c r="Y280" s="12" t="str">
        <f t="shared" si="26"/>
        <v/>
      </c>
      <c r="Z280" s="2"/>
      <c r="AA280" s="4" t="str">
        <f t="shared" si="27"/>
        <v/>
      </c>
      <c r="AB280" s="4" t="str">
        <f t="shared" si="28"/>
        <v/>
      </c>
      <c r="AC280" s="4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2:52" s="3" customFormat="1" ht="18.75" x14ac:dyDescent="0.3">
      <c r="B281" s="13"/>
      <c r="C281" s="13"/>
      <c r="D281" s="13"/>
      <c r="E281" s="37"/>
      <c r="F281" s="35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4" t="str">
        <f t="shared" si="24"/>
        <v/>
      </c>
      <c r="W281" s="4"/>
      <c r="X281" s="4" t="str">
        <f t="shared" si="25"/>
        <v/>
      </c>
      <c r="Y281" s="12" t="str">
        <f t="shared" si="26"/>
        <v/>
      </c>
      <c r="Z281" s="2"/>
      <c r="AA281" s="4" t="str">
        <f t="shared" si="27"/>
        <v/>
      </c>
      <c r="AB281" s="4" t="str">
        <f t="shared" si="28"/>
        <v/>
      </c>
      <c r="AC281" s="4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2:52" s="3" customFormat="1" ht="18.75" x14ac:dyDescent="0.3">
      <c r="B282" s="13"/>
      <c r="C282" s="13"/>
      <c r="D282" s="13"/>
      <c r="E282" s="37"/>
      <c r="F282" s="35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4" t="str">
        <f t="shared" si="24"/>
        <v/>
      </c>
      <c r="W282" s="4"/>
      <c r="X282" s="4" t="str">
        <f t="shared" si="25"/>
        <v/>
      </c>
      <c r="Y282" s="12" t="str">
        <f t="shared" si="26"/>
        <v/>
      </c>
      <c r="Z282" s="2"/>
      <c r="AA282" s="4" t="str">
        <f t="shared" si="27"/>
        <v/>
      </c>
      <c r="AB282" s="4" t="str">
        <f t="shared" si="28"/>
        <v/>
      </c>
      <c r="AC282" s="4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2:52" s="3" customFormat="1" ht="18.75" x14ac:dyDescent="0.3">
      <c r="B283" s="13"/>
      <c r="C283" s="13"/>
      <c r="D283" s="13"/>
      <c r="E283" s="37"/>
      <c r="F283" s="35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4" t="str">
        <f t="shared" si="24"/>
        <v/>
      </c>
      <c r="W283" s="4"/>
      <c r="X283" s="4" t="str">
        <f t="shared" si="25"/>
        <v/>
      </c>
      <c r="Y283" s="12" t="str">
        <f t="shared" si="26"/>
        <v/>
      </c>
      <c r="Z283" s="2"/>
      <c r="AA283" s="4" t="str">
        <f t="shared" si="27"/>
        <v/>
      </c>
      <c r="AB283" s="4" t="str">
        <f t="shared" si="28"/>
        <v/>
      </c>
      <c r="AC283" s="4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2:52" s="3" customFormat="1" ht="18.75" x14ac:dyDescent="0.3">
      <c r="B284" s="13"/>
      <c r="C284" s="13"/>
      <c r="D284" s="13"/>
      <c r="E284" s="37"/>
      <c r="F284" s="35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4" t="str">
        <f t="shared" si="24"/>
        <v/>
      </c>
      <c r="W284" s="4"/>
      <c r="X284" s="4" t="str">
        <f t="shared" si="25"/>
        <v/>
      </c>
      <c r="Y284" s="12" t="str">
        <f t="shared" si="26"/>
        <v/>
      </c>
      <c r="Z284" s="2"/>
      <c r="AA284" s="4" t="str">
        <f t="shared" si="27"/>
        <v/>
      </c>
      <c r="AB284" s="4" t="str">
        <f t="shared" si="28"/>
        <v/>
      </c>
      <c r="AC284" s="4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2:52" s="3" customFormat="1" ht="18.75" x14ac:dyDescent="0.3">
      <c r="B285" s="13"/>
      <c r="C285" s="13"/>
      <c r="D285" s="13"/>
      <c r="E285" s="37"/>
      <c r="F285" s="35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4" t="str">
        <f t="shared" si="24"/>
        <v/>
      </c>
      <c r="W285" s="4"/>
      <c r="X285" s="4" t="str">
        <f t="shared" si="25"/>
        <v/>
      </c>
      <c r="Y285" s="12" t="str">
        <f t="shared" si="26"/>
        <v/>
      </c>
      <c r="Z285" s="2"/>
      <c r="AA285" s="4" t="str">
        <f t="shared" si="27"/>
        <v/>
      </c>
      <c r="AB285" s="4" t="str">
        <f t="shared" si="28"/>
        <v/>
      </c>
      <c r="AC285" s="4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2:52" s="3" customFormat="1" ht="18.75" x14ac:dyDescent="0.3">
      <c r="B286" s="13"/>
      <c r="C286" s="13"/>
      <c r="D286" s="13"/>
      <c r="E286" s="37"/>
      <c r="F286" s="35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4" t="str">
        <f t="shared" si="24"/>
        <v/>
      </c>
      <c r="W286" s="4"/>
      <c r="X286" s="4" t="str">
        <f t="shared" si="25"/>
        <v/>
      </c>
      <c r="Y286" s="12" t="str">
        <f t="shared" si="26"/>
        <v/>
      </c>
      <c r="Z286" s="2"/>
      <c r="AA286" s="4" t="str">
        <f t="shared" si="27"/>
        <v/>
      </c>
      <c r="AB286" s="4" t="str">
        <f t="shared" si="28"/>
        <v/>
      </c>
      <c r="AC286" s="4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2:52" s="3" customFormat="1" ht="18.75" x14ac:dyDescent="0.3">
      <c r="B287" s="13"/>
      <c r="C287" s="13"/>
      <c r="D287" s="13"/>
      <c r="E287" s="37"/>
      <c r="F287" s="35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4" t="str">
        <f t="shared" si="24"/>
        <v/>
      </c>
      <c r="W287" s="4"/>
      <c r="X287" s="4" t="str">
        <f t="shared" si="25"/>
        <v/>
      </c>
      <c r="Y287" s="12" t="str">
        <f t="shared" si="26"/>
        <v/>
      </c>
      <c r="Z287" s="2"/>
      <c r="AA287" s="4" t="str">
        <f t="shared" si="27"/>
        <v/>
      </c>
      <c r="AB287" s="4" t="str">
        <f t="shared" si="28"/>
        <v/>
      </c>
      <c r="AC287" s="4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2:52" s="3" customFormat="1" ht="18.75" x14ac:dyDescent="0.3">
      <c r="B288" s="13"/>
      <c r="C288" s="13"/>
      <c r="D288" s="13"/>
      <c r="E288" s="37"/>
      <c r="F288" s="35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4" t="str">
        <f t="shared" si="24"/>
        <v/>
      </c>
      <c r="W288" s="4"/>
      <c r="X288" s="4" t="str">
        <f t="shared" si="25"/>
        <v/>
      </c>
      <c r="Y288" s="12" t="str">
        <f t="shared" si="26"/>
        <v/>
      </c>
      <c r="Z288" s="2"/>
      <c r="AA288" s="4" t="str">
        <f t="shared" si="27"/>
        <v/>
      </c>
      <c r="AB288" s="4" t="str">
        <f t="shared" si="28"/>
        <v/>
      </c>
      <c r="AC288" s="4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2:52" s="3" customFormat="1" ht="18.75" x14ac:dyDescent="0.3">
      <c r="B289" s="13"/>
      <c r="C289" s="13"/>
      <c r="D289" s="13"/>
      <c r="E289" s="37"/>
      <c r="F289" s="35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4" t="str">
        <f t="shared" si="24"/>
        <v/>
      </c>
      <c r="W289" s="4"/>
      <c r="X289" s="4" t="str">
        <f t="shared" si="25"/>
        <v/>
      </c>
      <c r="Y289" s="12" t="str">
        <f t="shared" si="26"/>
        <v/>
      </c>
      <c r="Z289" s="2"/>
      <c r="AA289" s="4" t="str">
        <f t="shared" si="27"/>
        <v/>
      </c>
      <c r="AB289" s="4" t="str">
        <f t="shared" si="28"/>
        <v/>
      </c>
      <c r="AC289" s="4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2:52" s="3" customFormat="1" ht="18.75" x14ac:dyDescent="0.3">
      <c r="B290" s="13"/>
      <c r="C290" s="13"/>
      <c r="D290" s="13"/>
      <c r="E290" s="37"/>
      <c r="F290" s="35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4" t="str">
        <f t="shared" si="24"/>
        <v/>
      </c>
      <c r="W290" s="4"/>
      <c r="X290" s="4" t="str">
        <f t="shared" si="25"/>
        <v/>
      </c>
      <c r="Y290" s="12" t="str">
        <f t="shared" si="26"/>
        <v/>
      </c>
      <c r="Z290" s="2"/>
      <c r="AA290" s="4" t="str">
        <f t="shared" si="27"/>
        <v/>
      </c>
      <c r="AB290" s="4" t="str">
        <f t="shared" si="28"/>
        <v/>
      </c>
      <c r="AC290" s="4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2:52" s="3" customFormat="1" ht="18.75" x14ac:dyDescent="0.3">
      <c r="B291" s="13"/>
      <c r="C291" s="13"/>
      <c r="D291" s="13"/>
      <c r="E291" s="37"/>
      <c r="F291" s="35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4" t="str">
        <f t="shared" si="24"/>
        <v/>
      </c>
      <c r="W291" s="4"/>
      <c r="X291" s="4" t="str">
        <f t="shared" si="25"/>
        <v/>
      </c>
      <c r="Y291" s="12" t="str">
        <f t="shared" si="26"/>
        <v/>
      </c>
      <c r="Z291" s="2"/>
      <c r="AA291" s="4" t="str">
        <f t="shared" si="27"/>
        <v/>
      </c>
      <c r="AB291" s="4" t="str">
        <f t="shared" si="28"/>
        <v/>
      </c>
      <c r="AC291" s="4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2:52" s="3" customFormat="1" ht="18.75" x14ac:dyDescent="0.3">
      <c r="B292" s="13"/>
      <c r="C292" s="13"/>
      <c r="D292" s="13"/>
      <c r="E292" s="37"/>
      <c r="F292" s="35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4" t="str">
        <f t="shared" si="24"/>
        <v/>
      </c>
      <c r="W292" s="4"/>
      <c r="X292" s="4" t="str">
        <f t="shared" si="25"/>
        <v/>
      </c>
      <c r="Y292" s="12" t="str">
        <f t="shared" si="26"/>
        <v/>
      </c>
      <c r="Z292" s="2"/>
      <c r="AA292" s="4" t="str">
        <f t="shared" si="27"/>
        <v/>
      </c>
      <c r="AB292" s="4" t="str">
        <f t="shared" si="28"/>
        <v/>
      </c>
      <c r="AC292" s="4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2:52" s="3" customFormat="1" ht="18.75" x14ac:dyDescent="0.3">
      <c r="B293" s="13"/>
      <c r="C293" s="13"/>
      <c r="D293" s="13"/>
      <c r="E293" s="37"/>
      <c r="F293" s="35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4" t="str">
        <f t="shared" si="24"/>
        <v/>
      </c>
      <c r="W293" s="4"/>
      <c r="X293" s="4" t="str">
        <f t="shared" si="25"/>
        <v/>
      </c>
      <c r="Y293" s="12" t="str">
        <f t="shared" si="26"/>
        <v/>
      </c>
      <c r="Z293" s="2"/>
      <c r="AA293" s="4" t="str">
        <f t="shared" si="27"/>
        <v/>
      </c>
      <c r="AB293" s="4" t="str">
        <f t="shared" si="28"/>
        <v/>
      </c>
      <c r="AC293" s="4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2:52" s="3" customFormat="1" ht="18.75" x14ac:dyDescent="0.3">
      <c r="B294" s="13"/>
      <c r="C294" s="13"/>
      <c r="D294" s="13"/>
      <c r="E294" s="37"/>
      <c r="F294" s="35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4" t="str">
        <f t="shared" si="24"/>
        <v/>
      </c>
      <c r="W294" s="4"/>
      <c r="X294" s="4" t="str">
        <f t="shared" si="25"/>
        <v/>
      </c>
      <c r="Y294" s="12" t="str">
        <f t="shared" si="26"/>
        <v/>
      </c>
      <c r="Z294" s="2"/>
      <c r="AA294" s="4" t="str">
        <f t="shared" si="27"/>
        <v/>
      </c>
      <c r="AB294" s="4" t="str">
        <f t="shared" si="28"/>
        <v/>
      </c>
      <c r="AC294" s="4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2:52" s="3" customFormat="1" ht="18.75" x14ac:dyDescent="0.3">
      <c r="B295" s="13"/>
      <c r="C295" s="13"/>
      <c r="D295" s="13"/>
      <c r="E295" s="37"/>
      <c r="F295" s="35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4" t="str">
        <f t="shared" si="24"/>
        <v/>
      </c>
      <c r="W295" s="4"/>
      <c r="X295" s="4" t="str">
        <f t="shared" si="25"/>
        <v/>
      </c>
      <c r="Y295" s="12" t="str">
        <f t="shared" si="26"/>
        <v/>
      </c>
      <c r="Z295" s="2"/>
      <c r="AA295" s="4" t="str">
        <f t="shared" si="27"/>
        <v/>
      </c>
      <c r="AB295" s="4" t="str">
        <f t="shared" si="28"/>
        <v/>
      </c>
      <c r="AC295" s="4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2:52" s="3" customFormat="1" ht="18.75" x14ac:dyDescent="0.3">
      <c r="B296" s="13"/>
      <c r="C296" s="13"/>
      <c r="D296" s="13"/>
      <c r="E296" s="37"/>
      <c r="F296" s="35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4" t="str">
        <f t="shared" si="24"/>
        <v/>
      </c>
      <c r="W296" s="4"/>
      <c r="X296" s="4" t="str">
        <f t="shared" si="25"/>
        <v/>
      </c>
      <c r="Y296" s="12" t="str">
        <f t="shared" si="26"/>
        <v/>
      </c>
      <c r="Z296" s="2"/>
      <c r="AA296" s="4" t="str">
        <f t="shared" si="27"/>
        <v/>
      </c>
      <c r="AB296" s="4" t="str">
        <f t="shared" si="28"/>
        <v/>
      </c>
      <c r="AC296" s="4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2:52" s="3" customFormat="1" ht="18.75" x14ac:dyDescent="0.3">
      <c r="B297" s="13"/>
      <c r="C297" s="13"/>
      <c r="D297" s="13"/>
      <c r="E297" s="37"/>
      <c r="F297" s="35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4" t="str">
        <f t="shared" si="24"/>
        <v/>
      </c>
      <c r="W297" s="4"/>
      <c r="X297" s="4" t="str">
        <f t="shared" si="25"/>
        <v/>
      </c>
      <c r="Y297" s="12" t="str">
        <f t="shared" si="26"/>
        <v/>
      </c>
      <c r="Z297" s="2"/>
      <c r="AA297" s="4" t="str">
        <f t="shared" si="27"/>
        <v/>
      </c>
      <c r="AB297" s="4" t="str">
        <f t="shared" si="28"/>
        <v/>
      </c>
      <c r="AC297" s="4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2:52" s="3" customFormat="1" ht="18.75" x14ac:dyDescent="0.3">
      <c r="B298" s="13"/>
      <c r="C298" s="13"/>
      <c r="D298" s="13"/>
      <c r="E298" s="37"/>
      <c r="F298" s="35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4" t="str">
        <f t="shared" si="24"/>
        <v/>
      </c>
      <c r="W298" s="4"/>
      <c r="X298" s="4" t="str">
        <f t="shared" si="25"/>
        <v/>
      </c>
      <c r="Y298" s="12" t="str">
        <f t="shared" si="26"/>
        <v/>
      </c>
      <c r="Z298" s="2"/>
      <c r="AA298" s="4" t="str">
        <f t="shared" si="27"/>
        <v/>
      </c>
      <c r="AB298" s="4" t="str">
        <f t="shared" si="28"/>
        <v/>
      </c>
      <c r="AC298" s="4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2:52" s="3" customFormat="1" ht="18.75" x14ac:dyDescent="0.3">
      <c r="B299" s="13"/>
      <c r="C299" s="13"/>
      <c r="D299" s="13"/>
      <c r="E299" s="37"/>
      <c r="F299" s="35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4" t="str">
        <f t="shared" si="24"/>
        <v/>
      </c>
      <c r="W299" s="4"/>
      <c r="X299" s="4" t="str">
        <f t="shared" si="25"/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4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2:52" s="3" customFormat="1" ht="18.75" x14ac:dyDescent="0.3">
      <c r="B300" s="13"/>
      <c r="C300" s="13"/>
      <c r="D300" s="13"/>
      <c r="E300" s="37"/>
      <c r="F300" s="35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4" t="str">
        <f t="shared" si="24"/>
        <v/>
      </c>
      <c r="W300" s="4"/>
      <c r="X300" s="4" t="str">
        <f t="shared" si="25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4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2:52" s="3" customFormat="1" ht="18.75" x14ac:dyDescent="0.3">
      <c r="B301" s="13"/>
      <c r="C301" s="13"/>
      <c r="D301" s="13"/>
      <c r="E301" s="37"/>
      <c r="F301" s="35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4" t="str">
        <f t="shared" si="24"/>
        <v/>
      </c>
      <c r="W301" s="4"/>
      <c r="X301" s="4" t="str">
        <f t="shared" si="25"/>
        <v/>
      </c>
      <c r="Y301" s="12" t="str">
        <f t="shared" si="26"/>
        <v/>
      </c>
      <c r="Z301" s="2"/>
      <c r="AA301" s="4" t="str">
        <f t="shared" si="27"/>
        <v/>
      </c>
      <c r="AB301" s="4" t="str">
        <f t="shared" si="28"/>
        <v/>
      </c>
      <c r="AC301" s="4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2:52" s="3" customFormat="1" ht="18.75" x14ac:dyDescent="0.3">
      <c r="B302" s="13"/>
      <c r="C302" s="13"/>
      <c r="D302" s="13"/>
      <c r="E302" s="37"/>
      <c r="F302" s="35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4" t="str">
        <f t="shared" si="24"/>
        <v/>
      </c>
      <c r="W302" s="4"/>
      <c r="X302" s="4" t="str">
        <f t="shared" si="25"/>
        <v/>
      </c>
      <c r="Y302" s="12" t="str">
        <f t="shared" si="26"/>
        <v/>
      </c>
      <c r="Z302" s="2"/>
      <c r="AA302" s="4" t="str">
        <f t="shared" si="27"/>
        <v/>
      </c>
      <c r="AB302" s="4" t="str">
        <f t="shared" si="28"/>
        <v/>
      </c>
      <c r="AC302" s="4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2:52" s="3" customFormat="1" ht="18.75" x14ac:dyDescent="0.3">
      <c r="B303" s="13"/>
      <c r="C303" s="13"/>
      <c r="D303" s="13"/>
      <c r="E303" s="37"/>
      <c r="F303" s="35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4" t="str">
        <f t="shared" si="24"/>
        <v/>
      </c>
      <c r="W303" s="4"/>
      <c r="X303" s="4" t="str">
        <f t="shared" si="25"/>
        <v/>
      </c>
      <c r="Y303" s="12" t="str">
        <f t="shared" si="26"/>
        <v/>
      </c>
      <c r="Z303" s="2"/>
      <c r="AA303" s="4" t="str">
        <f t="shared" si="27"/>
        <v/>
      </c>
      <c r="AB303" s="4" t="str">
        <f t="shared" si="28"/>
        <v/>
      </c>
      <c r="AC303" s="4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2:52" s="3" customFormat="1" ht="18.75" x14ac:dyDescent="0.3">
      <c r="B304" s="13"/>
      <c r="C304" s="13"/>
      <c r="D304" s="13"/>
      <c r="E304" s="37"/>
      <c r="F304" s="35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4" t="str">
        <f t="shared" si="24"/>
        <v/>
      </c>
      <c r="W304" s="4"/>
      <c r="X304" s="4" t="str">
        <f t="shared" si="25"/>
        <v/>
      </c>
      <c r="Y304" s="12" t="str">
        <f t="shared" si="26"/>
        <v/>
      </c>
      <c r="Z304" s="2"/>
      <c r="AA304" s="4" t="str">
        <f t="shared" si="27"/>
        <v/>
      </c>
      <c r="AB304" s="4" t="str">
        <f t="shared" si="28"/>
        <v/>
      </c>
      <c r="AC304" s="4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2:52" s="3" customFormat="1" ht="18.75" x14ac:dyDescent="0.3">
      <c r="B305" s="13"/>
      <c r="C305" s="13"/>
      <c r="D305" s="13"/>
      <c r="E305" s="37"/>
      <c r="F305" s="35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4" t="str">
        <f t="shared" si="24"/>
        <v/>
      </c>
      <c r="W305" s="4"/>
      <c r="X305" s="4" t="str">
        <f t="shared" si="25"/>
        <v/>
      </c>
      <c r="Y305" s="12" t="str">
        <f t="shared" si="26"/>
        <v/>
      </c>
      <c r="Z305" s="2"/>
      <c r="AA305" s="4" t="str">
        <f t="shared" si="27"/>
        <v/>
      </c>
      <c r="AB305" s="4" t="str">
        <f t="shared" si="28"/>
        <v/>
      </c>
      <c r="AC305" s="4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2:52" s="3" customFormat="1" ht="18.75" x14ac:dyDescent="0.3">
      <c r="B306" s="13"/>
      <c r="C306" s="13"/>
      <c r="D306" s="13"/>
      <c r="E306" s="37"/>
      <c r="F306" s="35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4" t="str">
        <f t="shared" si="24"/>
        <v/>
      </c>
      <c r="W306" s="4"/>
      <c r="X306" s="4" t="str">
        <f t="shared" si="25"/>
        <v/>
      </c>
      <c r="Y306" s="12" t="str">
        <f t="shared" si="26"/>
        <v/>
      </c>
      <c r="Z306" s="2"/>
      <c r="AA306" s="4" t="str">
        <f t="shared" si="27"/>
        <v/>
      </c>
      <c r="AB306" s="4" t="str">
        <f t="shared" si="28"/>
        <v/>
      </c>
      <c r="AC306" s="4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2:52" s="3" customFormat="1" ht="18.75" x14ac:dyDescent="0.3">
      <c r="B307" s="13"/>
      <c r="C307" s="13"/>
      <c r="D307" s="13"/>
      <c r="E307" s="37"/>
      <c r="F307" s="35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4" t="str">
        <f t="shared" si="24"/>
        <v/>
      </c>
      <c r="W307" s="4"/>
      <c r="X307" s="4" t="str">
        <f t="shared" si="25"/>
        <v/>
      </c>
      <c r="Y307" s="12" t="str">
        <f t="shared" si="26"/>
        <v/>
      </c>
      <c r="Z307" s="2"/>
      <c r="AA307" s="4" t="str">
        <f t="shared" si="27"/>
        <v/>
      </c>
      <c r="AB307" s="4" t="str">
        <f t="shared" si="28"/>
        <v/>
      </c>
      <c r="AC307" s="4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2:52" s="3" customFormat="1" ht="18.75" x14ac:dyDescent="0.3">
      <c r="B308" s="13"/>
      <c r="C308" s="13"/>
      <c r="D308" s="13"/>
      <c r="E308" s="37"/>
      <c r="F308" s="35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4" t="str">
        <f t="shared" si="24"/>
        <v/>
      </c>
      <c r="W308" s="4"/>
      <c r="X308" s="4" t="str">
        <f t="shared" si="25"/>
        <v/>
      </c>
      <c r="Y308" s="12" t="str">
        <f t="shared" si="26"/>
        <v/>
      </c>
      <c r="Z308" s="2"/>
      <c r="AA308" s="4" t="str">
        <f t="shared" si="27"/>
        <v/>
      </c>
      <c r="AB308" s="4" t="str">
        <f t="shared" si="28"/>
        <v/>
      </c>
      <c r="AC308" s="4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2:52" s="3" customFormat="1" ht="18.75" x14ac:dyDescent="0.3">
      <c r="B309" s="13"/>
      <c r="C309" s="13"/>
      <c r="D309" s="13"/>
      <c r="E309" s="37"/>
      <c r="F309" s="35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4" t="str">
        <f t="shared" si="24"/>
        <v/>
      </c>
      <c r="W309" s="4"/>
      <c r="X309" s="4" t="str">
        <f t="shared" si="25"/>
        <v/>
      </c>
      <c r="Y309" s="12" t="str">
        <f t="shared" si="26"/>
        <v/>
      </c>
      <c r="Z309" s="2"/>
      <c r="AA309" s="4" t="str">
        <f t="shared" si="27"/>
        <v/>
      </c>
      <c r="AB309" s="4" t="str">
        <f t="shared" si="28"/>
        <v/>
      </c>
      <c r="AC309" s="4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2:52" s="3" customFormat="1" ht="18.75" x14ac:dyDescent="0.3">
      <c r="B310" s="13"/>
      <c r="C310" s="13"/>
      <c r="D310" s="13"/>
      <c r="E310" s="37"/>
      <c r="F310" s="35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4" t="str">
        <f t="shared" si="24"/>
        <v/>
      </c>
      <c r="W310" s="4"/>
      <c r="X310" s="4" t="str">
        <f t="shared" si="25"/>
        <v/>
      </c>
      <c r="Y310" s="12" t="str">
        <f t="shared" si="26"/>
        <v/>
      </c>
      <c r="Z310" s="2"/>
      <c r="AA310" s="4" t="str">
        <f t="shared" si="27"/>
        <v/>
      </c>
      <c r="AB310" s="4" t="str">
        <f t="shared" si="28"/>
        <v/>
      </c>
      <c r="AC310" s="4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2:52" s="3" customFormat="1" ht="18.75" x14ac:dyDescent="0.3">
      <c r="B311" s="13"/>
      <c r="C311" s="13"/>
      <c r="D311" s="13"/>
      <c r="E311" s="37"/>
      <c r="F311" s="35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4" t="str">
        <f t="shared" si="24"/>
        <v/>
      </c>
      <c r="W311" s="4"/>
      <c r="X311" s="4" t="str">
        <f t="shared" si="25"/>
        <v/>
      </c>
      <c r="Y311" s="12" t="str">
        <f t="shared" si="26"/>
        <v/>
      </c>
      <c r="Z311" s="2"/>
      <c r="AA311" s="4" t="str">
        <f t="shared" si="27"/>
        <v/>
      </c>
      <c r="AB311" s="4" t="str">
        <f t="shared" si="28"/>
        <v/>
      </c>
      <c r="AC311" s="4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2:52" s="3" customFormat="1" ht="18.75" x14ac:dyDescent="0.3">
      <c r="B312" s="13"/>
      <c r="C312" s="13"/>
      <c r="D312" s="13"/>
      <c r="E312" s="37"/>
      <c r="F312" s="35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4" t="str">
        <f t="shared" si="24"/>
        <v/>
      </c>
      <c r="W312" s="4"/>
      <c r="X312" s="4" t="str">
        <f t="shared" si="25"/>
        <v/>
      </c>
      <c r="Y312" s="12" t="str">
        <f t="shared" si="26"/>
        <v/>
      </c>
      <c r="Z312" s="2"/>
      <c r="AA312" s="4" t="str">
        <f t="shared" si="27"/>
        <v/>
      </c>
      <c r="AB312" s="4" t="str">
        <f t="shared" si="28"/>
        <v/>
      </c>
      <c r="AC312" s="4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2:52" s="3" customFormat="1" ht="18.75" x14ac:dyDescent="0.3">
      <c r="B313" s="13"/>
      <c r="C313" s="13"/>
      <c r="D313" s="13"/>
      <c r="E313" s="37"/>
      <c r="F313" s="35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4" t="str">
        <f t="shared" si="24"/>
        <v/>
      </c>
      <c r="W313" s="4"/>
      <c r="X313" s="4" t="str">
        <f t="shared" si="25"/>
        <v/>
      </c>
      <c r="Y313" s="12" t="str">
        <f t="shared" si="26"/>
        <v/>
      </c>
      <c r="Z313" s="2"/>
      <c r="AA313" s="4" t="str">
        <f t="shared" si="27"/>
        <v/>
      </c>
      <c r="AB313" s="4" t="str">
        <f t="shared" si="28"/>
        <v/>
      </c>
      <c r="AC313" s="4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2:52" s="3" customFormat="1" ht="18.75" x14ac:dyDescent="0.3">
      <c r="B314" s="13"/>
      <c r="C314" s="13"/>
      <c r="D314" s="13"/>
      <c r="E314" s="37"/>
      <c r="F314" s="35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4" t="str">
        <f t="shared" si="24"/>
        <v/>
      </c>
      <c r="W314" s="4"/>
      <c r="X314" s="4" t="str">
        <f t="shared" si="25"/>
        <v/>
      </c>
      <c r="Y314" s="12" t="str">
        <f t="shared" si="26"/>
        <v/>
      </c>
      <c r="Z314" s="2"/>
      <c r="AA314" s="4" t="str">
        <f t="shared" si="27"/>
        <v/>
      </c>
      <c r="AB314" s="4" t="str">
        <f t="shared" si="28"/>
        <v/>
      </c>
      <c r="AC314" s="4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2:52" s="3" customFormat="1" ht="18.75" x14ac:dyDescent="0.3">
      <c r="B315" s="13"/>
      <c r="C315" s="13"/>
      <c r="D315" s="13"/>
      <c r="E315" s="37"/>
      <c r="F315" s="35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4" t="str">
        <f t="shared" si="24"/>
        <v/>
      </c>
      <c r="W315" s="4"/>
      <c r="X315" s="4" t="str">
        <f t="shared" si="25"/>
        <v/>
      </c>
      <c r="Y315" s="12" t="str">
        <f t="shared" si="26"/>
        <v/>
      </c>
      <c r="Z315" s="2"/>
      <c r="AA315" s="4" t="str">
        <f t="shared" si="27"/>
        <v/>
      </c>
      <c r="AB315" s="4" t="str">
        <f t="shared" si="28"/>
        <v/>
      </c>
      <c r="AC315" s="4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:52" s="3" customFormat="1" ht="18.75" x14ac:dyDescent="0.3">
      <c r="B316" s="13"/>
      <c r="C316" s="13"/>
      <c r="D316" s="13"/>
      <c r="E316" s="37"/>
      <c r="F316" s="35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4" t="str">
        <f t="shared" si="24"/>
        <v/>
      </c>
      <c r="W316" s="4"/>
      <c r="X316" s="4" t="str">
        <f t="shared" si="25"/>
        <v/>
      </c>
      <c r="Y316" s="12" t="str">
        <f t="shared" si="26"/>
        <v/>
      </c>
      <c r="Z316" s="2"/>
      <c r="AA316" s="4" t="str">
        <f t="shared" si="27"/>
        <v/>
      </c>
      <c r="AB316" s="4" t="str">
        <f t="shared" si="28"/>
        <v/>
      </c>
      <c r="AC316" s="4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2:52" s="3" customFormat="1" ht="18.75" x14ac:dyDescent="0.3">
      <c r="B317" s="13"/>
      <c r="C317" s="13"/>
      <c r="D317" s="13"/>
      <c r="E317" s="37"/>
      <c r="F317" s="35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4" t="str">
        <f t="shared" si="24"/>
        <v/>
      </c>
      <c r="W317" s="4"/>
      <c r="X317" s="4" t="str">
        <f t="shared" si="25"/>
        <v/>
      </c>
      <c r="Y317" s="12" t="str">
        <f t="shared" si="26"/>
        <v/>
      </c>
      <c r="Z317" s="2"/>
      <c r="AA317" s="4" t="str">
        <f t="shared" si="27"/>
        <v/>
      </c>
      <c r="AB317" s="4" t="str">
        <f t="shared" si="28"/>
        <v/>
      </c>
      <c r="AC317" s="4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2:52" s="3" customFormat="1" ht="18.75" x14ac:dyDescent="0.3">
      <c r="B318" s="13"/>
      <c r="C318" s="13"/>
      <c r="D318" s="13"/>
      <c r="E318" s="37"/>
      <c r="F318" s="35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4" t="str">
        <f t="shared" si="24"/>
        <v/>
      </c>
      <c r="W318" s="4"/>
      <c r="X318" s="4" t="str">
        <f t="shared" si="25"/>
        <v/>
      </c>
      <c r="Y318" s="12" t="str">
        <f t="shared" si="26"/>
        <v/>
      </c>
      <c r="Z318" s="2"/>
      <c r="AA318" s="4" t="str">
        <f t="shared" si="27"/>
        <v/>
      </c>
      <c r="AB318" s="4" t="str">
        <f t="shared" si="28"/>
        <v/>
      </c>
      <c r="AC318" s="4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2:52" s="3" customFormat="1" ht="18.75" x14ac:dyDescent="0.3">
      <c r="B319" s="13"/>
      <c r="C319" s="13"/>
      <c r="D319" s="13"/>
      <c r="E319" s="37"/>
      <c r="F319" s="35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4" t="str">
        <f t="shared" si="24"/>
        <v/>
      </c>
      <c r="W319" s="4"/>
      <c r="X319" s="4" t="str">
        <f t="shared" si="25"/>
        <v/>
      </c>
      <c r="Y319" s="12" t="str">
        <f t="shared" si="26"/>
        <v/>
      </c>
      <c r="Z319" s="2"/>
      <c r="AA319" s="4" t="str">
        <f t="shared" si="27"/>
        <v/>
      </c>
      <c r="AB319" s="4" t="str">
        <f t="shared" si="28"/>
        <v/>
      </c>
      <c r="AC319" s="4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2:52" s="3" customFormat="1" ht="18.75" x14ac:dyDescent="0.3">
      <c r="B320" s="13"/>
      <c r="C320" s="13"/>
      <c r="D320" s="13"/>
      <c r="E320" s="37"/>
      <c r="F320" s="35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4" t="str">
        <f t="shared" si="24"/>
        <v/>
      </c>
      <c r="W320" s="4"/>
      <c r="X320" s="4" t="str">
        <f t="shared" si="25"/>
        <v/>
      </c>
      <c r="Y320" s="12" t="str">
        <f t="shared" si="26"/>
        <v/>
      </c>
      <c r="Z320" s="2"/>
      <c r="AA320" s="4" t="str">
        <f t="shared" si="27"/>
        <v/>
      </c>
      <c r="AB320" s="4" t="str">
        <f t="shared" si="28"/>
        <v/>
      </c>
      <c r="AC320" s="4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2:52" s="3" customFormat="1" ht="18.75" x14ac:dyDescent="0.3">
      <c r="B321" s="13"/>
      <c r="C321" s="13"/>
      <c r="D321" s="13"/>
      <c r="E321" s="37"/>
      <c r="F321" s="35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4" t="str">
        <f t="shared" si="24"/>
        <v/>
      </c>
      <c r="W321" s="4"/>
      <c r="X321" s="4" t="str">
        <f t="shared" si="25"/>
        <v/>
      </c>
      <c r="Y321" s="12" t="str">
        <f t="shared" si="26"/>
        <v/>
      </c>
      <c r="Z321" s="2"/>
      <c r="AA321" s="4" t="str">
        <f t="shared" si="27"/>
        <v/>
      </c>
      <c r="AB321" s="4" t="str">
        <f t="shared" si="28"/>
        <v/>
      </c>
      <c r="AC321" s="4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2:52" s="3" customFormat="1" ht="18.75" x14ac:dyDescent="0.3">
      <c r="B322" s="13"/>
      <c r="C322" s="13"/>
      <c r="D322" s="13"/>
      <c r="E322" s="37"/>
      <c r="F322" s="35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4" t="str">
        <f t="shared" si="24"/>
        <v/>
      </c>
      <c r="W322" s="4"/>
      <c r="X322" s="4" t="str">
        <f t="shared" si="25"/>
        <v/>
      </c>
      <c r="Y322" s="12" t="str">
        <f t="shared" si="26"/>
        <v/>
      </c>
      <c r="Z322" s="2"/>
      <c r="AA322" s="4" t="str">
        <f t="shared" si="27"/>
        <v/>
      </c>
      <c r="AB322" s="4" t="str">
        <f t="shared" si="28"/>
        <v/>
      </c>
      <c r="AC322" s="4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2:52" s="3" customFormat="1" ht="18.75" x14ac:dyDescent="0.3">
      <c r="B323" s="13"/>
      <c r="C323" s="13"/>
      <c r="D323" s="13"/>
      <c r="E323" s="37"/>
      <c r="F323" s="35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4" t="str">
        <f t="shared" si="24"/>
        <v/>
      </c>
      <c r="W323" s="4"/>
      <c r="X323" s="4" t="str">
        <f t="shared" si="25"/>
        <v/>
      </c>
      <c r="Y323" s="12" t="str">
        <f t="shared" si="26"/>
        <v/>
      </c>
      <c r="Z323" s="2"/>
      <c r="AA323" s="4" t="str">
        <f t="shared" si="27"/>
        <v/>
      </c>
      <c r="AB323" s="4" t="str">
        <f t="shared" si="28"/>
        <v/>
      </c>
      <c r="AC323" s="4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2:52" s="3" customFormat="1" ht="18.75" x14ac:dyDescent="0.3">
      <c r="B324" s="13"/>
      <c r="C324" s="13"/>
      <c r="D324" s="13"/>
      <c r="E324" s="37"/>
      <c r="F324" s="35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4" t="str">
        <f t="shared" si="24"/>
        <v/>
      </c>
      <c r="W324" s="4"/>
      <c r="X324" s="4" t="str">
        <f t="shared" si="25"/>
        <v/>
      </c>
      <c r="Y324" s="12" t="str">
        <f t="shared" si="26"/>
        <v/>
      </c>
      <c r="Z324" s="2"/>
      <c r="AA324" s="4" t="str">
        <f t="shared" si="27"/>
        <v/>
      </c>
      <c r="AB324" s="4" t="str">
        <f t="shared" si="28"/>
        <v/>
      </c>
      <c r="AC324" s="4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2:52" s="3" customFormat="1" ht="18.75" x14ac:dyDescent="0.3">
      <c r="B325" s="13"/>
      <c r="C325" s="13"/>
      <c r="D325" s="13"/>
      <c r="E325" s="37"/>
      <c r="F325" s="35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4" t="str">
        <f t="shared" si="24"/>
        <v/>
      </c>
      <c r="W325" s="4"/>
      <c r="X325" s="4" t="str">
        <f t="shared" si="25"/>
        <v/>
      </c>
      <c r="Y325" s="12" t="str">
        <f t="shared" si="26"/>
        <v/>
      </c>
      <c r="Z325" s="2"/>
      <c r="AA325" s="4" t="str">
        <f t="shared" si="27"/>
        <v/>
      </c>
      <c r="AB325" s="4" t="str">
        <f t="shared" si="28"/>
        <v/>
      </c>
      <c r="AC325" s="4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2:52" s="3" customFormat="1" ht="18.75" x14ac:dyDescent="0.3">
      <c r="B326" s="13"/>
      <c r="C326" s="13"/>
      <c r="D326" s="13"/>
      <c r="E326" s="37"/>
      <c r="F326" s="35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4" t="str">
        <f t="shared" si="24"/>
        <v/>
      </c>
      <c r="W326" s="4"/>
      <c r="X326" s="4" t="str">
        <f t="shared" si="25"/>
        <v/>
      </c>
      <c r="Y326" s="12" t="str">
        <f t="shared" si="26"/>
        <v/>
      </c>
      <c r="Z326" s="2"/>
      <c r="AA326" s="4" t="str">
        <f t="shared" si="27"/>
        <v/>
      </c>
      <c r="AB326" s="4" t="str">
        <f t="shared" si="28"/>
        <v/>
      </c>
      <c r="AC326" s="4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2:52" s="3" customFormat="1" ht="18.75" x14ac:dyDescent="0.3">
      <c r="B327" s="13"/>
      <c r="C327" s="13"/>
      <c r="D327" s="13"/>
      <c r="E327" s="37"/>
      <c r="F327" s="35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4" t="str">
        <f t="shared" ref="V327:V328" si="29">IF(G327="","",ROUND(AVERAGE(G327:U327),2))</f>
        <v/>
      </c>
      <c r="W327" s="4"/>
      <c r="X327" s="4" t="str">
        <f t="shared" ref="X327:X328" si="30">IF($I$7="","",$I$7)</f>
        <v/>
      </c>
      <c r="Y327" s="12" t="str">
        <f t="shared" ref="Y327:Y328" si="31">IF(G327="","",IF(V327&gt;=X327,"ĐẠT","KHÔNG ĐẠT"))</f>
        <v/>
      </c>
      <c r="Z327" s="2"/>
      <c r="AA327" s="4" t="str">
        <f t="shared" ref="AA327:AA328" si="32">IF($I$8="","",$I$8)</f>
        <v/>
      </c>
      <c r="AB327" s="4" t="str">
        <f t="shared" ref="AB327:AB328" si="33">IF($I$9="","",$I$9)</f>
        <v/>
      </c>
      <c r="AC327" s="4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2:52" s="3" customFormat="1" ht="18.75" x14ac:dyDescent="0.3">
      <c r="B328" s="13"/>
      <c r="C328" s="13"/>
      <c r="D328" s="13"/>
      <c r="E328" s="37"/>
      <c r="F328" s="35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4" t="str">
        <f t="shared" si="29"/>
        <v/>
      </c>
      <c r="W328" s="4"/>
      <c r="X328" s="4" t="str">
        <f t="shared" si="30"/>
        <v/>
      </c>
      <c r="Y328" s="12" t="str">
        <f t="shared" si="31"/>
        <v/>
      </c>
      <c r="Z328" s="2"/>
      <c r="AA328" s="4" t="str">
        <f t="shared" si="32"/>
        <v/>
      </c>
      <c r="AB328" s="4" t="str">
        <f t="shared" si="33"/>
        <v/>
      </c>
      <c r="AC328" s="4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2:5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2:5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2:5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2:5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2:5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</sheetData>
  <sheetProtection formatCells="0" formatColumns="0" formatRows="0" insertColumns="0" insertRows="0" insertHyperlinks="0" deleteColumns="0" deleteRows="0" sort="0" autoFilter="0" pivotTables="0"/>
  <mergeCells count="327">
    <mergeCell ref="AL68:AZ68"/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AB15:AC15"/>
    <mergeCell ref="X15:Y15"/>
    <mergeCell ref="Z15:AA15"/>
    <mergeCell ref="C17:D17"/>
    <mergeCell ref="E69:F69"/>
    <mergeCell ref="E70:F70"/>
    <mergeCell ref="E71:F71"/>
    <mergeCell ref="E72:F72"/>
    <mergeCell ref="O15:P15"/>
    <mergeCell ref="Q15:R15"/>
    <mergeCell ref="S15:U15"/>
    <mergeCell ref="V15:W15"/>
    <mergeCell ref="E79:F79"/>
    <mergeCell ref="E80:F80"/>
    <mergeCell ref="E81:F81"/>
    <mergeCell ref="E82:F82"/>
    <mergeCell ref="E83:F83"/>
    <mergeCell ref="E84:F84"/>
    <mergeCell ref="E73:F73"/>
    <mergeCell ref="E74:F74"/>
    <mergeCell ref="E75:F75"/>
    <mergeCell ref="E76:F76"/>
    <mergeCell ref="E77:F77"/>
    <mergeCell ref="E78:F78"/>
    <mergeCell ref="E91:F91"/>
    <mergeCell ref="E92:F92"/>
    <mergeCell ref="E93:F93"/>
    <mergeCell ref="E94:F94"/>
    <mergeCell ref="E95:F95"/>
    <mergeCell ref="E96:F96"/>
    <mergeCell ref="E85:F85"/>
    <mergeCell ref="E86:F86"/>
    <mergeCell ref="E87:F87"/>
    <mergeCell ref="E88:F88"/>
    <mergeCell ref="E89:F89"/>
    <mergeCell ref="E90:F90"/>
    <mergeCell ref="E103:F103"/>
    <mergeCell ref="E104:F104"/>
    <mergeCell ref="E105:F105"/>
    <mergeCell ref="E106:F106"/>
    <mergeCell ref="E107:F107"/>
    <mergeCell ref="E108:F108"/>
    <mergeCell ref="E97:F97"/>
    <mergeCell ref="E98:F98"/>
    <mergeCell ref="E99:F99"/>
    <mergeCell ref="E100:F100"/>
    <mergeCell ref="E101:F101"/>
    <mergeCell ref="E102:F102"/>
    <mergeCell ref="E115:F115"/>
    <mergeCell ref="E116:F116"/>
    <mergeCell ref="E117:F117"/>
    <mergeCell ref="E118:F118"/>
    <mergeCell ref="E119:F119"/>
    <mergeCell ref="E120:F120"/>
    <mergeCell ref="E109:F109"/>
    <mergeCell ref="E110:F110"/>
    <mergeCell ref="E111:F111"/>
    <mergeCell ref="E112:F112"/>
    <mergeCell ref="E113:F113"/>
    <mergeCell ref="E114:F114"/>
    <mergeCell ref="E127:F127"/>
    <mergeCell ref="E128:F128"/>
    <mergeCell ref="E129:F129"/>
    <mergeCell ref="E130:F130"/>
    <mergeCell ref="E131:F131"/>
    <mergeCell ref="E132:F132"/>
    <mergeCell ref="E121:F121"/>
    <mergeCell ref="E122:F122"/>
    <mergeCell ref="E123:F123"/>
    <mergeCell ref="E124:F124"/>
    <mergeCell ref="E125:F125"/>
    <mergeCell ref="E126:F126"/>
    <mergeCell ref="E139:F139"/>
    <mergeCell ref="E140:F140"/>
    <mergeCell ref="E141:F141"/>
    <mergeCell ref="E142:F142"/>
    <mergeCell ref="E143:F143"/>
    <mergeCell ref="E144:F144"/>
    <mergeCell ref="E133:F133"/>
    <mergeCell ref="E134:F134"/>
    <mergeCell ref="E135:F135"/>
    <mergeCell ref="E136:F136"/>
    <mergeCell ref="E137:F137"/>
    <mergeCell ref="E138:F138"/>
    <mergeCell ref="E151:F151"/>
    <mergeCell ref="E152:F152"/>
    <mergeCell ref="E153:F153"/>
    <mergeCell ref="E154:F154"/>
    <mergeCell ref="E155:F155"/>
    <mergeCell ref="E156:F156"/>
    <mergeCell ref="E145:F145"/>
    <mergeCell ref="E146:F146"/>
    <mergeCell ref="E147:F147"/>
    <mergeCell ref="E148:F148"/>
    <mergeCell ref="E149:F149"/>
    <mergeCell ref="E150:F150"/>
    <mergeCell ref="E163:F163"/>
    <mergeCell ref="E164:F164"/>
    <mergeCell ref="E165:F165"/>
    <mergeCell ref="E166:F166"/>
    <mergeCell ref="E167:F167"/>
    <mergeCell ref="E168:F168"/>
    <mergeCell ref="E157:F157"/>
    <mergeCell ref="E158:F158"/>
    <mergeCell ref="E159:F159"/>
    <mergeCell ref="E160:F160"/>
    <mergeCell ref="E161:F161"/>
    <mergeCell ref="E162:F162"/>
    <mergeCell ref="E175:F175"/>
    <mergeCell ref="E176:F176"/>
    <mergeCell ref="E177:F177"/>
    <mergeCell ref="E178:F178"/>
    <mergeCell ref="E179:F179"/>
    <mergeCell ref="E180:F180"/>
    <mergeCell ref="E169:F169"/>
    <mergeCell ref="E170:F170"/>
    <mergeCell ref="E171:F171"/>
    <mergeCell ref="E172:F172"/>
    <mergeCell ref="E173:F173"/>
    <mergeCell ref="E174:F174"/>
    <mergeCell ref="E187:F187"/>
    <mergeCell ref="E188:F188"/>
    <mergeCell ref="E189:F189"/>
    <mergeCell ref="E190:F190"/>
    <mergeCell ref="E191:F191"/>
    <mergeCell ref="E192:F192"/>
    <mergeCell ref="E181:F181"/>
    <mergeCell ref="E182:F182"/>
    <mergeCell ref="E183:F183"/>
    <mergeCell ref="E184:F184"/>
    <mergeCell ref="E185:F185"/>
    <mergeCell ref="E186:F186"/>
    <mergeCell ref="E199:F199"/>
    <mergeCell ref="E200:F200"/>
    <mergeCell ref="E201:F201"/>
    <mergeCell ref="E202:F202"/>
    <mergeCell ref="E203:F203"/>
    <mergeCell ref="E204:F204"/>
    <mergeCell ref="E193:F193"/>
    <mergeCell ref="E194:F194"/>
    <mergeCell ref="E195:F195"/>
    <mergeCell ref="E196:F196"/>
    <mergeCell ref="E197:F197"/>
    <mergeCell ref="E198:F198"/>
    <mergeCell ref="E211:F211"/>
    <mergeCell ref="E212:F212"/>
    <mergeCell ref="E213:F213"/>
    <mergeCell ref="E214:F214"/>
    <mergeCell ref="E215:F215"/>
    <mergeCell ref="E216:F216"/>
    <mergeCell ref="E205:F205"/>
    <mergeCell ref="E206:F206"/>
    <mergeCell ref="E207:F207"/>
    <mergeCell ref="E208:F208"/>
    <mergeCell ref="E209:F209"/>
    <mergeCell ref="E210:F210"/>
    <mergeCell ref="E223:F223"/>
    <mergeCell ref="E224:F224"/>
    <mergeCell ref="E225:F225"/>
    <mergeCell ref="E226:F226"/>
    <mergeCell ref="E227:F227"/>
    <mergeCell ref="E234:F234"/>
    <mergeCell ref="E217:F217"/>
    <mergeCell ref="E218:F218"/>
    <mergeCell ref="E219:F219"/>
    <mergeCell ref="E220:F220"/>
    <mergeCell ref="E221:F221"/>
    <mergeCell ref="E222:F222"/>
    <mergeCell ref="E241:F241"/>
    <mergeCell ref="E242:F242"/>
    <mergeCell ref="E243:F243"/>
    <mergeCell ref="E244:F244"/>
    <mergeCell ref="E245:F245"/>
    <mergeCell ref="E246:F246"/>
    <mergeCell ref="E235:F235"/>
    <mergeCell ref="E236:F236"/>
    <mergeCell ref="E237:F237"/>
    <mergeCell ref="E238:F238"/>
    <mergeCell ref="E239:F239"/>
    <mergeCell ref="E240:F240"/>
    <mergeCell ref="E253:F253"/>
    <mergeCell ref="E254:F254"/>
    <mergeCell ref="E255:F255"/>
    <mergeCell ref="E256:F256"/>
    <mergeCell ref="E257:F257"/>
    <mergeCell ref="E258:F258"/>
    <mergeCell ref="E247:F247"/>
    <mergeCell ref="E248:F248"/>
    <mergeCell ref="E249:F249"/>
    <mergeCell ref="E250:F250"/>
    <mergeCell ref="E251:F251"/>
    <mergeCell ref="E252:F252"/>
    <mergeCell ref="E265:F265"/>
    <mergeCell ref="E266:F266"/>
    <mergeCell ref="E267:F267"/>
    <mergeCell ref="E268:F268"/>
    <mergeCell ref="E269:F269"/>
    <mergeCell ref="E270:F270"/>
    <mergeCell ref="E259:F259"/>
    <mergeCell ref="E260:F260"/>
    <mergeCell ref="E261:F261"/>
    <mergeCell ref="E262:F262"/>
    <mergeCell ref="E263:F263"/>
    <mergeCell ref="E264:F264"/>
    <mergeCell ref="E277:F277"/>
    <mergeCell ref="E278:F278"/>
    <mergeCell ref="E279:F279"/>
    <mergeCell ref="E280:F280"/>
    <mergeCell ref="E281:F281"/>
    <mergeCell ref="E282:F282"/>
    <mergeCell ref="E271:F271"/>
    <mergeCell ref="E272:F272"/>
    <mergeCell ref="E273:F273"/>
    <mergeCell ref="E274:F274"/>
    <mergeCell ref="E275:F275"/>
    <mergeCell ref="E276:F276"/>
    <mergeCell ref="E289:F289"/>
    <mergeCell ref="E290:F290"/>
    <mergeCell ref="E291:F291"/>
    <mergeCell ref="E292:F292"/>
    <mergeCell ref="E293:F293"/>
    <mergeCell ref="E294:F294"/>
    <mergeCell ref="E283:F283"/>
    <mergeCell ref="E284:F284"/>
    <mergeCell ref="E285:F285"/>
    <mergeCell ref="E286:F286"/>
    <mergeCell ref="E287:F287"/>
    <mergeCell ref="E288:F288"/>
    <mergeCell ref="E301:F301"/>
    <mergeCell ref="E302:F302"/>
    <mergeCell ref="E303:F303"/>
    <mergeCell ref="E304:F304"/>
    <mergeCell ref="E305:F305"/>
    <mergeCell ref="E306:F306"/>
    <mergeCell ref="E295:F295"/>
    <mergeCell ref="E296:F296"/>
    <mergeCell ref="E297:F297"/>
    <mergeCell ref="E298:F298"/>
    <mergeCell ref="E299:F299"/>
    <mergeCell ref="E300:F300"/>
    <mergeCell ref="E313:F313"/>
    <mergeCell ref="E314:F314"/>
    <mergeCell ref="E315:F315"/>
    <mergeCell ref="E316:F316"/>
    <mergeCell ref="E317:F317"/>
    <mergeCell ref="E318:F318"/>
    <mergeCell ref="E307:F307"/>
    <mergeCell ref="E308:F308"/>
    <mergeCell ref="E309:F309"/>
    <mergeCell ref="E310:F310"/>
    <mergeCell ref="E311:F311"/>
    <mergeCell ref="E312:F312"/>
    <mergeCell ref="E325:F325"/>
    <mergeCell ref="E326:F326"/>
    <mergeCell ref="E327:F327"/>
    <mergeCell ref="E328:F328"/>
    <mergeCell ref="E319:F319"/>
    <mergeCell ref="E320:F320"/>
    <mergeCell ref="E321:F321"/>
    <mergeCell ref="E322:F322"/>
    <mergeCell ref="E323:F323"/>
    <mergeCell ref="E324:F324"/>
  </mergeCells>
  <conditionalFormatting sqref="Q13:R13">
    <cfRule type="expression" dxfId="29" priority="8">
      <formula>$Q$13="KHÔNG ĐẠT"</formula>
    </cfRule>
    <cfRule type="expression" dxfId="28" priority="9">
      <formula>$Q$13="ĐẠT"</formula>
    </cfRule>
  </conditionalFormatting>
  <conditionalFormatting sqref="Q14:R14">
    <cfRule type="expression" dxfId="27" priority="6">
      <formula>$Q$14="KHÔNG ĐẠT"</formula>
    </cfRule>
    <cfRule type="expression" dxfId="26" priority="7">
      <formula>$Q$14="ĐẠT"</formula>
    </cfRule>
  </conditionalFormatting>
  <conditionalFormatting sqref="Q15:R15">
    <cfRule type="expression" dxfId="25" priority="4">
      <formula>$Q$15="KHÔNG ĐẠT"</formula>
    </cfRule>
    <cfRule type="expression" dxfId="24" priority="5">
      <formula>$Q$15="ĐẠT"</formula>
    </cfRule>
  </conditionalFormatting>
  <conditionalFormatting sqref="Q6:AC10">
    <cfRule type="expression" dxfId="23" priority="2">
      <formula>$Q$6="TRỌNG LƯỢNG TRUNG BÌNH CHƯA ĐẠT"</formula>
    </cfRule>
    <cfRule type="expression" dxfId="22" priority="3">
      <formula>$Q$6="TRỌNG LƯỢNG TRUNG BÌNH ĐẠT"</formula>
    </cfRule>
  </conditionalFormatting>
  <conditionalFormatting sqref="Y70:Y328">
    <cfRule type="expression" dxfId="21" priority="1">
      <formula>V70&lt;X70</formula>
    </cfRule>
  </conditionalFormatting>
  <conditionalFormatting sqref="Y329:Y333">
    <cfRule type="expression" dxfId="20" priority="10">
      <formula>V329&lt;X329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4DF9F-D166-4857-8183-EC12A3F02E56}">
  <dimension ref="A1:AZ333"/>
  <sheetViews>
    <sheetView zoomScale="70" zoomScaleNormal="70" workbookViewId="0">
      <selection activeCell="AL68" sqref="AL68:AZ32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21" width="11.5703125" style="1" customWidth="1"/>
    <col min="22" max="22" width="13.42578125" style="1" customWidth="1"/>
    <col min="23" max="23" width="20" style="1" customWidth="1"/>
    <col min="24" max="24" width="15.5703125" style="1" customWidth="1"/>
    <col min="25" max="25" width="21.5703125" style="1" customWidth="1"/>
    <col min="26" max="26" width="11.5703125" style="1" customWidth="1"/>
    <col min="27" max="27" width="19.42578125" style="1" customWidth="1"/>
    <col min="28" max="28" width="19" style="1" customWidth="1"/>
    <col min="29" max="29" width="13" style="1" customWidth="1"/>
    <col min="30" max="30" width="2.5703125" style="1" customWidth="1"/>
    <col min="31" max="31" width="18.140625" style="1" hidden="1" customWidth="1"/>
    <col min="32" max="32" width="16.85546875" style="1" hidden="1" customWidth="1"/>
    <col min="33" max="37" width="9.140625" style="1" hidden="1" customWidth="1"/>
    <col min="38" max="40" width="9.140625" style="1" customWidth="1"/>
    <col min="41" max="16384" width="9.140625" style="1"/>
  </cols>
  <sheetData>
    <row r="1" spans="1:29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6.75" customHeight="1" x14ac:dyDescent="0.25"/>
    <row r="3" spans="1:29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32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IF(I7="","",IF(AVERAGE(G13:H15)&gt;=I7,"TRỌNG LƯỢNG TRUNG BÌNH ĐẠT","TRỌNG LƯỢNG TRUNG BÌNH CHƯA ĐẠT") )</f>
        <v/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6" t="s">
        <v>33</v>
      </c>
      <c r="C12" s="28"/>
      <c r="D12" s="27"/>
      <c r="E12" s="26" t="s">
        <v>34</v>
      </c>
      <c r="F12" s="27"/>
      <c r="G12" s="21" t="s">
        <v>35</v>
      </c>
      <c r="H12" s="21"/>
      <c r="I12" s="21" t="s">
        <v>26</v>
      </c>
      <c r="J12" s="21"/>
      <c r="K12" s="21" t="s">
        <v>38</v>
      </c>
      <c r="L12" s="21"/>
      <c r="M12" s="21" t="s">
        <v>39</v>
      </c>
      <c r="N12" s="21"/>
      <c r="O12" s="21" t="s">
        <v>40</v>
      </c>
      <c r="P12" s="21"/>
      <c r="Q12" s="21" t="s">
        <v>36</v>
      </c>
      <c r="R12" s="21"/>
      <c r="S12" s="22" t="s">
        <v>37</v>
      </c>
      <c r="T12" s="23"/>
      <c r="U12" s="24"/>
      <c r="V12" s="25" t="s">
        <v>50</v>
      </c>
      <c r="W12" s="25"/>
      <c r="X12" s="25" t="s">
        <v>51</v>
      </c>
      <c r="Y12" s="25"/>
      <c r="Z12" s="26" t="s">
        <v>52</v>
      </c>
      <c r="AA12" s="27"/>
      <c r="AB12" s="21" t="s">
        <v>53</v>
      </c>
      <c r="AC12" s="21"/>
    </row>
    <row r="13" spans="1:29" ht="31.15" customHeight="1" x14ac:dyDescent="0.25">
      <c r="B13" s="29"/>
      <c r="C13" s="31"/>
      <c r="D13" s="30"/>
      <c r="E13" s="29"/>
      <c r="F13" s="30"/>
      <c r="G13" s="29"/>
      <c r="H13" s="30"/>
      <c r="I13" s="29" t="str">
        <f>IF(G13="","",$I$7)</f>
        <v/>
      </c>
      <c r="J13" s="30"/>
      <c r="K13" s="29"/>
      <c r="L13" s="30"/>
      <c r="M13" s="29"/>
      <c r="N13" s="30"/>
      <c r="O13" s="29"/>
      <c r="P13" s="30"/>
      <c r="Q13" s="32" t="str">
        <f>IF(G13="","",IF(G13&gt;=I13,"ĐẠT","KHÔNG ĐẠT") )</f>
        <v/>
      </c>
      <c r="R13" s="33"/>
      <c r="S13" s="29"/>
      <c r="T13" s="31"/>
      <c r="U13" s="30"/>
      <c r="V13" s="29"/>
      <c r="W13" s="30"/>
      <c r="X13" s="29"/>
      <c r="Y13" s="30"/>
      <c r="Z13" s="29" t="str">
        <f t="shared" ref="Z13:Z15" si="0">IF(S13="","",ROUND(((V13+X13)*100)/S13,2))</f>
        <v/>
      </c>
      <c r="AA13" s="30"/>
      <c r="AB13" s="29" t="str">
        <f>IF(G13="","",IF(G13&lt;=I13,0,ROUND((G13-I13)*100/I13,3)))</f>
        <v/>
      </c>
      <c r="AC13" s="30"/>
    </row>
    <row r="14" spans="1:29" ht="31.15" customHeight="1" x14ac:dyDescent="0.25">
      <c r="B14" s="29"/>
      <c r="C14" s="31"/>
      <c r="D14" s="30"/>
      <c r="E14" s="29"/>
      <c r="F14" s="30"/>
      <c r="G14" s="29"/>
      <c r="H14" s="30"/>
      <c r="I14" s="29" t="str">
        <f t="shared" ref="I14:I15" si="1">IF(G14="","",$I$7)</f>
        <v/>
      </c>
      <c r="J14" s="30"/>
      <c r="K14" s="29"/>
      <c r="L14" s="30"/>
      <c r="M14" s="29"/>
      <c r="N14" s="30"/>
      <c r="O14" s="29"/>
      <c r="P14" s="30"/>
      <c r="Q14" s="32" t="str">
        <f t="shared" ref="Q14:Q15" si="2">IF(G14="","",IF(G14&gt;=I14,"ĐẠT","KHÔNG ĐẠT") )</f>
        <v/>
      </c>
      <c r="R14" s="33"/>
      <c r="S14" s="29"/>
      <c r="T14" s="31"/>
      <c r="U14" s="30"/>
      <c r="V14" s="29"/>
      <c r="W14" s="30"/>
      <c r="X14" s="29"/>
      <c r="Y14" s="30"/>
      <c r="Z14" s="29" t="str">
        <f t="shared" si="0"/>
        <v/>
      </c>
      <c r="AA14" s="30"/>
      <c r="AB14" s="29" t="str">
        <f t="shared" ref="AB14:AB15" si="3">IF(G14="","",IF(G14&lt;=I14,0,ROUND((G14-I14)*100/I14,3)))</f>
        <v/>
      </c>
      <c r="AC14" s="30"/>
    </row>
    <row r="15" spans="1:29" ht="35.450000000000003" customHeight="1" x14ac:dyDescent="0.25">
      <c r="B15" s="29"/>
      <c r="C15" s="31"/>
      <c r="D15" s="30"/>
      <c r="E15" s="29"/>
      <c r="F15" s="30"/>
      <c r="G15" s="29"/>
      <c r="H15" s="30"/>
      <c r="I15" s="29" t="str">
        <f t="shared" si="1"/>
        <v/>
      </c>
      <c r="J15" s="30"/>
      <c r="K15" s="29"/>
      <c r="L15" s="30"/>
      <c r="M15" s="29"/>
      <c r="N15" s="30"/>
      <c r="O15" s="29"/>
      <c r="P15" s="30"/>
      <c r="Q15" s="32" t="str">
        <f t="shared" si="2"/>
        <v/>
      </c>
      <c r="R15" s="33"/>
      <c r="S15" s="29"/>
      <c r="T15" s="31"/>
      <c r="U15" s="30"/>
      <c r="V15" s="29"/>
      <c r="W15" s="30"/>
      <c r="X15" s="29"/>
      <c r="Y15" s="30"/>
      <c r="Z15" s="29" t="str">
        <f t="shared" si="0"/>
        <v/>
      </c>
      <c r="AA15" s="30"/>
      <c r="AB15" s="29" t="str">
        <f t="shared" si="3"/>
        <v/>
      </c>
      <c r="AC15" s="30"/>
    </row>
    <row r="16" spans="1:29" ht="22.15" customHeight="1" x14ac:dyDescent="0.25"/>
    <row r="17" spans="2:6" ht="22.5" customHeight="1" x14ac:dyDescent="0.25">
      <c r="B17" s="7" t="s">
        <v>10</v>
      </c>
      <c r="C17" s="36" t="s">
        <v>54</v>
      </c>
      <c r="D17" s="36"/>
      <c r="E17" s="8" t="s">
        <v>55</v>
      </c>
      <c r="F17" s="8" t="s">
        <v>56</v>
      </c>
    </row>
    <row r="18" spans="2:6" ht="22.5" customHeight="1" x14ac:dyDescent="0.3">
      <c r="B18" s="6">
        <v>1</v>
      </c>
      <c r="C18" s="4">
        <f>IF(AF73="","",$AF$73)</f>
        <v>0</v>
      </c>
      <c r="D18" s="4" t="e">
        <f t="shared" ref="D18:D67" si="4">IF(C18="","",C18+$AF$74)</f>
        <v>#VALUE!</v>
      </c>
      <c r="E18" s="5">
        <f t="shared" ref="E18:E36" si="5">IF(B18="","",COUNTIFS(DataSample,"&gt;="&amp;C18, DataSample,"&lt;"&amp;D18))</f>
        <v>0</v>
      </c>
      <c r="F18" s="5">
        <f t="shared" ref="F18:F67" si="6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7">IF(B19="","",C18+$AF$74)</f>
        <v>#VALUE!</v>
      </c>
      <c r="D19" s="4" t="e">
        <f t="shared" si="4"/>
        <v>#VALUE!</v>
      </c>
      <c r="E19" s="5">
        <f t="shared" si="5"/>
        <v>0</v>
      </c>
      <c r="F19" s="5">
        <f t="shared" si="6"/>
        <v>0</v>
      </c>
    </row>
    <row r="20" spans="2:6" ht="22.5" customHeight="1" x14ac:dyDescent="0.3">
      <c r="B20" s="6">
        <v>3</v>
      </c>
      <c r="C20" s="4" t="e">
        <f t="shared" si="7"/>
        <v>#VALUE!</v>
      </c>
      <c r="D20" s="4" t="e">
        <f t="shared" si="4"/>
        <v>#VALUE!</v>
      </c>
      <c r="E20" s="5">
        <f t="shared" si="5"/>
        <v>0</v>
      </c>
      <c r="F20" s="5">
        <f t="shared" si="6"/>
        <v>0</v>
      </c>
    </row>
    <row r="21" spans="2:6" ht="22.5" customHeight="1" x14ac:dyDescent="0.3">
      <c r="B21" s="6">
        <v>4</v>
      </c>
      <c r="C21" s="4" t="e">
        <f t="shared" si="7"/>
        <v>#VALUE!</v>
      </c>
      <c r="D21" s="4" t="e">
        <f t="shared" si="4"/>
        <v>#VALUE!</v>
      </c>
      <c r="E21" s="5">
        <f t="shared" si="5"/>
        <v>0</v>
      </c>
      <c r="F21" s="5">
        <f t="shared" si="6"/>
        <v>0</v>
      </c>
    </row>
    <row r="22" spans="2:6" ht="22.5" customHeight="1" x14ac:dyDescent="0.3">
      <c r="B22" s="6">
        <v>5</v>
      </c>
      <c r="C22" s="4" t="e">
        <f t="shared" si="7"/>
        <v>#VALUE!</v>
      </c>
      <c r="D22" s="4" t="e">
        <f t="shared" si="4"/>
        <v>#VALUE!</v>
      </c>
      <c r="E22" s="5">
        <f t="shared" si="5"/>
        <v>0</v>
      </c>
      <c r="F22" s="5">
        <f t="shared" si="6"/>
        <v>0</v>
      </c>
    </row>
    <row r="23" spans="2:6" ht="22.5" customHeight="1" x14ac:dyDescent="0.3">
      <c r="B23" s="6">
        <v>6</v>
      </c>
      <c r="C23" s="4" t="e">
        <f t="shared" si="7"/>
        <v>#VALUE!</v>
      </c>
      <c r="D23" s="4" t="e">
        <f t="shared" si="4"/>
        <v>#VALUE!</v>
      </c>
      <c r="E23" s="5">
        <f t="shared" si="5"/>
        <v>0</v>
      </c>
      <c r="F23" s="5">
        <f t="shared" si="6"/>
        <v>0</v>
      </c>
    </row>
    <row r="24" spans="2:6" ht="22.5" customHeight="1" x14ac:dyDescent="0.3">
      <c r="B24" s="6">
        <v>7</v>
      </c>
      <c r="C24" s="4" t="e">
        <f t="shared" si="7"/>
        <v>#VALUE!</v>
      </c>
      <c r="D24" s="4" t="e">
        <f t="shared" si="4"/>
        <v>#VALUE!</v>
      </c>
      <c r="E24" s="5">
        <f t="shared" si="5"/>
        <v>0</v>
      </c>
      <c r="F24" s="5">
        <f t="shared" si="6"/>
        <v>0</v>
      </c>
    </row>
    <row r="25" spans="2:6" ht="22.5" customHeight="1" x14ac:dyDescent="0.3">
      <c r="B25" s="6">
        <v>8</v>
      </c>
      <c r="C25" s="4" t="e">
        <f t="shared" si="7"/>
        <v>#VALUE!</v>
      </c>
      <c r="D25" s="4" t="e">
        <f t="shared" si="4"/>
        <v>#VALUE!</v>
      </c>
      <c r="E25" s="5">
        <f t="shared" si="5"/>
        <v>0</v>
      </c>
      <c r="F25" s="5">
        <f t="shared" si="6"/>
        <v>0</v>
      </c>
    </row>
    <row r="26" spans="2:6" ht="22.5" customHeight="1" x14ac:dyDescent="0.3">
      <c r="B26" s="6">
        <v>9</v>
      </c>
      <c r="C26" s="4" t="e">
        <f t="shared" si="7"/>
        <v>#VALUE!</v>
      </c>
      <c r="D26" s="4" t="e">
        <f t="shared" si="4"/>
        <v>#VALUE!</v>
      </c>
      <c r="E26" s="5">
        <f t="shared" si="5"/>
        <v>0</v>
      </c>
      <c r="F26" s="5">
        <f t="shared" si="6"/>
        <v>0</v>
      </c>
    </row>
    <row r="27" spans="2:6" ht="22.5" customHeight="1" x14ac:dyDescent="0.3">
      <c r="B27" s="6">
        <v>10</v>
      </c>
      <c r="C27" s="4" t="e">
        <f t="shared" si="7"/>
        <v>#VALUE!</v>
      </c>
      <c r="D27" s="4" t="e">
        <f t="shared" si="4"/>
        <v>#VALUE!</v>
      </c>
      <c r="E27" s="5">
        <f t="shared" si="5"/>
        <v>0</v>
      </c>
      <c r="F27" s="5">
        <f t="shared" si="6"/>
        <v>0</v>
      </c>
    </row>
    <row r="28" spans="2:6" ht="22.5" customHeight="1" x14ac:dyDescent="0.3">
      <c r="B28" s="6">
        <v>11</v>
      </c>
      <c r="C28" s="4" t="e">
        <f t="shared" si="7"/>
        <v>#VALUE!</v>
      </c>
      <c r="D28" s="4" t="e">
        <f t="shared" si="4"/>
        <v>#VALUE!</v>
      </c>
      <c r="E28" s="5">
        <f t="shared" si="5"/>
        <v>0</v>
      </c>
      <c r="F28" s="5">
        <f t="shared" si="6"/>
        <v>0</v>
      </c>
    </row>
    <row r="29" spans="2:6" ht="22.5" customHeight="1" x14ac:dyDescent="0.3">
      <c r="B29" s="6">
        <v>12</v>
      </c>
      <c r="C29" s="4" t="e">
        <f t="shared" si="7"/>
        <v>#VALUE!</v>
      </c>
      <c r="D29" s="4" t="e">
        <f t="shared" si="4"/>
        <v>#VALUE!</v>
      </c>
      <c r="E29" s="5">
        <f t="shared" si="5"/>
        <v>0</v>
      </c>
      <c r="F29" s="5">
        <f t="shared" si="6"/>
        <v>0</v>
      </c>
    </row>
    <row r="30" spans="2:6" ht="22.5" customHeight="1" x14ac:dyDescent="0.3">
      <c r="B30" s="6">
        <v>13</v>
      </c>
      <c r="C30" s="4" t="e">
        <f t="shared" si="7"/>
        <v>#VALUE!</v>
      </c>
      <c r="D30" s="4" t="e">
        <f t="shared" si="4"/>
        <v>#VALUE!</v>
      </c>
      <c r="E30" s="5">
        <f t="shared" si="5"/>
        <v>0</v>
      </c>
      <c r="F30" s="5">
        <f t="shared" si="6"/>
        <v>0</v>
      </c>
    </row>
    <row r="31" spans="2:6" ht="22.5" customHeight="1" x14ac:dyDescent="0.3">
      <c r="B31" s="6">
        <v>14</v>
      </c>
      <c r="C31" s="4" t="e">
        <f t="shared" si="7"/>
        <v>#VALUE!</v>
      </c>
      <c r="D31" s="4" t="e">
        <f t="shared" si="4"/>
        <v>#VALUE!</v>
      </c>
      <c r="E31" s="5">
        <f t="shared" si="5"/>
        <v>0</v>
      </c>
      <c r="F31" s="5">
        <f t="shared" si="6"/>
        <v>0</v>
      </c>
    </row>
    <row r="32" spans="2:6" ht="22.5" customHeight="1" x14ac:dyDescent="0.3">
      <c r="B32" s="6">
        <v>15</v>
      </c>
      <c r="C32" s="4" t="e">
        <f t="shared" si="7"/>
        <v>#VALUE!</v>
      </c>
      <c r="D32" s="4" t="e">
        <f t="shared" si="4"/>
        <v>#VALUE!</v>
      </c>
      <c r="E32" s="5">
        <f t="shared" si="5"/>
        <v>0</v>
      </c>
      <c r="F32" s="5">
        <f t="shared" si="6"/>
        <v>0</v>
      </c>
    </row>
    <row r="33" spans="2:6" ht="22.5" customHeight="1" x14ac:dyDescent="0.3">
      <c r="B33" s="6">
        <v>16</v>
      </c>
      <c r="C33" s="4" t="e">
        <f t="shared" si="7"/>
        <v>#VALUE!</v>
      </c>
      <c r="D33" s="4" t="e">
        <f t="shared" si="4"/>
        <v>#VALUE!</v>
      </c>
      <c r="E33" s="5">
        <f t="shared" si="5"/>
        <v>0</v>
      </c>
      <c r="F33" s="5">
        <f t="shared" si="6"/>
        <v>0</v>
      </c>
    </row>
    <row r="34" spans="2:6" ht="22.5" customHeight="1" x14ac:dyDescent="0.3">
      <c r="B34" s="6">
        <v>17</v>
      </c>
      <c r="C34" s="4" t="e">
        <f t="shared" si="7"/>
        <v>#VALUE!</v>
      </c>
      <c r="D34" s="4" t="e">
        <f t="shared" si="4"/>
        <v>#VALUE!</v>
      </c>
      <c r="E34" s="5">
        <f t="shared" si="5"/>
        <v>0</v>
      </c>
      <c r="F34" s="5">
        <f t="shared" si="6"/>
        <v>0</v>
      </c>
    </row>
    <row r="35" spans="2:6" ht="22.5" customHeight="1" x14ac:dyDescent="0.3">
      <c r="B35" s="6">
        <v>18</v>
      </c>
      <c r="C35" s="4" t="e">
        <f t="shared" si="7"/>
        <v>#VALUE!</v>
      </c>
      <c r="D35" s="4" t="e">
        <f t="shared" si="4"/>
        <v>#VALUE!</v>
      </c>
      <c r="E35" s="5">
        <f t="shared" si="5"/>
        <v>0</v>
      </c>
      <c r="F35" s="5">
        <f t="shared" si="6"/>
        <v>0</v>
      </c>
    </row>
    <row r="36" spans="2:6" ht="22.5" customHeight="1" x14ac:dyDescent="0.3">
      <c r="B36" s="6">
        <v>19</v>
      </c>
      <c r="C36" s="4" t="e">
        <f t="shared" si="7"/>
        <v>#VALUE!</v>
      </c>
      <c r="D36" s="4" t="e">
        <f t="shared" si="4"/>
        <v>#VALUE!</v>
      </c>
      <c r="E36" s="5">
        <f t="shared" si="5"/>
        <v>0</v>
      </c>
      <c r="F36" s="5">
        <f t="shared" si="6"/>
        <v>0</v>
      </c>
    </row>
    <row r="37" spans="2:6" ht="22.5" customHeight="1" x14ac:dyDescent="0.3">
      <c r="B37" s="6">
        <v>20</v>
      </c>
      <c r="C37" s="4" t="e">
        <f t="shared" si="7"/>
        <v>#VALUE!</v>
      </c>
      <c r="D37" s="4" t="e">
        <f t="shared" si="4"/>
        <v>#VALUE!</v>
      </c>
      <c r="E37" s="5">
        <f t="shared" ref="E37:E67" si="8">IF(B37="","",COUNTIFS(DataSample,"&gt;="&amp;C37, DataSample,"&lt;"&amp;D37))</f>
        <v>0</v>
      </c>
      <c r="F37" s="5">
        <f t="shared" si="6"/>
        <v>0</v>
      </c>
    </row>
    <row r="38" spans="2:6" ht="22.5" customHeight="1" x14ac:dyDescent="0.3">
      <c r="B38" s="6">
        <v>21</v>
      </c>
      <c r="C38" s="4" t="e">
        <f t="shared" si="7"/>
        <v>#VALUE!</v>
      </c>
      <c r="D38" s="4" t="e">
        <f t="shared" si="4"/>
        <v>#VALUE!</v>
      </c>
      <c r="E38" s="5">
        <f t="shared" si="8"/>
        <v>0</v>
      </c>
      <c r="F38" s="5">
        <f t="shared" si="6"/>
        <v>0</v>
      </c>
    </row>
    <row r="39" spans="2:6" ht="22.5" customHeight="1" x14ac:dyDescent="0.3">
      <c r="B39" s="6">
        <v>22</v>
      </c>
      <c r="C39" s="4" t="e">
        <f t="shared" si="7"/>
        <v>#VALUE!</v>
      </c>
      <c r="D39" s="4" t="e">
        <f t="shared" si="4"/>
        <v>#VALUE!</v>
      </c>
      <c r="E39" s="5">
        <f t="shared" si="8"/>
        <v>0</v>
      </c>
      <c r="F39" s="5">
        <f t="shared" si="6"/>
        <v>0</v>
      </c>
    </row>
    <row r="40" spans="2:6" ht="22.5" customHeight="1" x14ac:dyDescent="0.3">
      <c r="B40" s="6">
        <v>23</v>
      </c>
      <c r="C40" s="4" t="e">
        <f t="shared" si="7"/>
        <v>#VALUE!</v>
      </c>
      <c r="D40" s="4" t="e">
        <f t="shared" si="4"/>
        <v>#VALUE!</v>
      </c>
      <c r="E40" s="5">
        <f t="shared" si="8"/>
        <v>0</v>
      </c>
      <c r="F40" s="5">
        <f t="shared" si="6"/>
        <v>0</v>
      </c>
    </row>
    <row r="41" spans="2:6" ht="22.5" customHeight="1" x14ac:dyDescent="0.3">
      <c r="B41" s="6">
        <v>24</v>
      </c>
      <c r="C41" s="4" t="e">
        <f t="shared" si="7"/>
        <v>#VALUE!</v>
      </c>
      <c r="D41" s="4" t="e">
        <f t="shared" si="4"/>
        <v>#VALUE!</v>
      </c>
      <c r="E41" s="5">
        <f t="shared" si="8"/>
        <v>0</v>
      </c>
      <c r="F41" s="5">
        <f t="shared" si="6"/>
        <v>0</v>
      </c>
    </row>
    <row r="42" spans="2:6" ht="22.5" customHeight="1" x14ac:dyDescent="0.3">
      <c r="B42" s="6">
        <v>25</v>
      </c>
      <c r="C42" s="4" t="e">
        <f t="shared" si="7"/>
        <v>#VALUE!</v>
      </c>
      <c r="D42" s="4" t="e">
        <f t="shared" si="4"/>
        <v>#VALUE!</v>
      </c>
      <c r="E42" s="5">
        <f t="shared" si="8"/>
        <v>0</v>
      </c>
      <c r="F42" s="5">
        <f t="shared" si="6"/>
        <v>0</v>
      </c>
    </row>
    <row r="43" spans="2:6" ht="22.5" customHeight="1" x14ac:dyDescent="0.3">
      <c r="B43" s="6">
        <v>26</v>
      </c>
      <c r="C43" s="4" t="e">
        <f t="shared" si="7"/>
        <v>#VALUE!</v>
      </c>
      <c r="D43" s="4" t="e">
        <f t="shared" si="4"/>
        <v>#VALUE!</v>
      </c>
      <c r="E43" s="5">
        <f t="shared" si="8"/>
        <v>0</v>
      </c>
      <c r="F43" s="5">
        <f t="shared" si="6"/>
        <v>0</v>
      </c>
    </row>
    <row r="44" spans="2:6" ht="22.5" customHeight="1" x14ac:dyDescent="0.3">
      <c r="B44" s="6">
        <v>27</v>
      </c>
      <c r="C44" s="4" t="e">
        <f t="shared" si="7"/>
        <v>#VALUE!</v>
      </c>
      <c r="D44" s="4" t="e">
        <f t="shared" si="4"/>
        <v>#VALUE!</v>
      </c>
      <c r="E44" s="5">
        <f t="shared" si="8"/>
        <v>0</v>
      </c>
      <c r="F44" s="5">
        <f t="shared" si="6"/>
        <v>0</v>
      </c>
    </row>
    <row r="45" spans="2:6" ht="22.5" customHeight="1" x14ac:dyDescent="0.3">
      <c r="B45" s="6">
        <v>28</v>
      </c>
      <c r="C45" s="4" t="e">
        <f t="shared" si="7"/>
        <v>#VALUE!</v>
      </c>
      <c r="D45" s="4" t="e">
        <f t="shared" si="4"/>
        <v>#VALUE!</v>
      </c>
      <c r="E45" s="5">
        <f t="shared" si="8"/>
        <v>0</v>
      </c>
      <c r="F45" s="5">
        <f t="shared" si="6"/>
        <v>0</v>
      </c>
    </row>
    <row r="46" spans="2:6" ht="22.5" customHeight="1" x14ac:dyDescent="0.3">
      <c r="B46" s="6">
        <v>29</v>
      </c>
      <c r="C46" s="4" t="e">
        <f t="shared" si="7"/>
        <v>#VALUE!</v>
      </c>
      <c r="D46" s="4" t="e">
        <f t="shared" si="4"/>
        <v>#VALUE!</v>
      </c>
      <c r="E46" s="5">
        <f t="shared" si="8"/>
        <v>0</v>
      </c>
      <c r="F46" s="5">
        <f t="shared" si="6"/>
        <v>0</v>
      </c>
    </row>
    <row r="47" spans="2:6" ht="22.5" customHeight="1" x14ac:dyDescent="0.3">
      <c r="B47" s="6">
        <v>30</v>
      </c>
      <c r="C47" s="4" t="e">
        <f t="shared" si="7"/>
        <v>#VALUE!</v>
      </c>
      <c r="D47" s="4" t="e">
        <f t="shared" si="4"/>
        <v>#VALUE!</v>
      </c>
      <c r="E47" s="5">
        <f t="shared" si="8"/>
        <v>0</v>
      </c>
      <c r="F47" s="5">
        <f t="shared" si="6"/>
        <v>0</v>
      </c>
    </row>
    <row r="48" spans="2:6" ht="22.5" customHeight="1" x14ac:dyDescent="0.3">
      <c r="B48" s="6">
        <v>31</v>
      </c>
      <c r="C48" s="4" t="e">
        <f t="shared" si="7"/>
        <v>#VALUE!</v>
      </c>
      <c r="D48" s="4" t="e">
        <f t="shared" si="4"/>
        <v>#VALUE!</v>
      </c>
      <c r="E48" s="5">
        <f t="shared" si="8"/>
        <v>0</v>
      </c>
      <c r="F48" s="5">
        <f t="shared" si="6"/>
        <v>0</v>
      </c>
    </row>
    <row r="49" spans="2:6" ht="22.5" customHeight="1" x14ac:dyDescent="0.3">
      <c r="B49" s="6">
        <v>32</v>
      </c>
      <c r="C49" s="4" t="e">
        <f t="shared" si="7"/>
        <v>#VALUE!</v>
      </c>
      <c r="D49" s="4" t="e">
        <f t="shared" si="4"/>
        <v>#VALUE!</v>
      </c>
      <c r="E49" s="5">
        <f t="shared" si="8"/>
        <v>0</v>
      </c>
      <c r="F49" s="5">
        <f t="shared" si="6"/>
        <v>0</v>
      </c>
    </row>
    <row r="50" spans="2:6" ht="22.5" customHeight="1" x14ac:dyDescent="0.3">
      <c r="B50" s="6">
        <v>33</v>
      </c>
      <c r="C50" s="4" t="e">
        <f t="shared" si="7"/>
        <v>#VALUE!</v>
      </c>
      <c r="D50" s="4" t="e">
        <f t="shared" si="4"/>
        <v>#VALUE!</v>
      </c>
      <c r="E50" s="5">
        <f t="shared" si="8"/>
        <v>0</v>
      </c>
      <c r="F50" s="5">
        <f t="shared" si="6"/>
        <v>0</v>
      </c>
    </row>
    <row r="51" spans="2:6" ht="22.5" customHeight="1" x14ac:dyDescent="0.3">
      <c r="B51" s="6">
        <v>34</v>
      </c>
      <c r="C51" s="4" t="e">
        <f t="shared" si="7"/>
        <v>#VALUE!</v>
      </c>
      <c r="D51" s="4" t="e">
        <f t="shared" si="4"/>
        <v>#VALUE!</v>
      </c>
      <c r="E51" s="5">
        <f t="shared" si="8"/>
        <v>0</v>
      </c>
      <c r="F51" s="5">
        <f t="shared" si="6"/>
        <v>0</v>
      </c>
    </row>
    <row r="52" spans="2:6" ht="22.5" customHeight="1" x14ac:dyDescent="0.3">
      <c r="B52" s="6">
        <v>35</v>
      </c>
      <c r="C52" s="4" t="e">
        <f t="shared" si="7"/>
        <v>#VALUE!</v>
      </c>
      <c r="D52" s="4" t="e">
        <f t="shared" si="4"/>
        <v>#VALUE!</v>
      </c>
      <c r="E52" s="5">
        <f t="shared" si="8"/>
        <v>0</v>
      </c>
      <c r="F52" s="5">
        <f t="shared" si="6"/>
        <v>0</v>
      </c>
    </row>
    <row r="53" spans="2:6" ht="22.5" customHeight="1" x14ac:dyDescent="0.3">
      <c r="B53" s="6">
        <v>36</v>
      </c>
      <c r="C53" s="4" t="e">
        <f t="shared" si="7"/>
        <v>#VALUE!</v>
      </c>
      <c r="D53" s="4" t="e">
        <f t="shared" si="4"/>
        <v>#VALUE!</v>
      </c>
      <c r="E53" s="5">
        <f t="shared" si="8"/>
        <v>0</v>
      </c>
      <c r="F53" s="5">
        <f t="shared" si="6"/>
        <v>0</v>
      </c>
    </row>
    <row r="54" spans="2:6" ht="22.5" customHeight="1" x14ac:dyDescent="0.3">
      <c r="B54" s="6">
        <v>37</v>
      </c>
      <c r="C54" s="4" t="e">
        <f t="shared" si="7"/>
        <v>#VALUE!</v>
      </c>
      <c r="D54" s="4" t="e">
        <f t="shared" si="4"/>
        <v>#VALUE!</v>
      </c>
      <c r="E54" s="5">
        <f t="shared" si="8"/>
        <v>0</v>
      </c>
      <c r="F54" s="5">
        <f t="shared" si="6"/>
        <v>0</v>
      </c>
    </row>
    <row r="55" spans="2:6" ht="22.5" customHeight="1" x14ac:dyDescent="0.3">
      <c r="B55" s="6">
        <v>38</v>
      </c>
      <c r="C55" s="4" t="e">
        <f t="shared" si="7"/>
        <v>#VALUE!</v>
      </c>
      <c r="D55" s="4" t="e">
        <f t="shared" si="4"/>
        <v>#VALUE!</v>
      </c>
      <c r="E55" s="5">
        <f t="shared" si="8"/>
        <v>0</v>
      </c>
      <c r="F55" s="5">
        <f t="shared" si="6"/>
        <v>0</v>
      </c>
    </row>
    <row r="56" spans="2:6" ht="22.5" customHeight="1" x14ac:dyDescent="0.3">
      <c r="B56" s="6">
        <v>39</v>
      </c>
      <c r="C56" s="4" t="e">
        <f t="shared" si="7"/>
        <v>#VALUE!</v>
      </c>
      <c r="D56" s="4" t="e">
        <f t="shared" si="4"/>
        <v>#VALUE!</v>
      </c>
      <c r="E56" s="5">
        <f t="shared" si="8"/>
        <v>0</v>
      </c>
      <c r="F56" s="5">
        <f t="shared" si="6"/>
        <v>0</v>
      </c>
    </row>
    <row r="57" spans="2:6" ht="22.5" customHeight="1" x14ac:dyDescent="0.3">
      <c r="B57" s="6">
        <v>40</v>
      </c>
      <c r="C57" s="4" t="e">
        <f t="shared" si="7"/>
        <v>#VALUE!</v>
      </c>
      <c r="D57" s="4" t="e">
        <f t="shared" si="4"/>
        <v>#VALUE!</v>
      </c>
      <c r="E57" s="5">
        <f t="shared" si="8"/>
        <v>0</v>
      </c>
      <c r="F57" s="5">
        <f t="shared" si="6"/>
        <v>0</v>
      </c>
    </row>
    <row r="58" spans="2:6" ht="22.5" customHeight="1" x14ac:dyDescent="0.3">
      <c r="B58" s="6">
        <v>41</v>
      </c>
      <c r="C58" s="4" t="e">
        <f t="shared" si="7"/>
        <v>#VALUE!</v>
      </c>
      <c r="D58" s="4" t="e">
        <f t="shared" si="4"/>
        <v>#VALUE!</v>
      </c>
      <c r="E58" s="5">
        <f t="shared" si="8"/>
        <v>0</v>
      </c>
      <c r="F58" s="5">
        <f t="shared" si="6"/>
        <v>0</v>
      </c>
    </row>
    <row r="59" spans="2:6" ht="22.5" customHeight="1" x14ac:dyDescent="0.3">
      <c r="B59" s="6">
        <v>42</v>
      </c>
      <c r="C59" s="4" t="e">
        <f t="shared" si="7"/>
        <v>#VALUE!</v>
      </c>
      <c r="D59" s="4" t="e">
        <f t="shared" si="4"/>
        <v>#VALUE!</v>
      </c>
      <c r="E59" s="5">
        <f t="shared" si="8"/>
        <v>0</v>
      </c>
      <c r="F59" s="5">
        <f t="shared" si="6"/>
        <v>0</v>
      </c>
    </row>
    <row r="60" spans="2:6" ht="22.5" customHeight="1" x14ac:dyDescent="0.3">
      <c r="B60" s="6">
        <v>43</v>
      </c>
      <c r="C60" s="4" t="e">
        <f t="shared" si="7"/>
        <v>#VALUE!</v>
      </c>
      <c r="D60" s="4" t="e">
        <f t="shared" si="4"/>
        <v>#VALUE!</v>
      </c>
      <c r="E60" s="5">
        <f t="shared" si="8"/>
        <v>0</v>
      </c>
      <c r="F60" s="5">
        <f t="shared" si="6"/>
        <v>0</v>
      </c>
    </row>
    <row r="61" spans="2:6" ht="22.5" customHeight="1" x14ac:dyDescent="0.3">
      <c r="B61" s="6">
        <v>44</v>
      </c>
      <c r="C61" s="4" t="e">
        <f t="shared" si="7"/>
        <v>#VALUE!</v>
      </c>
      <c r="D61" s="4" t="e">
        <f t="shared" si="4"/>
        <v>#VALUE!</v>
      </c>
      <c r="E61" s="5">
        <f t="shared" si="8"/>
        <v>0</v>
      </c>
      <c r="F61" s="5">
        <f t="shared" si="6"/>
        <v>0</v>
      </c>
    </row>
    <row r="62" spans="2:6" ht="22.5" customHeight="1" x14ac:dyDescent="0.3">
      <c r="B62" s="6">
        <v>45</v>
      </c>
      <c r="C62" s="4" t="e">
        <f t="shared" si="7"/>
        <v>#VALUE!</v>
      </c>
      <c r="D62" s="4" t="e">
        <f t="shared" si="4"/>
        <v>#VALUE!</v>
      </c>
      <c r="E62" s="5">
        <f t="shared" si="8"/>
        <v>0</v>
      </c>
      <c r="F62" s="5">
        <f t="shared" si="6"/>
        <v>0</v>
      </c>
    </row>
    <row r="63" spans="2:6" ht="22.5" customHeight="1" x14ac:dyDescent="0.3">
      <c r="B63" s="6">
        <v>46</v>
      </c>
      <c r="C63" s="4" t="e">
        <f t="shared" si="7"/>
        <v>#VALUE!</v>
      </c>
      <c r="D63" s="4" t="e">
        <f t="shared" si="4"/>
        <v>#VALUE!</v>
      </c>
      <c r="E63" s="5">
        <f t="shared" si="8"/>
        <v>0</v>
      </c>
      <c r="F63" s="5">
        <f t="shared" si="6"/>
        <v>0</v>
      </c>
    </row>
    <row r="64" spans="2:6" ht="22.5" customHeight="1" x14ac:dyDescent="0.3">
      <c r="B64" s="6">
        <v>47</v>
      </c>
      <c r="C64" s="4" t="e">
        <f t="shared" si="7"/>
        <v>#VALUE!</v>
      </c>
      <c r="D64" s="4" t="e">
        <f t="shared" si="4"/>
        <v>#VALUE!</v>
      </c>
      <c r="E64" s="5">
        <f t="shared" si="8"/>
        <v>0</v>
      </c>
      <c r="F64" s="5">
        <f t="shared" si="6"/>
        <v>0</v>
      </c>
    </row>
    <row r="65" spans="2:52" ht="22.5" customHeight="1" x14ac:dyDescent="0.3">
      <c r="B65" s="6">
        <v>48</v>
      </c>
      <c r="C65" s="4" t="e">
        <f t="shared" si="7"/>
        <v>#VALUE!</v>
      </c>
      <c r="D65" s="4" t="e">
        <f t="shared" si="4"/>
        <v>#VALUE!</v>
      </c>
      <c r="E65" s="5">
        <f t="shared" si="8"/>
        <v>0</v>
      </c>
      <c r="F65" s="5">
        <f t="shared" si="6"/>
        <v>0</v>
      </c>
    </row>
    <row r="66" spans="2:52" ht="22.5" customHeight="1" x14ac:dyDescent="0.3">
      <c r="B66" s="6">
        <v>49</v>
      </c>
      <c r="C66" s="4" t="e">
        <f t="shared" si="7"/>
        <v>#VALUE!</v>
      </c>
      <c r="D66" s="4" t="e">
        <f t="shared" si="4"/>
        <v>#VALUE!</v>
      </c>
      <c r="E66" s="5">
        <f t="shared" si="8"/>
        <v>0</v>
      </c>
      <c r="F66" s="5">
        <f t="shared" si="6"/>
        <v>0</v>
      </c>
    </row>
    <row r="67" spans="2:52" ht="22.5" customHeight="1" x14ac:dyDescent="0.3">
      <c r="B67" s="6">
        <v>50</v>
      </c>
      <c r="C67" s="4" t="e">
        <f t="shared" si="7"/>
        <v>#VALUE!</v>
      </c>
      <c r="D67" s="4" t="e">
        <f t="shared" si="4"/>
        <v>#VALUE!</v>
      </c>
      <c r="E67" s="5">
        <f t="shared" si="8"/>
        <v>0</v>
      </c>
      <c r="F67" s="5">
        <f t="shared" si="6"/>
        <v>0</v>
      </c>
    </row>
    <row r="68" spans="2:52" ht="22.5" customHeight="1" x14ac:dyDescent="0.3">
      <c r="B68" s="6"/>
      <c r="C68" s="4"/>
      <c r="D68" s="4"/>
      <c r="E68" s="5"/>
      <c r="F68" s="5"/>
      <c r="AL68" s="38" t="s">
        <v>58</v>
      </c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2:52" s="3" customFormat="1" ht="19.899999999999999" customHeight="1" x14ac:dyDescent="0.3">
      <c r="B69" s="11" t="s">
        <v>10</v>
      </c>
      <c r="C69" s="11" t="s">
        <v>9</v>
      </c>
      <c r="D69" s="11" t="s">
        <v>57</v>
      </c>
      <c r="E69" s="29" t="s">
        <v>11</v>
      </c>
      <c r="F69" s="30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47</v>
      </c>
      <c r="T69" s="11" t="s">
        <v>48</v>
      </c>
      <c r="U69" s="11" t="s">
        <v>49</v>
      </c>
      <c r="V69" s="11" t="s">
        <v>24</v>
      </c>
      <c r="W69" s="11" t="s">
        <v>25</v>
      </c>
      <c r="X69" s="11" t="s">
        <v>26</v>
      </c>
      <c r="Y69" s="11" t="s">
        <v>27</v>
      </c>
      <c r="Z69" s="11" t="s">
        <v>28</v>
      </c>
      <c r="AA69" s="11" t="s">
        <v>29</v>
      </c>
      <c r="AB69" s="11" t="s">
        <v>30</v>
      </c>
      <c r="AC69" s="11" t="s">
        <v>31</v>
      </c>
      <c r="AE69" s="2" t="s">
        <v>44</v>
      </c>
      <c r="AF69" s="2" t="str">
        <f>IF(G70="","",COUNT($G$70:$U$133))</f>
        <v/>
      </c>
      <c r="AL69" s="11" t="s">
        <v>12</v>
      </c>
      <c r="AM69" s="11" t="s">
        <v>13</v>
      </c>
      <c r="AN69" s="11" t="s">
        <v>14</v>
      </c>
      <c r="AO69" s="11" t="s">
        <v>15</v>
      </c>
      <c r="AP69" s="11" t="s">
        <v>16</v>
      </c>
      <c r="AQ69" s="11" t="s">
        <v>17</v>
      </c>
      <c r="AR69" s="11" t="s">
        <v>18</v>
      </c>
      <c r="AS69" s="11" t="s">
        <v>19</v>
      </c>
      <c r="AT69" s="11" t="s">
        <v>20</v>
      </c>
      <c r="AU69" s="11" t="s">
        <v>21</v>
      </c>
      <c r="AV69" s="11" t="s">
        <v>22</v>
      </c>
      <c r="AW69" s="11" t="s">
        <v>23</v>
      </c>
      <c r="AX69" s="11" t="s">
        <v>47</v>
      </c>
      <c r="AY69" s="11" t="s">
        <v>48</v>
      </c>
      <c r="AZ69" s="11" t="s">
        <v>49</v>
      </c>
    </row>
    <row r="70" spans="2:52" s="3" customFormat="1" ht="18.75" x14ac:dyDescent="0.3">
      <c r="B70" s="13"/>
      <c r="C70" s="13"/>
      <c r="D70" s="13"/>
      <c r="E70" s="34"/>
      <c r="F70" s="3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ref="V70:V134" si="9">IF(G70="","",ROUND(AVERAGE(G70:U70),2))</f>
        <v/>
      </c>
      <c r="W70" s="4"/>
      <c r="X70" s="4" t="str">
        <f t="shared" ref="X70:X134" si="10">IF($I$7="","",$I$7)</f>
        <v/>
      </c>
      <c r="Y70" s="12" t="str">
        <f>IF(G70="","",IF(V70&gt;=X70,"ĐẠT","KHÔNG ĐẠT"))</f>
        <v/>
      </c>
      <c r="Z70" s="4"/>
      <c r="AA70" s="4" t="str">
        <f>IF($I$8="","",$I$8)</f>
        <v/>
      </c>
      <c r="AB70" s="4" t="str">
        <f>IF($I$9="","",$I$9)</f>
        <v/>
      </c>
      <c r="AC70" s="4"/>
      <c r="AE70" s="2" t="s">
        <v>41</v>
      </c>
      <c r="AF70" s="2">
        <f>MIN(G70:U328)</f>
        <v>0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2:52" s="3" customFormat="1" ht="18.75" x14ac:dyDescent="0.3">
      <c r="B71" s="13"/>
      <c r="C71" s="13"/>
      <c r="D71" s="13"/>
      <c r="E71" s="34"/>
      <c r="F71" s="35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9"/>
        <v/>
      </c>
      <c r="W71" s="4"/>
      <c r="X71" s="4" t="str">
        <f t="shared" si="10"/>
        <v/>
      </c>
      <c r="Y71" s="12" t="str">
        <f t="shared" ref="Y71:Y134" si="11">IF(G71="","",IF(V71&gt;=X71,"ĐẠT","KHÔNG ĐẠT"))</f>
        <v/>
      </c>
      <c r="Z71" s="4"/>
      <c r="AA71" s="4" t="str">
        <f t="shared" ref="AA71:AA134" si="12">IF($I$8="","",$I$8)</f>
        <v/>
      </c>
      <c r="AB71" s="4" t="str">
        <f t="shared" ref="AB71:AB134" si="13">IF($I$9="","",$I$9)</f>
        <v/>
      </c>
      <c r="AC71" s="4"/>
      <c r="AE71" s="2" t="s">
        <v>42</v>
      </c>
      <c r="AF71" s="2">
        <f>MAX(G70:U328)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s="3" customFormat="1" ht="18.75" x14ac:dyDescent="0.3">
      <c r="B72" s="13"/>
      <c r="C72" s="13"/>
      <c r="D72" s="13"/>
      <c r="E72" s="34"/>
      <c r="F72" s="35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9"/>
        <v/>
      </c>
      <c r="W72" s="4"/>
      <c r="X72" s="4" t="str">
        <f t="shared" si="10"/>
        <v/>
      </c>
      <c r="Y72" s="12" t="str">
        <f t="shared" si="11"/>
        <v/>
      </c>
      <c r="Z72" s="4"/>
      <c r="AA72" s="4" t="str">
        <f t="shared" si="12"/>
        <v/>
      </c>
      <c r="AB72" s="4" t="str">
        <f t="shared" si="13"/>
        <v/>
      </c>
      <c r="AC72" s="4"/>
      <c r="AE72" s="2" t="s">
        <v>45</v>
      </c>
      <c r="AF72" s="2" t="e">
        <f>ROUND(SQRT(AF69), 0)</f>
        <v>#VALUE!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2:52" s="3" customFormat="1" ht="18.75" x14ac:dyDescent="0.3">
      <c r="B73" s="13"/>
      <c r="C73" s="13"/>
      <c r="D73" s="13"/>
      <c r="E73" s="34"/>
      <c r="F73" s="35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9"/>
        <v/>
      </c>
      <c r="W73" s="4"/>
      <c r="X73" s="4" t="str">
        <f t="shared" si="10"/>
        <v/>
      </c>
      <c r="Y73" s="12" t="str">
        <f t="shared" si="11"/>
        <v/>
      </c>
      <c r="Z73" s="4"/>
      <c r="AA73" s="4" t="str">
        <f t="shared" si="12"/>
        <v/>
      </c>
      <c r="AB73" s="4" t="str">
        <f t="shared" si="13"/>
        <v/>
      </c>
      <c r="AC73" s="4"/>
      <c r="AE73" s="2" t="s">
        <v>46</v>
      </c>
      <c r="AF73" s="2">
        <f>AF70</f>
        <v>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2:52" s="3" customFormat="1" ht="18.75" x14ac:dyDescent="0.3">
      <c r="B74" s="13"/>
      <c r="C74" s="13"/>
      <c r="D74" s="13"/>
      <c r="E74" s="34"/>
      <c r="F74" s="35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9"/>
        <v/>
      </c>
      <c r="W74" s="4"/>
      <c r="X74" s="4" t="str">
        <f t="shared" si="10"/>
        <v/>
      </c>
      <c r="Y74" s="12" t="str">
        <f t="shared" si="11"/>
        <v/>
      </c>
      <c r="Z74" s="4"/>
      <c r="AA74" s="4" t="str">
        <f t="shared" si="12"/>
        <v/>
      </c>
      <c r="AB74" s="4" t="str">
        <f t="shared" si="13"/>
        <v/>
      </c>
      <c r="AC74" s="4"/>
      <c r="AE74" s="2" t="s">
        <v>43</v>
      </c>
      <c r="AF74" s="2" t="e">
        <f>ROUND((AF71-AF70)/AF72, 5)</f>
        <v>#VALUE!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2:52" s="3" customFormat="1" ht="18.75" x14ac:dyDescent="0.3">
      <c r="B75" s="13"/>
      <c r="C75" s="13"/>
      <c r="D75" s="13"/>
      <c r="E75" s="34"/>
      <c r="F75" s="35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9"/>
        <v/>
      </c>
      <c r="W75" s="4"/>
      <c r="X75" s="4" t="str">
        <f t="shared" si="10"/>
        <v/>
      </c>
      <c r="Y75" s="12" t="str">
        <f t="shared" si="11"/>
        <v/>
      </c>
      <c r="Z75" s="4"/>
      <c r="AA75" s="4" t="str">
        <f t="shared" si="12"/>
        <v/>
      </c>
      <c r="AB75" s="4" t="str">
        <f t="shared" si="13"/>
        <v/>
      </c>
      <c r="AC75" s="4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2:52" s="3" customFormat="1" ht="18.75" x14ac:dyDescent="0.3">
      <c r="B76" s="13"/>
      <c r="C76" s="13"/>
      <c r="D76" s="13"/>
      <c r="E76" s="34"/>
      <c r="F76" s="35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9"/>
        <v/>
      </c>
      <c r="W76" s="4"/>
      <c r="X76" s="4" t="str">
        <f t="shared" si="10"/>
        <v/>
      </c>
      <c r="Y76" s="12" t="str">
        <f t="shared" si="11"/>
        <v/>
      </c>
      <c r="Z76" s="4"/>
      <c r="AA76" s="4" t="str">
        <f t="shared" si="12"/>
        <v/>
      </c>
      <c r="AB76" s="4" t="str">
        <f t="shared" si="13"/>
        <v/>
      </c>
      <c r="AC76" s="4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2:52" s="3" customFormat="1" ht="18.75" x14ac:dyDescent="0.3">
      <c r="B77" s="13"/>
      <c r="C77" s="13"/>
      <c r="D77" s="13"/>
      <c r="E77" s="34"/>
      <c r="F77" s="35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9"/>
        <v/>
      </c>
      <c r="W77" s="4"/>
      <c r="X77" s="4" t="str">
        <f t="shared" si="10"/>
        <v/>
      </c>
      <c r="Y77" s="12" t="str">
        <f t="shared" si="11"/>
        <v/>
      </c>
      <c r="Z77" s="4"/>
      <c r="AA77" s="4" t="str">
        <f t="shared" si="12"/>
        <v/>
      </c>
      <c r="AB77" s="4" t="str">
        <f t="shared" si="13"/>
        <v/>
      </c>
      <c r="AC77" s="4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2:52" s="3" customFormat="1" ht="18.75" x14ac:dyDescent="0.3">
      <c r="B78" s="13"/>
      <c r="C78" s="13"/>
      <c r="D78" s="13"/>
      <c r="E78" s="34"/>
      <c r="F78" s="35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9"/>
        <v/>
      </c>
      <c r="W78" s="4"/>
      <c r="X78" s="4" t="str">
        <f t="shared" si="10"/>
        <v/>
      </c>
      <c r="Y78" s="12" t="str">
        <f t="shared" si="11"/>
        <v/>
      </c>
      <c r="Z78" s="4"/>
      <c r="AA78" s="4" t="str">
        <f t="shared" si="12"/>
        <v/>
      </c>
      <c r="AB78" s="4" t="str">
        <f t="shared" si="13"/>
        <v/>
      </c>
      <c r="AC78" s="4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s="3" customFormat="1" ht="18.75" x14ac:dyDescent="0.3">
      <c r="B79" s="13"/>
      <c r="C79" s="13"/>
      <c r="D79" s="13"/>
      <c r="E79" s="34"/>
      <c r="F79" s="35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9"/>
        <v/>
      </c>
      <c r="W79" s="4"/>
      <c r="X79" s="4" t="str">
        <f t="shared" si="10"/>
        <v/>
      </c>
      <c r="Y79" s="12" t="str">
        <f t="shared" si="11"/>
        <v/>
      </c>
      <c r="Z79" s="4"/>
      <c r="AA79" s="4" t="str">
        <f t="shared" si="12"/>
        <v/>
      </c>
      <c r="AB79" s="4" t="str">
        <f t="shared" si="13"/>
        <v/>
      </c>
      <c r="AC79" s="4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2:52" s="3" customFormat="1" ht="18.75" x14ac:dyDescent="0.3">
      <c r="B80" s="13"/>
      <c r="C80" s="13"/>
      <c r="D80" s="13"/>
      <c r="E80" s="34"/>
      <c r="F80" s="35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9"/>
        <v/>
      </c>
      <c r="W80" s="4"/>
      <c r="X80" s="4" t="str">
        <f t="shared" si="10"/>
        <v/>
      </c>
      <c r="Y80" s="12" t="str">
        <f t="shared" si="11"/>
        <v/>
      </c>
      <c r="Z80" s="4"/>
      <c r="AA80" s="4" t="str">
        <f t="shared" si="12"/>
        <v/>
      </c>
      <c r="AB80" s="4" t="str">
        <f t="shared" si="13"/>
        <v/>
      </c>
      <c r="AC80" s="4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2:52" s="3" customFormat="1" ht="18.75" x14ac:dyDescent="0.3">
      <c r="B81" s="13"/>
      <c r="C81" s="13"/>
      <c r="D81" s="13"/>
      <c r="E81" s="34"/>
      <c r="F81" s="35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9"/>
        <v/>
      </c>
      <c r="W81" s="4"/>
      <c r="X81" s="4" t="str">
        <f t="shared" si="10"/>
        <v/>
      </c>
      <c r="Y81" s="12" t="str">
        <f t="shared" si="11"/>
        <v/>
      </c>
      <c r="Z81" s="4"/>
      <c r="AA81" s="4" t="str">
        <f t="shared" si="12"/>
        <v/>
      </c>
      <c r="AB81" s="4" t="str">
        <f t="shared" si="13"/>
        <v/>
      </c>
      <c r="AC81" s="4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2:52" s="3" customFormat="1" ht="18.75" x14ac:dyDescent="0.3">
      <c r="B82" s="13"/>
      <c r="C82" s="13"/>
      <c r="D82" s="13"/>
      <c r="E82" s="34"/>
      <c r="F82" s="35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9"/>
        <v/>
      </c>
      <c r="W82" s="4"/>
      <c r="X82" s="4" t="str">
        <f t="shared" si="10"/>
        <v/>
      </c>
      <c r="Y82" s="12" t="str">
        <f t="shared" si="11"/>
        <v/>
      </c>
      <c r="Z82" s="4"/>
      <c r="AA82" s="4" t="str">
        <f t="shared" si="12"/>
        <v/>
      </c>
      <c r="AB82" s="4" t="str">
        <f t="shared" si="13"/>
        <v/>
      </c>
      <c r="AC82" s="4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2:52" s="3" customFormat="1" ht="18.75" x14ac:dyDescent="0.3">
      <c r="B83" s="13"/>
      <c r="C83" s="13"/>
      <c r="D83" s="13"/>
      <c r="E83" s="34"/>
      <c r="F83" s="35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9"/>
        <v/>
      </c>
      <c r="W83" s="4"/>
      <c r="X83" s="4" t="str">
        <f t="shared" si="10"/>
        <v/>
      </c>
      <c r="Y83" s="12" t="str">
        <f t="shared" si="11"/>
        <v/>
      </c>
      <c r="Z83" s="4"/>
      <c r="AA83" s="4" t="str">
        <f t="shared" si="12"/>
        <v/>
      </c>
      <c r="AB83" s="4" t="str">
        <f t="shared" si="13"/>
        <v/>
      </c>
      <c r="AC83" s="4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2:52" s="3" customFormat="1" ht="18.75" x14ac:dyDescent="0.3">
      <c r="B84" s="13"/>
      <c r="C84" s="13"/>
      <c r="D84" s="13"/>
      <c r="E84" s="34"/>
      <c r="F84" s="35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9"/>
        <v/>
      </c>
      <c r="W84" s="4"/>
      <c r="X84" s="4" t="str">
        <f t="shared" si="10"/>
        <v/>
      </c>
      <c r="Y84" s="12" t="str">
        <f t="shared" si="11"/>
        <v/>
      </c>
      <c r="Z84" s="4"/>
      <c r="AA84" s="4" t="str">
        <f t="shared" si="12"/>
        <v/>
      </c>
      <c r="AB84" s="4" t="str">
        <f t="shared" si="13"/>
        <v/>
      </c>
      <c r="AC84" s="4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2:52" s="3" customFormat="1" ht="18.75" x14ac:dyDescent="0.3">
      <c r="B85" s="13"/>
      <c r="C85" s="13"/>
      <c r="D85" s="13"/>
      <c r="E85" s="34"/>
      <c r="F85" s="35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9"/>
        <v/>
      </c>
      <c r="W85" s="4"/>
      <c r="X85" s="4" t="str">
        <f t="shared" si="10"/>
        <v/>
      </c>
      <c r="Y85" s="12" t="str">
        <f t="shared" si="11"/>
        <v/>
      </c>
      <c r="Z85" s="4"/>
      <c r="AA85" s="4" t="str">
        <f t="shared" si="12"/>
        <v/>
      </c>
      <c r="AB85" s="4" t="str">
        <f t="shared" si="13"/>
        <v/>
      </c>
      <c r="AC85" s="4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s="3" customFormat="1" ht="18.75" x14ac:dyDescent="0.3">
      <c r="B86" s="13"/>
      <c r="C86" s="13"/>
      <c r="D86" s="13"/>
      <c r="E86" s="34"/>
      <c r="F86" s="35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9"/>
        <v/>
      </c>
      <c r="W86" s="4"/>
      <c r="X86" s="4" t="str">
        <f t="shared" si="10"/>
        <v/>
      </c>
      <c r="Y86" s="12" t="str">
        <f t="shared" si="11"/>
        <v/>
      </c>
      <c r="Z86" s="4"/>
      <c r="AA86" s="4" t="str">
        <f t="shared" si="12"/>
        <v/>
      </c>
      <c r="AB86" s="4" t="str">
        <f t="shared" si="13"/>
        <v/>
      </c>
      <c r="AC86" s="4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2:52" s="3" customFormat="1" ht="18.75" x14ac:dyDescent="0.3">
      <c r="B87" s="13"/>
      <c r="C87" s="13"/>
      <c r="D87" s="13"/>
      <c r="E87" s="34"/>
      <c r="F87" s="35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9"/>
        <v/>
      </c>
      <c r="W87" s="4"/>
      <c r="X87" s="4" t="str">
        <f t="shared" si="10"/>
        <v/>
      </c>
      <c r="Y87" s="12" t="str">
        <f t="shared" si="11"/>
        <v/>
      </c>
      <c r="Z87" s="4"/>
      <c r="AA87" s="4" t="str">
        <f t="shared" si="12"/>
        <v/>
      </c>
      <c r="AB87" s="4" t="str">
        <f t="shared" si="13"/>
        <v/>
      </c>
      <c r="AC87" s="4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2:52" s="3" customFormat="1" ht="18.75" x14ac:dyDescent="0.3">
      <c r="B88" s="13"/>
      <c r="C88" s="13"/>
      <c r="D88" s="13"/>
      <c r="E88" s="34"/>
      <c r="F88" s="35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9"/>
        <v/>
      </c>
      <c r="W88" s="4"/>
      <c r="X88" s="4" t="str">
        <f t="shared" si="10"/>
        <v/>
      </c>
      <c r="Y88" s="12" t="str">
        <f t="shared" si="11"/>
        <v/>
      </c>
      <c r="Z88" s="4"/>
      <c r="AA88" s="4" t="str">
        <f t="shared" si="12"/>
        <v/>
      </c>
      <c r="AB88" s="4" t="str">
        <f t="shared" si="13"/>
        <v/>
      </c>
      <c r="AC88" s="4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2:52" s="3" customFormat="1" ht="18.75" x14ac:dyDescent="0.3">
      <c r="B89" s="13"/>
      <c r="C89" s="13"/>
      <c r="D89" s="13"/>
      <c r="E89" s="34"/>
      <c r="F89" s="35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9"/>
        <v/>
      </c>
      <c r="W89" s="4"/>
      <c r="X89" s="4" t="str">
        <f t="shared" si="10"/>
        <v/>
      </c>
      <c r="Y89" s="12" t="str">
        <f t="shared" si="11"/>
        <v/>
      </c>
      <c r="Z89" s="4"/>
      <c r="AA89" s="4" t="str">
        <f t="shared" si="12"/>
        <v/>
      </c>
      <c r="AB89" s="4" t="str">
        <f t="shared" si="13"/>
        <v/>
      </c>
      <c r="AC89" s="4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2:52" s="3" customFormat="1" ht="18.75" x14ac:dyDescent="0.3">
      <c r="B90" s="13"/>
      <c r="C90" s="13"/>
      <c r="D90" s="13"/>
      <c r="E90" s="34"/>
      <c r="F90" s="35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9"/>
        <v/>
      </c>
      <c r="W90" s="4"/>
      <c r="X90" s="4" t="str">
        <f t="shared" si="10"/>
        <v/>
      </c>
      <c r="Y90" s="12" t="str">
        <f t="shared" si="11"/>
        <v/>
      </c>
      <c r="Z90" s="4"/>
      <c r="AA90" s="4" t="str">
        <f t="shared" si="12"/>
        <v/>
      </c>
      <c r="AB90" s="4" t="str">
        <f t="shared" si="13"/>
        <v/>
      </c>
      <c r="AC90" s="4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2:52" s="3" customFormat="1" ht="18.75" x14ac:dyDescent="0.3">
      <c r="B91" s="13"/>
      <c r="C91" s="13"/>
      <c r="D91" s="13"/>
      <c r="E91" s="34"/>
      <c r="F91" s="35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9"/>
        <v/>
      </c>
      <c r="W91" s="4"/>
      <c r="X91" s="4" t="str">
        <f t="shared" si="10"/>
        <v/>
      </c>
      <c r="Y91" s="12" t="str">
        <f t="shared" si="11"/>
        <v/>
      </c>
      <c r="Z91" s="4"/>
      <c r="AA91" s="4" t="str">
        <f t="shared" si="12"/>
        <v/>
      </c>
      <c r="AB91" s="4" t="str">
        <f t="shared" si="13"/>
        <v/>
      </c>
      <c r="AC91" s="4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2:52" s="3" customFormat="1" ht="18.75" x14ac:dyDescent="0.3">
      <c r="B92" s="13"/>
      <c r="C92" s="13"/>
      <c r="D92" s="13"/>
      <c r="E92" s="34"/>
      <c r="F92" s="35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9"/>
        <v/>
      </c>
      <c r="W92" s="4"/>
      <c r="X92" s="4" t="str">
        <f t="shared" si="10"/>
        <v/>
      </c>
      <c r="Y92" s="12" t="str">
        <f t="shared" si="11"/>
        <v/>
      </c>
      <c r="Z92" s="4"/>
      <c r="AA92" s="4" t="str">
        <f t="shared" si="12"/>
        <v/>
      </c>
      <c r="AB92" s="4" t="str">
        <f t="shared" si="13"/>
        <v/>
      </c>
      <c r="AC92" s="4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2:52" s="3" customFormat="1" ht="18.75" x14ac:dyDescent="0.3">
      <c r="B93" s="13"/>
      <c r="C93" s="13"/>
      <c r="D93" s="13"/>
      <c r="E93" s="34"/>
      <c r="F93" s="35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9"/>
        <v/>
      </c>
      <c r="W93" s="4"/>
      <c r="X93" s="4" t="str">
        <f t="shared" si="10"/>
        <v/>
      </c>
      <c r="Y93" s="12" t="str">
        <f t="shared" si="11"/>
        <v/>
      </c>
      <c r="Z93" s="4"/>
      <c r="AA93" s="4" t="str">
        <f t="shared" si="12"/>
        <v/>
      </c>
      <c r="AB93" s="4" t="str">
        <f t="shared" si="13"/>
        <v/>
      </c>
      <c r="AC93" s="4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2:52" s="3" customFormat="1" ht="18.75" x14ac:dyDescent="0.3">
      <c r="B94" s="13"/>
      <c r="C94" s="13"/>
      <c r="D94" s="13"/>
      <c r="E94" s="34"/>
      <c r="F94" s="35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9"/>
        <v/>
      </c>
      <c r="W94" s="4"/>
      <c r="X94" s="4" t="str">
        <f t="shared" si="10"/>
        <v/>
      </c>
      <c r="Y94" s="12" t="str">
        <f t="shared" si="11"/>
        <v/>
      </c>
      <c r="Z94" s="4"/>
      <c r="AA94" s="4" t="str">
        <f t="shared" si="12"/>
        <v/>
      </c>
      <c r="AB94" s="4" t="str">
        <f t="shared" si="13"/>
        <v/>
      </c>
      <c r="AC94" s="4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s="3" customFormat="1" ht="18.75" x14ac:dyDescent="0.3">
      <c r="B95" s="13"/>
      <c r="C95" s="13"/>
      <c r="D95" s="13"/>
      <c r="E95" s="34"/>
      <c r="F95" s="35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9"/>
        <v/>
      </c>
      <c r="W95" s="4"/>
      <c r="X95" s="4" t="str">
        <f t="shared" si="10"/>
        <v/>
      </c>
      <c r="Y95" s="12" t="str">
        <f t="shared" si="11"/>
        <v/>
      </c>
      <c r="Z95" s="4"/>
      <c r="AA95" s="4" t="str">
        <f t="shared" si="12"/>
        <v/>
      </c>
      <c r="AB95" s="4" t="str">
        <f t="shared" si="13"/>
        <v/>
      </c>
      <c r="AC95" s="4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s="3" customFormat="1" ht="18.75" x14ac:dyDescent="0.3">
      <c r="B96" s="13"/>
      <c r="C96" s="13"/>
      <c r="D96" s="13"/>
      <c r="E96" s="34"/>
      <c r="F96" s="35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9"/>
        <v/>
      </c>
      <c r="W96" s="4"/>
      <c r="X96" s="4" t="str">
        <f t="shared" si="10"/>
        <v/>
      </c>
      <c r="Y96" s="12" t="str">
        <f t="shared" si="11"/>
        <v/>
      </c>
      <c r="Z96" s="4"/>
      <c r="AA96" s="4" t="str">
        <f t="shared" si="12"/>
        <v/>
      </c>
      <c r="AB96" s="4" t="str">
        <f t="shared" si="13"/>
        <v/>
      </c>
      <c r="AC96" s="4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2:52" s="3" customFormat="1" ht="18.75" x14ac:dyDescent="0.3">
      <c r="B97" s="13"/>
      <c r="C97" s="13"/>
      <c r="D97" s="13"/>
      <c r="E97" s="34"/>
      <c r="F97" s="35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9"/>
        <v/>
      </c>
      <c r="W97" s="4"/>
      <c r="X97" s="4" t="str">
        <f t="shared" si="10"/>
        <v/>
      </c>
      <c r="Y97" s="12" t="str">
        <f t="shared" si="11"/>
        <v/>
      </c>
      <c r="Z97" s="4"/>
      <c r="AA97" s="4" t="str">
        <f t="shared" si="12"/>
        <v/>
      </c>
      <c r="AB97" s="4" t="str">
        <f t="shared" si="13"/>
        <v/>
      </c>
      <c r="AC97" s="4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2:52" s="3" customFormat="1" ht="18.75" x14ac:dyDescent="0.3">
      <c r="B98" s="13"/>
      <c r="C98" s="13"/>
      <c r="D98" s="13"/>
      <c r="E98" s="34"/>
      <c r="F98" s="35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9"/>
        <v/>
      </c>
      <c r="W98" s="4"/>
      <c r="X98" s="4" t="str">
        <f t="shared" si="10"/>
        <v/>
      </c>
      <c r="Y98" s="12" t="str">
        <f t="shared" si="11"/>
        <v/>
      </c>
      <c r="Z98" s="4"/>
      <c r="AA98" s="4" t="str">
        <f t="shared" si="12"/>
        <v/>
      </c>
      <c r="AB98" s="4" t="str">
        <f t="shared" si="13"/>
        <v/>
      </c>
      <c r="AC98" s="4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2:52" s="3" customFormat="1" ht="18.75" x14ac:dyDescent="0.3">
      <c r="B99" s="13"/>
      <c r="C99" s="13"/>
      <c r="D99" s="13"/>
      <c r="E99" s="34"/>
      <c r="F99" s="35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9"/>
        <v/>
      </c>
      <c r="W99" s="4"/>
      <c r="X99" s="4" t="str">
        <f t="shared" si="10"/>
        <v/>
      </c>
      <c r="Y99" s="12" t="str">
        <f t="shared" si="11"/>
        <v/>
      </c>
      <c r="Z99" s="4"/>
      <c r="AA99" s="4" t="str">
        <f t="shared" si="12"/>
        <v/>
      </c>
      <c r="AB99" s="4" t="str">
        <f t="shared" si="13"/>
        <v/>
      </c>
      <c r="AC99" s="4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2:52" s="3" customFormat="1" ht="18.75" x14ac:dyDescent="0.3">
      <c r="B100" s="13"/>
      <c r="C100" s="13"/>
      <c r="D100" s="13"/>
      <c r="E100" s="34"/>
      <c r="F100" s="35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9"/>
        <v/>
      </c>
      <c r="W100" s="4"/>
      <c r="X100" s="4" t="str">
        <f t="shared" si="10"/>
        <v/>
      </c>
      <c r="Y100" s="12" t="str">
        <f t="shared" si="11"/>
        <v/>
      </c>
      <c r="Z100" s="4"/>
      <c r="AA100" s="4" t="str">
        <f t="shared" si="12"/>
        <v/>
      </c>
      <c r="AB100" s="4" t="str">
        <f t="shared" si="13"/>
        <v/>
      </c>
      <c r="AC100" s="4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2:52" s="3" customFormat="1" ht="18.75" x14ac:dyDescent="0.3">
      <c r="B101" s="13"/>
      <c r="C101" s="13"/>
      <c r="D101" s="13"/>
      <c r="E101" s="34"/>
      <c r="F101" s="35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9"/>
        <v/>
      </c>
      <c r="W101" s="4"/>
      <c r="X101" s="4" t="str">
        <f t="shared" si="10"/>
        <v/>
      </c>
      <c r="Y101" s="12" t="str">
        <f t="shared" si="11"/>
        <v/>
      </c>
      <c r="Z101" s="4"/>
      <c r="AA101" s="4" t="str">
        <f t="shared" si="12"/>
        <v/>
      </c>
      <c r="AB101" s="4" t="str">
        <f t="shared" si="13"/>
        <v/>
      </c>
      <c r="AC101" s="4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2:52" s="3" customFormat="1" ht="18.75" x14ac:dyDescent="0.3">
      <c r="B102" s="13"/>
      <c r="C102" s="13"/>
      <c r="D102" s="13"/>
      <c r="E102" s="34"/>
      <c r="F102" s="35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9"/>
        <v/>
      </c>
      <c r="W102" s="4"/>
      <c r="X102" s="4" t="str">
        <f t="shared" si="10"/>
        <v/>
      </c>
      <c r="Y102" s="12" t="str">
        <f t="shared" si="11"/>
        <v/>
      </c>
      <c r="Z102" s="4"/>
      <c r="AA102" s="4" t="str">
        <f t="shared" si="12"/>
        <v/>
      </c>
      <c r="AB102" s="4" t="str">
        <f t="shared" si="13"/>
        <v/>
      </c>
      <c r="AC102" s="4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2:52" s="3" customFormat="1" ht="18.75" x14ac:dyDescent="0.3">
      <c r="B103" s="13"/>
      <c r="C103" s="13"/>
      <c r="D103" s="13"/>
      <c r="E103" s="34"/>
      <c r="F103" s="35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9"/>
        <v/>
      </c>
      <c r="W103" s="4"/>
      <c r="X103" s="4" t="str">
        <f t="shared" si="10"/>
        <v/>
      </c>
      <c r="Y103" s="12" t="str">
        <f t="shared" si="11"/>
        <v/>
      </c>
      <c r="Z103" s="4"/>
      <c r="AA103" s="4" t="str">
        <f t="shared" si="12"/>
        <v/>
      </c>
      <c r="AB103" s="4" t="str">
        <f t="shared" si="13"/>
        <v/>
      </c>
      <c r="AC103" s="4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s="3" customFormat="1" ht="18.75" x14ac:dyDescent="0.3">
      <c r="B104" s="13"/>
      <c r="C104" s="13"/>
      <c r="D104" s="13"/>
      <c r="E104" s="34"/>
      <c r="F104" s="35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9"/>
        <v/>
      </c>
      <c r="W104" s="4"/>
      <c r="X104" s="4" t="str">
        <f t="shared" si="10"/>
        <v/>
      </c>
      <c r="Y104" s="12" t="str">
        <f t="shared" si="11"/>
        <v/>
      </c>
      <c r="Z104" s="4"/>
      <c r="AA104" s="4" t="str">
        <f t="shared" si="12"/>
        <v/>
      </c>
      <c r="AB104" s="4" t="str">
        <f t="shared" si="13"/>
        <v/>
      </c>
      <c r="AC104" s="4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2:52" s="3" customFormat="1" ht="18.75" x14ac:dyDescent="0.3">
      <c r="B105" s="13"/>
      <c r="C105" s="13"/>
      <c r="D105" s="13"/>
      <c r="E105" s="34"/>
      <c r="F105" s="35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9"/>
        <v/>
      </c>
      <c r="W105" s="4"/>
      <c r="X105" s="4" t="str">
        <f t="shared" si="10"/>
        <v/>
      </c>
      <c r="Y105" s="12" t="str">
        <f t="shared" si="11"/>
        <v/>
      </c>
      <c r="Z105" s="4"/>
      <c r="AA105" s="4" t="str">
        <f t="shared" si="12"/>
        <v/>
      </c>
      <c r="AB105" s="4" t="str">
        <f t="shared" si="13"/>
        <v/>
      </c>
      <c r="AC105" s="4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2:52" s="3" customFormat="1" ht="18.75" x14ac:dyDescent="0.3">
      <c r="B106" s="13"/>
      <c r="C106" s="13"/>
      <c r="D106" s="13"/>
      <c r="E106" s="34"/>
      <c r="F106" s="35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4" t="str">
        <f t="shared" si="9"/>
        <v/>
      </c>
      <c r="W106" s="4"/>
      <c r="X106" s="4" t="str">
        <f t="shared" si="10"/>
        <v/>
      </c>
      <c r="Y106" s="12" t="str">
        <f t="shared" si="11"/>
        <v/>
      </c>
      <c r="Z106" s="4"/>
      <c r="AA106" s="4" t="str">
        <f t="shared" si="12"/>
        <v/>
      </c>
      <c r="AB106" s="4" t="str">
        <f t="shared" si="13"/>
        <v/>
      </c>
      <c r="AC106" s="4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2:52" s="3" customFormat="1" ht="18.75" x14ac:dyDescent="0.3">
      <c r="B107" s="13"/>
      <c r="C107" s="13"/>
      <c r="D107" s="13"/>
      <c r="E107" s="34"/>
      <c r="F107" s="35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4" t="str">
        <f t="shared" si="9"/>
        <v/>
      </c>
      <c r="W107" s="4"/>
      <c r="X107" s="4" t="str">
        <f t="shared" si="10"/>
        <v/>
      </c>
      <c r="Y107" s="12" t="str">
        <f t="shared" si="11"/>
        <v/>
      </c>
      <c r="Z107" s="4"/>
      <c r="AA107" s="4" t="str">
        <f t="shared" si="12"/>
        <v/>
      </c>
      <c r="AB107" s="4" t="str">
        <f t="shared" si="13"/>
        <v/>
      </c>
      <c r="AC107" s="4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2:52" s="3" customFormat="1" ht="18.75" x14ac:dyDescent="0.3">
      <c r="B108" s="13"/>
      <c r="C108" s="13"/>
      <c r="D108" s="13"/>
      <c r="E108" s="34"/>
      <c r="F108" s="35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4" t="str">
        <f t="shared" si="9"/>
        <v/>
      </c>
      <c r="W108" s="4"/>
      <c r="X108" s="4" t="str">
        <f t="shared" si="10"/>
        <v/>
      </c>
      <c r="Y108" s="12" t="str">
        <f t="shared" si="11"/>
        <v/>
      </c>
      <c r="Z108" s="4"/>
      <c r="AA108" s="4" t="str">
        <f t="shared" si="12"/>
        <v/>
      </c>
      <c r="AB108" s="4" t="str">
        <f t="shared" si="13"/>
        <v/>
      </c>
      <c r="AC108" s="4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s="3" customFormat="1" ht="18.75" x14ac:dyDescent="0.3">
      <c r="B109" s="13"/>
      <c r="C109" s="13"/>
      <c r="D109" s="13"/>
      <c r="E109" s="34"/>
      <c r="F109" s="35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4" t="str">
        <f t="shared" si="9"/>
        <v/>
      </c>
      <c r="W109" s="4"/>
      <c r="X109" s="4" t="str">
        <f t="shared" si="10"/>
        <v/>
      </c>
      <c r="Y109" s="12" t="str">
        <f t="shared" si="11"/>
        <v/>
      </c>
      <c r="Z109" s="4"/>
      <c r="AA109" s="4" t="str">
        <f t="shared" si="12"/>
        <v/>
      </c>
      <c r="AB109" s="4" t="str">
        <f t="shared" si="13"/>
        <v/>
      </c>
      <c r="AC109" s="4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2:52" s="3" customFormat="1" ht="18.75" x14ac:dyDescent="0.3">
      <c r="B110" s="13"/>
      <c r="C110" s="13"/>
      <c r="D110" s="13"/>
      <c r="E110" s="34"/>
      <c r="F110" s="35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4" t="str">
        <f t="shared" si="9"/>
        <v/>
      </c>
      <c r="W110" s="4"/>
      <c r="X110" s="4" t="str">
        <f t="shared" si="10"/>
        <v/>
      </c>
      <c r="Y110" s="12" t="str">
        <f t="shared" si="11"/>
        <v/>
      </c>
      <c r="Z110" s="4"/>
      <c r="AA110" s="4" t="str">
        <f t="shared" si="12"/>
        <v/>
      </c>
      <c r="AB110" s="4" t="str">
        <f t="shared" si="13"/>
        <v/>
      </c>
      <c r="AC110" s="4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2:52" s="3" customFormat="1" ht="18.75" x14ac:dyDescent="0.3">
      <c r="B111" s="13"/>
      <c r="C111" s="13"/>
      <c r="D111" s="13"/>
      <c r="E111" s="34"/>
      <c r="F111" s="35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4" t="str">
        <f t="shared" si="9"/>
        <v/>
      </c>
      <c r="W111" s="4"/>
      <c r="X111" s="4" t="str">
        <f t="shared" si="10"/>
        <v/>
      </c>
      <c r="Y111" s="12" t="str">
        <f t="shared" si="11"/>
        <v/>
      </c>
      <c r="Z111" s="4"/>
      <c r="AA111" s="4" t="str">
        <f t="shared" si="12"/>
        <v/>
      </c>
      <c r="AB111" s="4" t="str">
        <f t="shared" si="13"/>
        <v/>
      </c>
      <c r="AC111" s="4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s="3" customFormat="1" ht="18.75" x14ac:dyDescent="0.3">
      <c r="B112" s="13"/>
      <c r="C112" s="13"/>
      <c r="D112" s="13"/>
      <c r="E112" s="34"/>
      <c r="F112" s="35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4" t="str">
        <f t="shared" si="9"/>
        <v/>
      </c>
      <c r="W112" s="4"/>
      <c r="X112" s="4" t="str">
        <f t="shared" si="10"/>
        <v/>
      </c>
      <c r="Y112" s="12" t="str">
        <f t="shared" si="11"/>
        <v/>
      </c>
      <c r="Z112" s="4"/>
      <c r="AA112" s="4" t="str">
        <f t="shared" si="12"/>
        <v/>
      </c>
      <c r="AB112" s="4" t="str">
        <f t="shared" si="13"/>
        <v/>
      </c>
      <c r="AC112" s="4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2:52" s="3" customFormat="1" ht="18.75" x14ac:dyDescent="0.3">
      <c r="B113" s="13"/>
      <c r="C113" s="13"/>
      <c r="D113" s="13"/>
      <c r="E113" s="34"/>
      <c r="F113" s="35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4" t="str">
        <f t="shared" si="9"/>
        <v/>
      </c>
      <c r="W113" s="4"/>
      <c r="X113" s="4" t="str">
        <f t="shared" si="10"/>
        <v/>
      </c>
      <c r="Y113" s="12" t="str">
        <f t="shared" si="11"/>
        <v/>
      </c>
      <c r="Z113" s="4"/>
      <c r="AA113" s="4" t="str">
        <f t="shared" si="12"/>
        <v/>
      </c>
      <c r="AB113" s="4" t="str">
        <f t="shared" si="13"/>
        <v/>
      </c>
      <c r="AC113" s="4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2:52" s="3" customFormat="1" ht="18.75" x14ac:dyDescent="0.3">
      <c r="B114" s="13"/>
      <c r="C114" s="13"/>
      <c r="D114" s="13"/>
      <c r="E114" s="34"/>
      <c r="F114" s="35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4" t="str">
        <f t="shared" si="9"/>
        <v/>
      </c>
      <c r="W114" s="4"/>
      <c r="X114" s="4" t="str">
        <f t="shared" si="10"/>
        <v/>
      </c>
      <c r="Y114" s="12" t="str">
        <f t="shared" si="11"/>
        <v/>
      </c>
      <c r="Z114" s="4"/>
      <c r="AA114" s="4" t="str">
        <f t="shared" si="12"/>
        <v/>
      </c>
      <c r="AB114" s="4" t="str">
        <f t="shared" si="13"/>
        <v/>
      </c>
      <c r="AC114" s="4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2:52" s="3" customFormat="1" ht="18.75" x14ac:dyDescent="0.3">
      <c r="B115" s="13"/>
      <c r="C115" s="13"/>
      <c r="D115" s="13"/>
      <c r="E115" s="34"/>
      <c r="F115" s="35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4" t="str">
        <f t="shared" si="9"/>
        <v/>
      </c>
      <c r="W115" s="4"/>
      <c r="X115" s="4" t="str">
        <f t="shared" si="10"/>
        <v/>
      </c>
      <c r="Y115" s="12" t="str">
        <f t="shared" si="11"/>
        <v/>
      </c>
      <c r="Z115" s="4"/>
      <c r="AA115" s="4" t="str">
        <f t="shared" si="12"/>
        <v/>
      </c>
      <c r="AB115" s="4" t="str">
        <f t="shared" si="13"/>
        <v/>
      </c>
      <c r="AC115" s="4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2:52" s="3" customFormat="1" ht="18.75" x14ac:dyDescent="0.3">
      <c r="B116" s="13"/>
      <c r="C116" s="13"/>
      <c r="D116" s="13"/>
      <c r="E116" s="34"/>
      <c r="F116" s="35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4" t="str">
        <f t="shared" si="9"/>
        <v/>
      </c>
      <c r="W116" s="4"/>
      <c r="X116" s="4" t="str">
        <f t="shared" si="10"/>
        <v/>
      </c>
      <c r="Y116" s="12" t="str">
        <f t="shared" si="11"/>
        <v/>
      </c>
      <c r="Z116" s="4"/>
      <c r="AA116" s="4" t="str">
        <f t="shared" si="12"/>
        <v/>
      </c>
      <c r="AB116" s="4" t="str">
        <f t="shared" si="13"/>
        <v/>
      </c>
      <c r="AC116" s="4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2:52" s="3" customFormat="1" ht="18.75" x14ac:dyDescent="0.3">
      <c r="B117" s="13"/>
      <c r="C117" s="13"/>
      <c r="D117" s="13"/>
      <c r="E117" s="34"/>
      <c r="F117" s="35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4" t="str">
        <f t="shared" si="9"/>
        <v/>
      </c>
      <c r="W117" s="4"/>
      <c r="X117" s="4" t="str">
        <f t="shared" si="10"/>
        <v/>
      </c>
      <c r="Y117" s="12" t="str">
        <f t="shared" si="11"/>
        <v/>
      </c>
      <c r="Z117" s="4"/>
      <c r="AA117" s="4" t="str">
        <f t="shared" si="12"/>
        <v/>
      </c>
      <c r="AB117" s="4" t="str">
        <f t="shared" si="13"/>
        <v/>
      </c>
      <c r="AC117" s="4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2:52" s="3" customFormat="1" ht="18.75" x14ac:dyDescent="0.3">
      <c r="B118" s="13"/>
      <c r="C118" s="13"/>
      <c r="D118" s="13"/>
      <c r="E118" s="34"/>
      <c r="F118" s="35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4" t="str">
        <f t="shared" si="9"/>
        <v/>
      </c>
      <c r="W118" s="4"/>
      <c r="X118" s="4" t="str">
        <f t="shared" si="10"/>
        <v/>
      </c>
      <c r="Y118" s="12" t="str">
        <f t="shared" si="11"/>
        <v/>
      </c>
      <c r="Z118" s="4"/>
      <c r="AA118" s="4" t="str">
        <f t="shared" si="12"/>
        <v/>
      </c>
      <c r="AB118" s="4" t="str">
        <f t="shared" si="13"/>
        <v/>
      </c>
      <c r="AC118" s="4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2:52" s="3" customFormat="1" ht="18.75" x14ac:dyDescent="0.3">
      <c r="B119" s="13"/>
      <c r="C119" s="13"/>
      <c r="D119" s="13"/>
      <c r="E119" s="34"/>
      <c r="F119" s="35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4" t="str">
        <f t="shared" si="9"/>
        <v/>
      </c>
      <c r="W119" s="4"/>
      <c r="X119" s="4" t="str">
        <f t="shared" si="10"/>
        <v/>
      </c>
      <c r="Y119" s="12" t="str">
        <f t="shared" si="11"/>
        <v/>
      </c>
      <c r="Z119" s="4"/>
      <c r="AA119" s="4" t="str">
        <f t="shared" si="12"/>
        <v/>
      </c>
      <c r="AB119" s="4" t="str">
        <f t="shared" si="13"/>
        <v/>
      </c>
      <c r="AC119" s="4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s="3" customFormat="1" ht="18.75" x14ac:dyDescent="0.3">
      <c r="B120" s="13"/>
      <c r="C120" s="13"/>
      <c r="D120" s="13"/>
      <c r="E120" s="34"/>
      <c r="F120" s="35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4" t="str">
        <f t="shared" si="9"/>
        <v/>
      </c>
      <c r="W120" s="4"/>
      <c r="X120" s="4" t="str">
        <f t="shared" si="10"/>
        <v/>
      </c>
      <c r="Y120" s="12" t="str">
        <f t="shared" si="11"/>
        <v/>
      </c>
      <c r="Z120" s="4"/>
      <c r="AA120" s="4" t="str">
        <f t="shared" si="12"/>
        <v/>
      </c>
      <c r="AB120" s="4" t="str">
        <f t="shared" si="13"/>
        <v/>
      </c>
      <c r="AC120" s="4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2:52" s="3" customFormat="1" ht="18.75" x14ac:dyDescent="0.3">
      <c r="B121" s="13"/>
      <c r="C121" s="13"/>
      <c r="D121" s="13"/>
      <c r="E121" s="34"/>
      <c r="F121" s="35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4" t="str">
        <f t="shared" si="9"/>
        <v/>
      </c>
      <c r="W121" s="4"/>
      <c r="X121" s="4" t="str">
        <f t="shared" si="10"/>
        <v/>
      </c>
      <c r="Y121" s="12" t="str">
        <f t="shared" si="11"/>
        <v/>
      </c>
      <c r="Z121" s="4"/>
      <c r="AA121" s="4" t="str">
        <f t="shared" si="12"/>
        <v/>
      </c>
      <c r="AB121" s="4" t="str">
        <f t="shared" si="13"/>
        <v/>
      </c>
      <c r="AC121" s="4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2:52" s="3" customFormat="1" ht="18.75" x14ac:dyDescent="0.3">
      <c r="B122" s="13"/>
      <c r="C122" s="13"/>
      <c r="D122" s="13"/>
      <c r="E122" s="34"/>
      <c r="F122" s="35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4" t="str">
        <f t="shared" si="9"/>
        <v/>
      </c>
      <c r="W122" s="4"/>
      <c r="X122" s="4" t="str">
        <f t="shared" si="10"/>
        <v/>
      </c>
      <c r="Y122" s="12" t="str">
        <f t="shared" si="11"/>
        <v/>
      </c>
      <c r="Z122" s="4"/>
      <c r="AA122" s="4" t="str">
        <f t="shared" si="12"/>
        <v/>
      </c>
      <c r="AB122" s="4" t="str">
        <f t="shared" si="13"/>
        <v/>
      </c>
      <c r="AC122" s="4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2:52" s="3" customFormat="1" ht="18.75" x14ac:dyDescent="0.3">
      <c r="B123" s="13"/>
      <c r="C123" s="13"/>
      <c r="D123" s="13"/>
      <c r="E123" s="34"/>
      <c r="F123" s="35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4" t="str">
        <f t="shared" si="9"/>
        <v/>
      </c>
      <c r="W123" s="4"/>
      <c r="X123" s="4" t="str">
        <f t="shared" si="10"/>
        <v/>
      </c>
      <c r="Y123" s="12" t="str">
        <f t="shared" si="11"/>
        <v/>
      </c>
      <c r="Z123" s="4"/>
      <c r="AA123" s="4" t="str">
        <f t="shared" si="12"/>
        <v/>
      </c>
      <c r="AB123" s="4" t="str">
        <f t="shared" si="13"/>
        <v/>
      </c>
      <c r="AC123" s="4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2:52" s="3" customFormat="1" ht="18.75" x14ac:dyDescent="0.3">
      <c r="B124" s="13"/>
      <c r="C124" s="13"/>
      <c r="D124" s="13"/>
      <c r="E124" s="34"/>
      <c r="F124" s="35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4" t="str">
        <f t="shared" si="9"/>
        <v/>
      </c>
      <c r="W124" s="4"/>
      <c r="X124" s="4" t="str">
        <f t="shared" si="10"/>
        <v/>
      </c>
      <c r="Y124" s="12" t="str">
        <f t="shared" si="11"/>
        <v/>
      </c>
      <c r="Z124" s="4"/>
      <c r="AA124" s="4" t="str">
        <f t="shared" si="12"/>
        <v/>
      </c>
      <c r="AB124" s="4" t="str">
        <f t="shared" si="13"/>
        <v/>
      </c>
      <c r="AC124" s="4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2:52" s="3" customFormat="1" ht="18.75" x14ac:dyDescent="0.3">
      <c r="B125" s="13"/>
      <c r="C125" s="13"/>
      <c r="D125" s="13"/>
      <c r="E125" s="34"/>
      <c r="F125" s="35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4" t="str">
        <f t="shared" si="9"/>
        <v/>
      </c>
      <c r="W125" s="4"/>
      <c r="X125" s="4" t="str">
        <f t="shared" si="10"/>
        <v/>
      </c>
      <c r="Y125" s="12" t="str">
        <f t="shared" si="11"/>
        <v/>
      </c>
      <c r="Z125" s="4"/>
      <c r="AA125" s="4" t="str">
        <f t="shared" si="12"/>
        <v/>
      </c>
      <c r="AB125" s="4" t="str">
        <f t="shared" si="13"/>
        <v/>
      </c>
      <c r="AC125" s="4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2:52" s="3" customFormat="1" ht="18.75" x14ac:dyDescent="0.3">
      <c r="B126" s="13"/>
      <c r="C126" s="13"/>
      <c r="D126" s="13"/>
      <c r="E126" s="34"/>
      <c r="F126" s="35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4" t="str">
        <f t="shared" si="9"/>
        <v/>
      </c>
      <c r="W126" s="4"/>
      <c r="X126" s="4" t="str">
        <f t="shared" si="10"/>
        <v/>
      </c>
      <c r="Y126" s="12" t="str">
        <f t="shared" si="11"/>
        <v/>
      </c>
      <c r="Z126" s="4"/>
      <c r="AA126" s="4" t="str">
        <f t="shared" si="12"/>
        <v/>
      </c>
      <c r="AB126" s="4" t="str">
        <f t="shared" si="13"/>
        <v/>
      </c>
      <c r="AC126" s="4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2:52" s="3" customFormat="1" ht="18.75" x14ac:dyDescent="0.3">
      <c r="B127" s="13"/>
      <c r="C127" s="13"/>
      <c r="D127" s="13"/>
      <c r="E127" s="34"/>
      <c r="F127" s="35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4" t="str">
        <f t="shared" si="9"/>
        <v/>
      </c>
      <c r="W127" s="4"/>
      <c r="X127" s="4" t="str">
        <f t="shared" si="10"/>
        <v/>
      </c>
      <c r="Y127" s="12" t="str">
        <f t="shared" si="11"/>
        <v/>
      </c>
      <c r="Z127" s="4"/>
      <c r="AA127" s="4" t="str">
        <f t="shared" si="12"/>
        <v/>
      </c>
      <c r="AB127" s="4" t="str">
        <f t="shared" si="13"/>
        <v/>
      </c>
      <c r="AC127" s="4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2:52" s="3" customFormat="1" ht="18.75" x14ac:dyDescent="0.3">
      <c r="B128" s="13"/>
      <c r="C128" s="13"/>
      <c r="D128" s="13"/>
      <c r="E128" s="34"/>
      <c r="F128" s="35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4" t="str">
        <f t="shared" si="9"/>
        <v/>
      </c>
      <c r="W128" s="4"/>
      <c r="X128" s="4" t="str">
        <f t="shared" si="10"/>
        <v/>
      </c>
      <c r="Y128" s="12" t="str">
        <f t="shared" si="11"/>
        <v/>
      </c>
      <c r="Z128" s="4"/>
      <c r="AA128" s="4" t="str">
        <f t="shared" si="12"/>
        <v/>
      </c>
      <c r="AB128" s="4" t="str">
        <f t="shared" si="13"/>
        <v/>
      </c>
      <c r="AC128" s="4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s="3" customFormat="1" ht="18.75" x14ac:dyDescent="0.3">
      <c r="B129" s="13"/>
      <c r="C129" s="13"/>
      <c r="D129" s="13"/>
      <c r="E129" s="34"/>
      <c r="F129" s="35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4" t="str">
        <f t="shared" si="9"/>
        <v/>
      </c>
      <c r="W129" s="4"/>
      <c r="X129" s="4" t="str">
        <f t="shared" si="10"/>
        <v/>
      </c>
      <c r="Y129" s="12" t="str">
        <f t="shared" si="11"/>
        <v/>
      </c>
      <c r="Z129" s="4"/>
      <c r="AA129" s="4" t="str">
        <f t="shared" si="12"/>
        <v/>
      </c>
      <c r="AB129" s="4" t="str">
        <f t="shared" si="13"/>
        <v/>
      </c>
      <c r="AC129" s="4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2:52" s="3" customFormat="1" ht="18.75" x14ac:dyDescent="0.3">
      <c r="B130" s="13"/>
      <c r="C130" s="13"/>
      <c r="D130" s="13"/>
      <c r="E130" s="34"/>
      <c r="F130" s="35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4" t="str">
        <f t="shared" si="9"/>
        <v/>
      </c>
      <c r="W130" s="4"/>
      <c r="X130" s="4" t="str">
        <f t="shared" si="10"/>
        <v/>
      </c>
      <c r="Y130" s="12" t="str">
        <f t="shared" si="11"/>
        <v/>
      </c>
      <c r="Z130" s="4"/>
      <c r="AA130" s="4" t="str">
        <f t="shared" si="12"/>
        <v/>
      </c>
      <c r="AB130" s="4" t="str">
        <f t="shared" si="13"/>
        <v/>
      </c>
      <c r="AC130" s="4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2:52" s="3" customFormat="1" ht="18.75" x14ac:dyDescent="0.3">
      <c r="B131" s="13"/>
      <c r="C131" s="13"/>
      <c r="D131" s="13"/>
      <c r="E131" s="34"/>
      <c r="F131" s="35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4" t="str">
        <f t="shared" si="9"/>
        <v/>
      </c>
      <c r="W131" s="4"/>
      <c r="X131" s="4" t="str">
        <f t="shared" si="10"/>
        <v/>
      </c>
      <c r="Y131" s="12" t="str">
        <f t="shared" si="11"/>
        <v/>
      </c>
      <c r="Z131" s="4"/>
      <c r="AA131" s="4" t="str">
        <f t="shared" si="12"/>
        <v/>
      </c>
      <c r="AB131" s="4" t="str">
        <f t="shared" si="13"/>
        <v/>
      </c>
      <c r="AC131" s="4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2:52" s="3" customFormat="1" ht="18.75" x14ac:dyDescent="0.3">
      <c r="B132" s="13"/>
      <c r="C132" s="13"/>
      <c r="D132" s="13"/>
      <c r="E132" s="34"/>
      <c r="F132" s="35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4" t="str">
        <f t="shared" si="9"/>
        <v/>
      </c>
      <c r="W132" s="4"/>
      <c r="X132" s="4" t="str">
        <f t="shared" si="10"/>
        <v/>
      </c>
      <c r="Y132" s="12" t="str">
        <f t="shared" si="11"/>
        <v/>
      </c>
      <c r="Z132" s="4"/>
      <c r="AA132" s="4" t="str">
        <f t="shared" si="12"/>
        <v/>
      </c>
      <c r="AB132" s="4" t="str">
        <f t="shared" si="13"/>
        <v/>
      </c>
      <c r="AC132" s="4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2:52" s="3" customFormat="1" ht="18.75" x14ac:dyDescent="0.3">
      <c r="B133" s="13"/>
      <c r="C133" s="13"/>
      <c r="D133" s="13"/>
      <c r="E133" s="34"/>
      <c r="F133" s="35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4" t="str">
        <f t="shared" si="9"/>
        <v/>
      </c>
      <c r="W133" s="4"/>
      <c r="X133" s="4" t="str">
        <f t="shared" si="10"/>
        <v/>
      </c>
      <c r="Y133" s="12" t="str">
        <f t="shared" si="11"/>
        <v/>
      </c>
      <c r="Z133" s="4"/>
      <c r="AA133" s="4" t="str">
        <f t="shared" si="12"/>
        <v/>
      </c>
      <c r="AB133" s="4" t="str">
        <f t="shared" si="13"/>
        <v/>
      </c>
      <c r="AC133" s="4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s="3" customFormat="1" ht="18.75" x14ac:dyDescent="0.3">
      <c r="B134" s="13"/>
      <c r="C134" s="13"/>
      <c r="D134" s="13"/>
      <c r="E134" s="34"/>
      <c r="F134" s="35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4" t="str">
        <f t="shared" si="9"/>
        <v/>
      </c>
      <c r="W134" s="4"/>
      <c r="X134" s="4" t="str">
        <f t="shared" si="10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4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2:52" s="3" customFormat="1" ht="18.75" x14ac:dyDescent="0.3">
      <c r="B135" s="13"/>
      <c r="C135" s="13"/>
      <c r="D135" s="13"/>
      <c r="E135" s="34"/>
      <c r="F135" s="35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4" t="str">
        <f t="shared" ref="V135:V198" si="14">IF(G135="","",ROUND(AVERAGE(G135:U135),2))</f>
        <v/>
      </c>
      <c r="W135" s="4"/>
      <c r="X135" s="4" t="str">
        <f t="shared" ref="X135:X198" si="15">IF($I$7="","",$I$7)</f>
        <v/>
      </c>
      <c r="Y135" s="12" t="str">
        <f t="shared" ref="Y135:Y198" si="16">IF(G135="","",IF(V135&gt;=X135,"ĐẠT","KHÔNG ĐẠT"))</f>
        <v/>
      </c>
      <c r="Z135" s="2"/>
      <c r="AA135" s="4" t="str">
        <f t="shared" ref="AA135:AA198" si="17">IF($I$8="","",$I$8)</f>
        <v/>
      </c>
      <c r="AB135" s="4" t="str">
        <f t="shared" ref="AB135:AB198" si="18">IF($I$9="","",$I$9)</f>
        <v/>
      </c>
      <c r="AC135" s="4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2:52" s="3" customFormat="1" ht="18.75" x14ac:dyDescent="0.3">
      <c r="B136" s="13"/>
      <c r="C136" s="13"/>
      <c r="D136" s="13"/>
      <c r="E136" s="34"/>
      <c r="F136" s="35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4" t="str">
        <f t="shared" si="14"/>
        <v/>
      </c>
      <c r="W136" s="4"/>
      <c r="X136" s="4" t="str">
        <f t="shared" si="15"/>
        <v/>
      </c>
      <c r="Y136" s="12" t="str">
        <f t="shared" si="16"/>
        <v/>
      </c>
      <c r="Z136" s="2"/>
      <c r="AA136" s="4" t="str">
        <f t="shared" si="17"/>
        <v/>
      </c>
      <c r="AB136" s="4" t="str">
        <f t="shared" si="18"/>
        <v/>
      </c>
      <c r="AC136" s="4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s="3" customFormat="1" ht="18.75" x14ac:dyDescent="0.3">
      <c r="B137" s="13"/>
      <c r="C137" s="13"/>
      <c r="D137" s="13"/>
      <c r="E137" s="34"/>
      <c r="F137" s="35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4" t="str">
        <f t="shared" si="14"/>
        <v/>
      </c>
      <c r="W137" s="4"/>
      <c r="X137" s="4" t="str">
        <f t="shared" si="15"/>
        <v/>
      </c>
      <c r="Y137" s="12" t="str">
        <f t="shared" si="16"/>
        <v/>
      </c>
      <c r="Z137" s="2"/>
      <c r="AA137" s="4" t="str">
        <f t="shared" si="17"/>
        <v/>
      </c>
      <c r="AB137" s="4" t="str">
        <f t="shared" si="18"/>
        <v/>
      </c>
      <c r="AC137" s="4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2:52" s="3" customFormat="1" ht="18.75" x14ac:dyDescent="0.3">
      <c r="B138" s="13"/>
      <c r="C138" s="13"/>
      <c r="D138" s="13"/>
      <c r="E138" s="34"/>
      <c r="F138" s="35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4" t="str">
        <f t="shared" si="14"/>
        <v/>
      </c>
      <c r="W138" s="4"/>
      <c r="X138" s="4" t="str">
        <f t="shared" si="15"/>
        <v/>
      </c>
      <c r="Y138" s="12" t="str">
        <f t="shared" si="16"/>
        <v/>
      </c>
      <c r="Z138" s="2"/>
      <c r="AA138" s="4" t="str">
        <f t="shared" si="17"/>
        <v/>
      </c>
      <c r="AB138" s="4" t="str">
        <f t="shared" si="18"/>
        <v/>
      </c>
      <c r="AC138" s="4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2:52" s="3" customFormat="1" ht="18.75" x14ac:dyDescent="0.3">
      <c r="B139" s="13"/>
      <c r="C139" s="13"/>
      <c r="D139" s="13"/>
      <c r="E139" s="34"/>
      <c r="F139" s="3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4" t="str">
        <f t="shared" si="14"/>
        <v/>
      </c>
      <c r="W139" s="4"/>
      <c r="X139" s="4" t="str">
        <f t="shared" si="15"/>
        <v/>
      </c>
      <c r="Y139" s="12" t="str">
        <f t="shared" si="16"/>
        <v/>
      </c>
      <c r="Z139" s="2"/>
      <c r="AA139" s="4" t="str">
        <f t="shared" si="17"/>
        <v/>
      </c>
      <c r="AB139" s="4" t="str">
        <f t="shared" si="18"/>
        <v/>
      </c>
      <c r="AC139" s="4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2:52" s="3" customFormat="1" ht="18.75" x14ac:dyDescent="0.3">
      <c r="B140" s="13"/>
      <c r="C140" s="13"/>
      <c r="D140" s="13"/>
      <c r="E140" s="34"/>
      <c r="F140" s="35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4" t="str">
        <f t="shared" si="14"/>
        <v/>
      </c>
      <c r="W140" s="4"/>
      <c r="X140" s="4" t="str">
        <f t="shared" si="15"/>
        <v/>
      </c>
      <c r="Y140" s="12" t="str">
        <f t="shared" si="16"/>
        <v/>
      </c>
      <c r="Z140" s="2"/>
      <c r="AA140" s="4" t="str">
        <f t="shared" si="17"/>
        <v/>
      </c>
      <c r="AB140" s="4" t="str">
        <f t="shared" si="18"/>
        <v/>
      </c>
      <c r="AC140" s="4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2:52" s="3" customFormat="1" ht="18.75" x14ac:dyDescent="0.3">
      <c r="B141" s="13"/>
      <c r="C141" s="13"/>
      <c r="D141" s="13"/>
      <c r="E141" s="34"/>
      <c r="F141" s="35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4" t="str">
        <f t="shared" si="14"/>
        <v/>
      </c>
      <c r="W141" s="4"/>
      <c r="X141" s="4" t="str">
        <f t="shared" si="15"/>
        <v/>
      </c>
      <c r="Y141" s="12" t="str">
        <f t="shared" si="16"/>
        <v/>
      </c>
      <c r="Z141" s="2"/>
      <c r="AA141" s="4" t="str">
        <f t="shared" si="17"/>
        <v/>
      </c>
      <c r="AB141" s="4" t="str">
        <f t="shared" si="18"/>
        <v/>
      </c>
      <c r="AC141" s="4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2:52" s="3" customFormat="1" ht="18.75" x14ac:dyDescent="0.3">
      <c r="B142" s="13"/>
      <c r="C142" s="13"/>
      <c r="D142" s="13"/>
      <c r="E142" s="34"/>
      <c r="F142" s="35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4" t="str">
        <f t="shared" si="14"/>
        <v/>
      </c>
      <c r="W142" s="4"/>
      <c r="X142" s="4" t="str">
        <f t="shared" si="15"/>
        <v/>
      </c>
      <c r="Y142" s="12" t="str">
        <f t="shared" si="16"/>
        <v/>
      </c>
      <c r="Z142" s="2"/>
      <c r="AA142" s="4" t="str">
        <f t="shared" si="17"/>
        <v/>
      </c>
      <c r="AB142" s="4" t="str">
        <f t="shared" si="18"/>
        <v/>
      </c>
      <c r="AC142" s="4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2:52" s="3" customFormat="1" ht="18.75" x14ac:dyDescent="0.3">
      <c r="B143" s="13"/>
      <c r="C143" s="13"/>
      <c r="D143" s="13"/>
      <c r="E143" s="34"/>
      <c r="F143" s="35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4" t="str">
        <f t="shared" si="14"/>
        <v/>
      </c>
      <c r="W143" s="4"/>
      <c r="X143" s="4" t="str">
        <f t="shared" si="15"/>
        <v/>
      </c>
      <c r="Y143" s="12" t="str">
        <f t="shared" si="16"/>
        <v/>
      </c>
      <c r="Z143" s="2"/>
      <c r="AA143" s="4" t="str">
        <f t="shared" si="17"/>
        <v/>
      </c>
      <c r="AB143" s="4" t="str">
        <f t="shared" si="18"/>
        <v/>
      </c>
      <c r="AC143" s="4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2:52" s="3" customFormat="1" ht="18.75" x14ac:dyDescent="0.3">
      <c r="B144" s="13"/>
      <c r="C144" s="13"/>
      <c r="D144" s="13"/>
      <c r="E144" s="34"/>
      <c r="F144" s="35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4" t="str">
        <f t="shared" si="14"/>
        <v/>
      </c>
      <c r="W144" s="4"/>
      <c r="X144" s="4" t="str">
        <f t="shared" si="15"/>
        <v/>
      </c>
      <c r="Y144" s="12" t="str">
        <f t="shared" si="16"/>
        <v/>
      </c>
      <c r="Z144" s="2"/>
      <c r="AA144" s="4" t="str">
        <f t="shared" si="17"/>
        <v/>
      </c>
      <c r="AB144" s="4" t="str">
        <f t="shared" si="18"/>
        <v/>
      </c>
      <c r="AC144" s="4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s="3" customFormat="1" ht="18.75" x14ac:dyDescent="0.3">
      <c r="B145" s="13"/>
      <c r="C145" s="13"/>
      <c r="D145" s="13"/>
      <c r="E145" s="34"/>
      <c r="F145" s="35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4" t="str">
        <f t="shared" si="14"/>
        <v/>
      </c>
      <c r="W145" s="4"/>
      <c r="X145" s="4" t="str">
        <f t="shared" si="15"/>
        <v/>
      </c>
      <c r="Y145" s="12" t="str">
        <f t="shared" si="16"/>
        <v/>
      </c>
      <c r="Z145" s="2"/>
      <c r="AA145" s="4" t="str">
        <f t="shared" si="17"/>
        <v/>
      </c>
      <c r="AB145" s="4" t="str">
        <f t="shared" si="18"/>
        <v/>
      </c>
      <c r="AC145" s="4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2:52" s="3" customFormat="1" ht="18.75" x14ac:dyDescent="0.3">
      <c r="B146" s="13"/>
      <c r="C146" s="13"/>
      <c r="D146" s="13"/>
      <c r="E146" s="34"/>
      <c r="F146" s="35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4" t="str">
        <f t="shared" si="14"/>
        <v/>
      </c>
      <c r="W146" s="4"/>
      <c r="X146" s="4" t="str">
        <f t="shared" si="15"/>
        <v/>
      </c>
      <c r="Y146" s="12" t="str">
        <f t="shared" si="16"/>
        <v/>
      </c>
      <c r="Z146" s="2"/>
      <c r="AA146" s="4" t="str">
        <f t="shared" si="17"/>
        <v/>
      </c>
      <c r="AB146" s="4" t="str">
        <f t="shared" si="18"/>
        <v/>
      </c>
      <c r="AC146" s="4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2:52" s="3" customFormat="1" ht="18.75" x14ac:dyDescent="0.3">
      <c r="B147" s="13"/>
      <c r="C147" s="13"/>
      <c r="D147" s="13"/>
      <c r="E147" s="34"/>
      <c r="F147" s="35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4" t="str">
        <f t="shared" si="14"/>
        <v/>
      </c>
      <c r="W147" s="4"/>
      <c r="X147" s="4" t="str">
        <f t="shared" si="15"/>
        <v/>
      </c>
      <c r="Y147" s="12" t="str">
        <f t="shared" si="16"/>
        <v/>
      </c>
      <c r="Z147" s="2"/>
      <c r="AA147" s="4" t="str">
        <f t="shared" si="17"/>
        <v/>
      </c>
      <c r="AB147" s="4" t="str">
        <f t="shared" si="18"/>
        <v/>
      </c>
      <c r="AC147" s="4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2:52" s="3" customFormat="1" ht="18.75" x14ac:dyDescent="0.3">
      <c r="B148" s="13"/>
      <c r="C148" s="13"/>
      <c r="D148" s="13"/>
      <c r="E148" s="34"/>
      <c r="F148" s="35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4" t="str">
        <f t="shared" si="14"/>
        <v/>
      </c>
      <c r="W148" s="4"/>
      <c r="X148" s="4" t="str">
        <f t="shared" si="15"/>
        <v/>
      </c>
      <c r="Y148" s="12" t="str">
        <f t="shared" si="16"/>
        <v/>
      </c>
      <c r="Z148" s="2"/>
      <c r="AA148" s="4" t="str">
        <f t="shared" si="17"/>
        <v/>
      </c>
      <c r="AB148" s="4" t="str">
        <f t="shared" si="18"/>
        <v/>
      </c>
      <c r="AC148" s="4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2:52" s="3" customFormat="1" ht="18.75" x14ac:dyDescent="0.3">
      <c r="B149" s="13"/>
      <c r="C149" s="13"/>
      <c r="D149" s="13"/>
      <c r="E149" s="34"/>
      <c r="F149" s="35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4" t="str">
        <f t="shared" si="14"/>
        <v/>
      </c>
      <c r="W149" s="4"/>
      <c r="X149" s="4" t="str">
        <f t="shared" si="15"/>
        <v/>
      </c>
      <c r="Y149" s="12" t="str">
        <f t="shared" si="16"/>
        <v/>
      </c>
      <c r="Z149" s="2"/>
      <c r="AA149" s="4" t="str">
        <f t="shared" si="17"/>
        <v/>
      </c>
      <c r="AB149" s="4" t="str">
        <f t="shared" si="18"/>
        <v/>
      </c>
      <c r="AC149" s="4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2:52" s="3" customFormat="1" ht="18.75" x14ac:dyDescent="0.3">
      <c r="B150" s="13"/>
      <c r="C150" s="13"/>
      <c r="D150" s="13"/>
      <c r="E150" s="34"/>
      <c r="F150" s="35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4" t="str">
        <f t="shared" si="14"/>
        <v/>
      </c>
      <c r="W150" s="4"/>
      <c r="X150" s="4" t="str">
        <f t="shared" si="15"/>
        <v/>
      </c>
      <c r="Y150" s="12" t="str">
        <f t="shared" si="16"/>
        <v/>
      </c>
      <c r="Z150" s="2"/>
      <c r="AA150" s="4" t="str">
        <f t="shared" si="17"/>
        <v/>
      </c>
      <c r="AB150" s="4" t="str">
        <f t="shared" si="18"/>
        <v/>
      </c>
      <c r="AC150" s="4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2:52" s="3" customFormat="1" ht="18.75" x14ac:dyDescent="0.3">
      <c r="B151" s="13"/>
      <c r="C151" s="13"/>
      <c r="D151" s="13"/>
      <c r="E151" s="34"/>
      <c r="F151" s="35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4" t="str">
        <f t="shared" si="14"/>
        <v/>
      </c>
      <c r="W151" s="4"/>
      <c r="X151" s="4" t="str">
        <f t="shared" si="15"/>
        <v/>
      </c>
      <c r="Y151" s="12" t="str">
        <f t="shared" si="16"/>
        <v/>
      </c>
      <c r="Z151" s="2"/>
      <c r="AA151" s="4" t="str">
        <f t="shared" si="17"/>
        <v/>
      </c>
      <c r="AB151" s="4" t="str">
        <f t="shared" si="18"/>
        <v/>
      </c>
      <c r="AC151" s="4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2:52" s="3" customFormat="1" ht="18.75" x14ac:dyDescent="0.3">
      <c r="B152" s="13"/>
      <c r="C152" s="13"/>
      <c r="D152" s="13"/>
      <c r="E152" s="34"/>
      <c r="F152" s="35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4" t="str">
        <f t="shared" si="14"/>
        <v/>
      </c>
      <c r="W152" s="4"/>
      <c r="X152" s="4" t="str">
        <f t="shared" si="15"/>
        <v/>
      </c>
      <c r="Y152" s="12" t="str">
        <f t="shared" si="16"/>
        <v/>
      </c>
      <c r="Z152" s="2"/>
      <c r="AA152" s="4" t="str">
        <f t="shared" si="17"/>
        <v/>
      </c>
      <c r="AB152" s="4" t="str">
        <f t="shared" si="18"/>
        <v/>
      </c>
      <c r="AC152" s="4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2:52" s="3" customFormat="1" ht="18.75" x14ac:dyDescent="0.3">
      <c r="B153" s="13"/>
      <c r="C153" s="13"/>
      <c r="D153" s="13"/>
      <c r="E153" s="34"/>
      <c r="F153" s="35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4" t="str">
        <f t="shared" si="14"/>
        <v/>
      </c>
      <c r="W153" s="4"/>
      <c r="X153" s="4" t="str">
        <f t="shared" si="15"/>
        <v/>
      </c>
      <c r="Y153" s="12" t="str">
        <f t="shared" si="16"/>
        <v/>
      </c>
      <c r="Z153" s="2"/>
      <c r="AA153" s="4" t="str">
        <f t="shared" si="17"/>
        <v/>
      </c>
      <c r="AB153" s="4" t="str">
        <f t="shared" si="18"/>
        <v/>
      </c>
      <c r="AC153" s="4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2:52" s="3" customFormat="1" ht="18.75" x14ac:dyDescent="0.3">
      <c r="B154" s="13"/>
      <c r="C154" s="13"/>
      <c r="D154" s="13"/>
      <c r="E154" s="34"/>
      <c r="F154" s="35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4" t="str">
        <f t="shared" si="14"/>
        <v/>
      </c>
      <c r="W154" s="4"/>
      <c r="X154" s="4" t="str">
        <f t="shared" si="15"/>
        <v/>
      </c>
      <c r="Y154" s="12" t="str">
        <f t="shared" si="16"/>
        <v/>
      </c>
      <c r="Z154" s="2"/>
      <c r="AA154" s="4" t="str">
        <f t="shared" si="17"/>
        <v/>
      </c>
      <c r="AB154" s="4" t="str">
        <f t="shared" si="18"/>
        <v/>
      </c>
      <c r="AC154" s="4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2:52" s="3" customFormat="1" ht="18.75" x14ac:dyDescent="0.3">
      <c r="B155" s="13"/>
      <c r="C155" s="13"/>
      <c r="D155" s="13"/>
      <c r="E155" s="34"/>
      <c r="F155" s="35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4" t="str">
        <f t="shared" si="14"/>
        <v/>
      </c>
      <c r="W155" s="4"/>
      <c r="X155" s="4" t="str">
        <f t="shared" si="15"/>
        <v/>
      </c>
      <c r="Y155" s="12" t="str">
        <f t="shared" si="16"/>
        <v/>
      </c>
      <c r="Z155" s="2"/>
      <c r="AA155" s="4" t="str">
        <f t="shared" si="17"/>
        <v/>
      </c>
      <c r="AB155" s="4" t="str">
        <f t="shared" si="18"/>
        <v/>
      </c>
      <c r="AC155" s="4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2:52" s="3" customFormat="1" ht="18.75" x14ac:dyDescent="0.3">
      <c r="B156" s="13"/>
      <c r="C156" s="13"/>
      <c r="D156" s="13"/>
      <c r="E156" s="34"/>
      <c r="F156" s="35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4" t="str">
        <f t="shared" si="14"/>
        <v/>
      </c>
      <c r="W156" s="4"/>
      <c r="X156" s="4" t="str">
        <f t="shared" si="15"/>
        <v/>
      </c>
      <c r="Y156" s="12" t="str">
        <f t="shared" si="16"/>
        <v/>
      </c>
      <c r="Z156" s="2"/>
      <c r="AA156" s="4" t="str">
        <f t="shared" si="17"/>
        <v/>
      </c>
      <c r="AB156" s="4" t="str">
        <f t="shared" si="18"/>
        <v/>
      </c>
      <c r="AC156" s="4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2:52" s="3" customFormat="1" ht="18.75" x14ac:dyDescent="0.3">
      <c r="B157" s="13"/>
      <c r="C157" s="13"/>
      <c r="D157" s="13"/>
      <c r="E157" s="34"/>
      <c r="F157" s="35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4" t="str">
        <f t="shared" si="14"/>
        <v/>
      </c>
      <c r="W157" s="4"/>
      <c r="X157" s="4" t="str">
        <f t="shared" si="15"/>
        <v/>
      </c>
      <c r="Y157" s="12" t="str">
        <f t="shared" si="16"/>
        <v/>
      </c>
      <c r="Z157" s="2"/>
      <c r="AA157" s="4" t="str">
        <f t="shared" si="17"/>
        <v/>
      </c>
      <c r="AB157" s="4" t="str">
        <f t="shared" si="18"/>
        <v/>
      </c>
      <c r="AC157" s="4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2:52" s="3" customFormat="1" ht="18.75" x14ac:dyDescent="0.3">
      <c r="B158" s="13"/>
      <c r="C158" s="13"/>
      <c r="D158" s="13"/>
      <c r="E158" s="34"/>
      <c r="F158" s="35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4" t="str">
        <f t="shared" si="14"/>
        <v/>
      </c>
      <c r="W158" s="4"/>
      <c r="X158" s="4" t="str">
        <f t="shared" si="15"/>
        <v/>
      </c>
      <c r="Y158" s="12" t="str">
        <f t="shared" si="16"/>
        <v/>
      </c>
      <c r="Z158" s="2"/>
      <c r="AA158" s="4" t="str">
        <f t="shared" si="17"/>
        <v/>
      </c>
      <c r="AB158" s="4" t="str">
        <f t="shared" si="18"/>
        <v/>
      </c>
      <c r="AC158" s="4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2:52" s="3" customFormat="1" ht="18.75" x14ac:dyDescent="0.3">
      <c r="B159" s="13"/>
      <c r="C159" s="13"/>
      <c r="D159" s="13"/>
      <c r="E159" s="34"/>
      <c r="F159" s="35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4" t="str">
        <f t="shared" si="14"/>
        <v/>
      </c>
      <c r="W159" s="4"/>
      <c r="X159" s="4" t="str">
        <f t="shared" si="15"/>
        <v/>
      </c>
      <c r="Y159" s="12" t="str">
        <f t="shared" si="16"/>
        <v/>
      </c>
      <c r="Z159" s="2"/>
      <c r="AA159" s="4" t="str">
        <f t="shared" si="17"/>
        <v/>
      </c>
      <c r="AB159" s="4" t="str">
        <f t="shared" si="18"/>
        <v/>
      </c>
      <c r="AC159" s="4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2:52" s="3" customFormat="1" ht="18.75" x14ac:dyDescent="0.3">
      <c r="B160" s="13"/>
      <c r="C160" s="13"/>
      <c r="D160" s="13"/>
      <c r="E160" s="34"/>
      <c r="F160" s="35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4" t="str">
        <f t="shared" si="14"/>
        <v/>
      </c>
      <c r="W160" s="4"/>
      <c r="X160" s="4" t="str">
        <f t="shared" si="15"/>
        <v/>
      </c>
      <c r="Y160" s="12" t="str">
        <f t="shared" si="16"/>
        <v/>
      </c>
      <c r="Z160" s="2"/>
      <c r="AA160" s="4" t="str">
        <f t="shared" si="17"/>
        <v/>
      </c>
      <c r="AB160" s="4" t="str">
        <f t="shared" si="18"/>
        <v/>
      </c>
      <c r="AC160" s="4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2:52" s="3" customFormat="1" ht="18.75" x14ac:dyDescent="0.3">
      <c r="B161" s="13"/>
      <c r="C161" s="13"/>
      <c r="D161" s="13"/>
      <c r="E161" s="34"/>
      <c r="F161" s="35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4" t="str">
        <f t="shared" si="14"/>
        <v/>
      </c>
      <c r="W161" s="4"/>
      <c r="X161" s="4" t="str">
        <f t="shared" si="15"/>
        <v/>
      </c>
      <c r="Y161" s="12" t="str">
        <f t="shared" si="16"/>
        <v/>
      </c>
      <c r="Z161" s="2"/>
      <c r="AA161" s="4" t="str">
        <f t="shared" si="17"/>
        <v/>
      </c>
      <c r="AB161" s="4" t="str">
        <f t="shared" si="18"/>
        <v/>
      </c>
      <c r="AC161" s="4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2:52" s="3" customFormat="1" ht="18.75" x14ac:dyDescent="0.3">
      <c r="B162" s="13"/>
      <c r="C162" s="13"/>
      <c r="D162" s="13"/>
      <c r="E162" s="34"/>
      <c r="F162" s="35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4" t="str">
        <f t="shared" si="14"/>
        <v/>
      </c>
      <c r="W162" s="4"/>
      <c r="X162" s="4" t="str">
        <f t="shared" si="15"/>
        <v/>
      </c>
      <c r="Y162" s="12" t="str">
        <f t="shared" si="16"/>
        <v/>
      </c>
      <c r="Z162" s="2"/>
      <c r="AA162" s="4" t="str">
        <f t="shared" si="17"/>
        <v/>
      </c>
      <c r="AB162" s="4" t="str">
        <f t="shared" si="18"/>
        <v/>
      </c>
      <c r="AC162" s="4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2:52" s="3" customFormat="1" ht="18.75" x14ac:dyDescent="0.3">
      <c r="B163" s="13"/>
      <c r="C163" s="13"/>
      <c r="D163" s="13"/>
      <c r="E163" s="34"/>
      <c r="F163" s="35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4" t="str">
        <f t="shared" si="14"/>
        <v/>
      </c>
      <c r="W163" s="4"/>
      <c r="X163" s="4" t="str">
        <f t="shared" si="15"/>
        <v/>
      </c>
      <c r="Y163" s="12" t="str">
        <f t="shared" si="16"/>
        <v/>
      </c>
      <c r="Z163" s="2"/>
      <c r="AA163" s="4" t="str">
        <f t="shared" si="17"/>
        <v/>
      </c>
      <c r="AB163" s="4" t="str">
        <f t="shared" si="18"/>
        <v/>
      </c>
      <c r="AC163" s="4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2:52" s="3" customFormat="1" ht="18.75" x14ac:dyDescent="0.3">
      <c r="B164" s="13"/>
      <c r="C164" s="13"/>
      <c r="D164" s="13"/>
      <c r="E164" s="37"/>
      <c r="F164" s="35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4" t="str">
        <f t="shared" si="14"/>
        <v/>
      </c>
      <c r="W164" s="4"/>
      <c r="X164" s="4" t="str">
        <f t="shared" si="15"/>
        <v/>
      </c>
      <c r="Y164" s="12" t="str">
        <f t="shared" si="16"/>
        <v/>
      </c>
      <c r="Z164" s="2"/>
      <c r="AA164" s="4" t="str">
        <f t="shared" si="17"/>
        <v/>
      </c>
      <c r="AB164" s="4" t="str">
        <f t="shared" si="18"/>
        <v/>
      </c>
      <c r="AC164" s="4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2:52" s="3" customFormat="1" ht="18.75" x14ac:dyDescent="0.3">
      <c r="B165" s="13"/>
      <c r="C165" s="13"/>
      <c r="D165" s="13"/>
      <c r="E165" s="37"/>
      <c r="F165" s="35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4" t="str">
        <f t="shared" si="14"/>
        <v/>
      </c>
      <c r="W165" s="4"/>
      <c r="X165" s="4" t="str">
        <f t="shared" si="15"/>
        <v/>
      </c>
      <c r="Y165" s="12" t="str">
        <f t="shared" si="16"/>
        <v/>
      </c>
      <c r="Z165" s="2"/>
      <c r="AA165" s="4" t="str">
        <f t="shared" si="17"/>
        <v/>
      </c>
      <c r="AB165" s="4" t="str">
        <f t="shared" si="18"/>
        <v/>
      </c>
      <c r="AC165" s="4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2:52" s="3" customFormat="1" ht="18.75" x14ac:dyDescent="0.3">
      <c r="B166" s="13"/>
      <c r="C166" s="13"/>
      <c r="D166" s="13"/>
      <c r="E166" s="37"/>
      <c r="F166" s="35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4" t="str">
        <f t="shared" si="14"/>
        <v/>
      </c>
      <c r="W166" s="4"/>
      <c r="X166" s="4" t="str">
        <f t="shared" si="15"/>
        <v/>
      </c>
      <c r="Y166" s="12" t="str">
        <f t="shared" si="16"/>
        <v/>
      </c>
      <c r="Z166" s="2"/>
      <c r="AA166" s="4" t="str">
        <f t="shared" si="17"/>
        <v/>
      </c>
      <c r="AB166" s="4" t="str">
        <f t="shared" si="18"/>
        <v/>
      </c>
      <c r="AC166" s="4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2:52" s="3" customFormat="1" ht="18.75" x14ac:dyDescent="0.3">
      <c r="B167" s="13"/>
      <c r="C167" s="13"/>
      <c r="D167" s="13"/>
      <c r="E167" s="37"/>
      <c r="F167" s="35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4" t="str">
        <f t="shared" si="14"/>
        <v/>
      </c>
      <c r="W167" s="4"/>
      <c r="X167" s="4" t="str">
        <f t="shared" si="15"/>
        <v/>
      </c>
      <c r="Y167" s="12" t="str">
        <f t="shared" si="16"/>
        <v/>
      </c>
      <c r="Z167" s="2"/>
      <c r="AA167" s="4" t="str">
        <f t="shared" si="17"/>
        <v/>
      </c>
      <c r="AB167" s="4" t="str">
        <f t="shared" si="18"/>
        <v/>
      </c>
      <c r="AC167" s="4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2:52" s="3" customFormat="1" ht="18.75" x14ac:dyDescent="0.3">
      <c r="B168" s="13"/>
      <c r="C168" s="13"/>
      <c r="D168" s="13"/>
      <c r="E168" s="37"/>
      <c r="F168" s="35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4" t="str">
        <f t="shared" si="14"/>
        <v/>
      </c>
      <c r="W168" s="4"/>
      <c r="X168" s="4" t="str">
        <f t="shared" si="15"/>
        <v/>
      </c>
      <c r="Y168" s="12" t="str">
        <f t="shared" si="16"/>
        <v/>
      </c>
      <c r="Z168" s="2"/>
      <c r="AA168" s="4" t="str">
        <f t="shared" si="17"/>
        <v/>
      </c>
      <c r="AB168" s="4" t="str">
        <f t="shared" si="18"/>
        <v/>
      </c>
      <c r="AC168" s="4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s="3" customFormat="1" ht="18.75" x14ac:dyDescent="0.3">
      <c r="B169" s="13"/>
      <c r="C169" s="13"/>
      <c r="D169" s="13"/>
      <c r="E169" s="37"/>
      <c r="F169" s="35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4" t="str">
        <f t="shared" si="14"/>
        <v/>
      </c>
      <c r="W169" s="4"/>
      <c r="X169" s="4" t="str">
        <f t="shared" si="15"/>
        <v/>
      </c>
      <c r="Y169" s="12" t="str">
        <f t="shared" si="16"/>
        <v/>
      </c>
      <c r="Z169" s="2"/>
      <c r="AA169" s="4" t="str">
        <f t="shared" si="17"/>
        <v/>
      </c>
      <c r="AB169" s="4" t="str">
        <f t="shared" si="18"/>
        <v/>
      </c>
      <c r="AC169" s="4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2:52" s="3" customFormat="1" ht="18.75" x14ac:dyDescent="0.3">
      <c r="B170" s="13"/>
      <c r="C170" s="13"/>
      <c r="D170" s="13"/>
      <c r="E170" s="37"/>
      <c r="F170" s="35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4" t="str">
        <f t="shared" si="14"/>
        <v/>
      </c>
      <c r="W170" s="4"/>
      <c r="X170" s="4" t="str">
        <f t="shared" si="15"/>
        <v/>
      </c>
      <c r="Y170" s="12" t="str">
        <f t="shared" si="16"/>
        <v/>
      </c>
      <c r="Z170" s="2"/>
      <c r="AA170" s="4" t="str">
        <f t="shared" si="17"/>
        <v/>
      </c>
      <c r="AB170" s="4" t="str">
        <f t="shared" si="18"/>
        <v/>
      </c>
      <c r="AC170" s="4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2:52" s="3" customFormat="1" ht="18.75" x14ac:dyDescent="0.3">
      <c r="B171" s="13"/>
      <c r="C171" s="13"/>
      <c r="D171" s="13"/>
      <c r="E171" s="37"/>
      <c r="F171" s="35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4" t="str">
        <f t="shared" si="14"/>
        <v/>
      </c>
      <c r="W171" s="4"/>
      <c r="X171" s="4" t="str">
        <f t="shared" si="15"/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4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2:52" s="3" customFormat="1" ht="18.75" x14ac:dyDescent="0.3">
      <c r="B172" s="13"/>
      <c r="C172" s="13"/>
      <c r="D172" s="13"/>
      <c r="E172" s="37"/>
      <c r="F172" s="35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4" t="str">
        <f t="shared" si="14"/>
        <v/>
      </c>
      <c r="W172" s="4"/>
      <c r="X172" s="4" t="str">
        <f t="shared" si="15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4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2:52" s="3" customFormat="1" ht="18.75" x14ac:dyDescent="0.3">
      <c r="B173" s="13"/>
      <c r="C173" s="13"/>
      <c r="D173" s="13"/>
      <c r="E173" s="37"/>
      <c r="F173" s="35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4" t="str">
        <f t="shared" si="14"/>
        <v/>
      </c>
      <c r="W173" s="4"/>
      <c r="X173" s="4" t="str">
        <f t="shared" si="15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4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2:52" s="3" customFormat="1" ht="18.75" x14ac:dyDescent="0.3">
      <c r="B174" s="13"/>
      <c r="C174" s="13"/>
      <c r="D174" s="13"/>
      <c r="E174" s="37"/>
      <c r="F174" s="35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4" t="str">
        <f t="shared" si="14"/>
        <v/>
      </c>
      <c r="W174" s="4"/>
      <c r="X174" s="4" t="str">
        <f t="shared" si="15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4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2:52" s="3" customFormat="1" ht="18.75" x14ac:dyDescent="0.3">
      <c r="B175" s="13"/>
      <c r="C175" s="13"/>
      <c r="D175" s="13"/>
      <c r="E175" s="37"/>
      <c r="F175" s="35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4" t="str">
        <f t="shared" si="14"/>
        <v/>
      </c>
      <c r="W175" s="4"/>
      <c r="X175" s="4" t="str">
        <f t="shared" si="15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4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2:52" s="3" customFormat="1" ht="18.75" x14ac:dyDescent="0.3">
      <c r="B176" s="13"/>
      <c r="C176" s="13"/>
      <c r="D176" s="13"/>
      <c r="E176" s="37"/>
      <c r="F176" s="35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4" t="str">
        <f t="shared" si="14"/>
        <v/>
      </c>
      <c r="W176" s="4"/>
      <c r="X176" s="4" t="str">
        <f t="shared" si="15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4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2:52" s="3" customFormat="1" ht="18.75" x14ac:dyDescent="0.3">
      <c r="B177" s="13"/>
      <c r="C177" s="13"/>
      <c r="D177" s="13"/>
      <c r="E177" s="37"/>
      <c r="F177" s="35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4" t="str">
        <f t="shared" si="14"/>
        <v/>
      </c>
      <c r="W177" s="4"/>
      <c r="X177" s="4" t="str">
        <f t="shared" si="15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4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2:52" s="3" customFormat="1" ht="18.75" x14ac:dyDescent="0.3">
      <c r="B178" s="13"/>
      <c r="C178" s="13"/>
      <c r="D178" s="13"/>
      <c r="E178" s="37"/>
      <c r="F178" s="35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4" t="str">
        <f t="shared" si="14"/>
        <v/>
      </c>
      <c r="W178" s="4"/>
      <c r="X178" s="4" t="str">
        <f t="shared" si="15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4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2:52" s="3" customFormat="1" ht="18.75" x14ac:dyDescent="0.3">
      <c r="B179" s="13"/>
      <c r="C179" s="13"/>
      <c r="D179" s="13"/>
      <c r="E179" s="37"/>
      <c r="F179" s="35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4" t="str">
        <f t="shared" si="14"/>
        <v/>
      </c>
      <c r="W179" s="4"/>
      <c r="X179" s="4" t="str">
        <f t="shared" si="15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4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2:52" s="3" customFormat="1" ht="18.75" x14ac:dyDescent="0.3">
      <c r="B180" s="13"/>
      <c r="C180" s="13"/>
      <c r="D180" s="13"/>
      <c r="E180" s="37"/>
      <c r="F180" s="35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4" t="str">
        <f t="shared" si="14"/>
        <v/>
      </c>
      <c r="W180" s="4"/>
      <c r="X180" s="4" t="str">
        <f t="shared" si="15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4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2:52" s="3" customFormat="1" ht="18.75" x14ac:dyDescent="0.3">
      <c r="B181" s="13"/>
      <c r="C181" s="13"/>
      <c r="D181" s="13"/>
      <c r="E181" s="37"/>
      <c r="F181" s="35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4" t="str">
        <f t="shared" si="14"/>
        <v/>
      </c>
      <c r="W181" s="4"/>
      <c r="X181" s="4" t="str">
        <f t="shared" si="15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4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2:52" s="3" customFormat="1" ht="18.75" x14ac:dyDescent="0.3">
      <c r="B182" s="13"/>
      <c r="C182" s="13"/>
      <c r="D182" s="13"/>
      <c r="E182" s="37"/>
      <c r="F182" s="35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4" t="str">
        <f t="shared" si="14"/>
        <v/>
      </c>
      <c r="W182" s="4"/>
      <c r="X182" s="4" t="str">
        <f t="shared" si="15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4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2:52" s="3" customFormat="1" ht="18.75" x14ac:dyDescent="0.3">
      <c r="B183" s="13"/>
      <c r="C183" s="13"/>
      <c r="D183" s="13"/>
      <c r="E183" s="37"/>
      <c r="F183" s="35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4" t="str">
        <f t="shared" si="14"/>
        <v/>
      </c>
      <c r="W183" s="4"/>
      <c r="X183" s="4" t="str">
        <f t="shared" si="15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4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2:52" s="3" customFormat="1" ht="18.75" x14ac:dyDescent="0.3">
      <c r="B184" s="13"/>
      <c r="C184" s="13"/>
      <c r="D184" s="13"/>
      <c r="E184" s="37"/>
      <c r="F184" s="35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4" t="str">
        <f t="shared" si="14"/>
        <v/>
      </c>
      <c r="W184" s="4"/>
      <c r="X184" s="4" t="str">
        <f t="shared" si="15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4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2:52" s="3" customFormat="1" ht="18.75" x14ac:dyDescent="0.3">
      <c r="B185" s="13"/>
      <c r="C185" s="13"/>
      <c r="D185" s="13"/>
      <c r="E185" s="37"/>
      <c r="F185" s="35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4" t="str">
        <f t="shared" si="14"/>
        <v/>
      </c>
      <c r="W185" s="4"/>
      <c r="X185" s="4" t="str">
        <f t="shared" si="15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4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2:52" s="3" customFormat="1" ht="18.75" x14ac:dyDescent="0.3">
      <c r="B186" s="13"/>
      <c r="C186" s="13"/>
      <c r="D186" s="13"/>
      <c r="E186" s="37"/>
      <c r="F186" s="35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4" t="str">
        <f t="shared" si="14"/>
        <v/>
      </c>
      <c r="W186" s="4"/>
      <c r="X186" s="4" t="str">
        <f t="shared" si="15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4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2:52" s="3" customFormat="1" ht="18.75" x14ac:dyDescent="0.3">
      <c r="B187" s="13"/>
      <c r="C187" s="13"/>
      <c r="D187" s="13"/>
      <c r="E187" s="37"/>
      <c r="F187" s="35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4" t="str">
        <f t="shared" si="14"/>
        <v/>
      </c>
      <c r="W187" s="4"/>
      <c r="X187" s="4" t="str">
        <f t="shared" si="15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4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2:52" s="3" customFormat="1" ht="18.75" x14ac:dyDescent="0.3">
      <c r="B188" s="13"/>
      <c r="C188" s="13"/>
      <c r="D188" s="13"/>
      <c r="E188" s="37"/>
      <c r="F188" s="35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4" t="str">
        <f t="shared" si="14"/>
        <v/>
      </c>
      <c r="W188" s="4"/>
      <c r="X188" s="4" t="str">
        <f t="shared" si="15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4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2:52" s="3" customFormat="1" ht="18.75" x14ac:dyDescent="0.3">
      <c r="B189" s="13"/>
      <c r="C189" s="13"/>
      <c r="D189" s="13"/>
      <c r="E189" s="37"/>
      <c r="F189" s="35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4" t="str">
        <f t="shared" si="14"/>
        <v/>
      </c>
      <c r="W189" s="4"/>
      <c r="X189" s="4" t="str">
        <f t="shared" si="15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4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2:52" s="3" customFormat="1" ht="18.75" x14ac:dyDescent="0.3">
      <c r="B190" s="13"/>
      <c r="C190" s="13"/>
      <c r="D190" s="13"/>
      <c r="E190" s="37"/>
      <c r="F190" s="35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4" t="str">
        <f t="shared" si="14"/>
        <v/>
      </c>
      <c r="W190" s="4"/>
      <c r="X190" s="4" t="str">
        <f t="shared" si="15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4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:52" s="3" customFormat="1" ht="18.75" x14ac:dyDescent="0.3">
      <c r="B191" s="13"/>
      <c r="C191" s="13"/>
      <c r="D191" s="13"/>
      <c r="E191" s="37"/>
      <c r="F191" s="35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4" t="str">
        <f t="shared" si="14"/>
        <v/>
      </c>
      <c r="W191" s="4"/>
      <c r="X191" s="4" t="str">
        <f t="shared" si="15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4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2:52" s="3" customFormat="1" ht="18.75" x14ac:dyDescent="0.3">
      <c r="B192" s="13"/>
      <c r="C192" s="13"/>
      <c r="D192" s="13"/>
      <c r="E192" s="37"/>
      <c r="F192" s="35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4" t="str">
        <f t="shared" si="14"/>
        <v/>
      </c>
      <c r="W192" s="4"/>
      <c r="X192" s="4" t="str">
        <f t="shared" si="15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4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2:52" s="3" customFormat="1" ht="18.75" x14ac:dyDescent="0.3">
      <c r="B193" s="13"/>
      <c r="C193" s="13"/>
      <c r="D193" s="13"/>
      <c r="E193" s="37"/>
      <c r="F193" s="35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4" t="str">
        <f t="shared" si="14"/>
        <v/>
      </c>
      <c r="W193" s="4"/>
      <c r="X193" s="4" t="str">
        <f t="shared" si="15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4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2:52" s="3" customFormat="1" ht="18.75" x14ac:dyDescent="0.3">
      <c r="B194" s="13"/>
      <c r="C194" s="13"/>
      <c r="D194" s="13"/>
      <c r="E194" s="37"/>
      <c r="F194" s="3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4" t="str">
        <f t="shared" si="14"/>
        <v/>
      </c>
      <c r="W194" s="4"/>
      <c r="X194" s="4" t="str">
        <f t="shared" si="15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4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2:52" s="3" customFormat="1" ht="18.75" x14ac:dyDescent="0.3">
      <c r="B195" s="13"/>
      <c r="C195" s="13"/>
      <c r="D195" s="13"/>
      <c r="E195" s="37"/>
      <c r="F195" s="35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4" t="str">
        <f t="shared" si="14"/>
        <v/>
      </c>
      <c r="W195" s="4"/>
      <c r="X195" s="4" t="str">
        <f t="shared" si="15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4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2:52" s="3" customFormat="1" ht="18.75" x14ac:dyDescent="0.3">
      <c r="B196" s="13"/>
      <c r="C196" s="13"/>
      <c r="D196" s="13"/>
      <c r="E196" s="37"/>
      <c r="F196" s="35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4" t="str">
        <f t="shared" si="14"/>
        <v/>
      </c>
      <c r="W196" s="4"/>
      <c r="X196" s="4" t="str">
        <f t="shared" si="15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4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2:52" s="3" customFormat="1" ht="18.75" x14ac:dyDescent="0.3">
      <c r="B197" s="13"/>
      <c r="C197" s="13"/>
      <c r="D197" s="13"/>
      <c r="E197" s="37"/>
      <c r="F197" s="35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4" t="str">
        <f t="shared" si="14"/>
        <v/>
      </c>
      <c r="W197" s="4"/>
      <c r="X197" s="4" t="str">
        <f t="shared" si="15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4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2:52" s="3" customFormat="1" ht="18.75" x14ac:dyDescent="0.3">
      <c r="B198" s="13"/>
      <c r="C198" s="13"/>
      <c r="D198" s="13"/>
      <c r="E198" s="37"/>
      <c r="F198" s="35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4" t="str">
        <f t="shared" si="14"/>
        <v/>
      </c>
      <c r="W198" s="4"/>
      <c r="X198" s="4" t="str">
        <f t="shared" si="15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4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2:52" s="3" customFormat="1" ht="18.75" x14ac:dyDescent="0.3">
      <c r="B199" s="13"/>
      <c r="C199" s="13"/>
      <c r="D199" s="13"/>
      <c r="E199" s="37"/>
      <c r="F199" s="35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4" t="str">
        <f t="shared" ref="V199:V262" si="19">IF(G199="","",ROUND(AVERAGE(G199:U199),2))</f>
        <v/>
      </c>
      <c r="W199" s="4"/>
      <c r="X199" s="4" t="str">
        <f t="shared" ref="X199:X262" si="20">IF($I$7="","",$I$7)</f>
        <v/>
      </c>
      <c r="Y199" s="12" t="str">
        <f t="shared" ref="Y199:Y262" si="21">IF(G199="","",IF(V199&gt;=X199,"ĐẠT","KHÔNG ĐẠT"))</f>
        <v/>
      </c>
      <c r="Z199" s="2"/>
      <c r="AA199" s="4" t="str">
        <f t="shared" ref="AA199:AA262" si="22">IF($I$8="","",$I$8)</f>
        <v/>
      </c>
      <c r="AB199" s="4" t="str">
        <f t="shared" ref="AB199:AB262" si="23">IF($I$9="","",$I$9)</f>
        <v/>
      </c>
      <c r="AC199" s="4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2:52" s="3" customFormat="1" ht="18.75" x14ac:dyDescent="0.3">
      <c r="B200" s="13"/>
      <c r="C200" s="13"/>
      <c r="D200" s="13"/>
      <c r="E200" s="37"/>
      <c r="F200" s="35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4" t="str">
        <f t="shared" si="19"/>
        <v/>
      </c>
      <c r="W200" s="4"/>
      <c r="X200" s="4" t="str">
        <f t="shared" si="20"/>
        <v/>
      </c>
      <c r="Y200" s="12" t="str">
        <f t="shared" si="21"/>
        <v/>
      </c>
      <c r="Z200" s="2"/>
      <c r="AA200" s="4" t="str">
        <f t="shared" si="22"/>
        <v/>
      </c>
      <c r="AB200" s="4" t="str">
        <f t="shared" si="23"/>
        <v/>
      </c>
      <c r="AC200" s="4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2:52" s="3" customFormat="1" ht="18.75" x14ac:dyDescent="0.3">
      <c r="B201" s="13"/>
      <c r="C201" s="13"/>
      <c r="D201" s="13"/>
      <c r="E201" s="37"/>
      <c r="F201" s="35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4" t="str">
        <f t="shared" si="19"/>
        <v/>
      </c>
      <c r="W201" s="4"/>
      <c r="X201" s="4" t="str">
        <f t="shared" si="20"/>
        <v/>
      </c>
      <c r="Y201" s="12" t="str">
        <f t="shared" si="21"/>
        <v/>
      </c>
      <c r="Z201" s="2"/>
      <c r="AA201" s="4" t="str">
        <f t="shared" si="22"/>
        <v/>
      </c>
      <c r="AB201" s="4" t="str">
        <f t="shared" si="23"/>
        <v/>
      </c>
      <c r="AC201" s="4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2:52" s="3" customFormat="1" ht="18.75" x14ac:dyDescent="0.3">
      <c r="B202" s="13"/>
      <c r="C202" s="13"/>
      <c r="D202" s="13"/>
      <c r="E202" s="37"/>
      <c r="F202" s="35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4" t="str">
        <f t="shared" si="19"/>
        <v/>
      </c>
      <c r="W202" s="4"/>
      <c r="X202" s="4" t="str">
        <f t="shared" si="20"/>
        <v/>
      </c>
      <c r="Y202" s="12" t="str">
        <f t="shared" si="21"/>
        <v/>
      </c>
      <c r="Z202" s="2"/>
      <c r="AA202" s="4" t="str">
        <f t="shared" si="22"/>
        <v/>
      </c>
      <c r="AB202" s="4" t="str">
        <f t="shared" si="23"/>
        <v/>
      </c>
      <c r="AC202" s="4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2:52" s="3" customFormat="1" ht="18.75" x14ac:dyDescent="0.3">
      <c r="B203" s="13"/>
      <c r="C203" s="13"/>
      <c r="D203" s="13"/>
      <c r="E203" s="37"/>
      <c r="F203" s="35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4" t="str">
        <f t="shared" si="19"/>
        <v/>
      </c>
      <c r="W203" s="4"/>
      <c r="X203" s="4" t="str">
        <f t="shared" si="20"/>
        <v/>
      </c>
      <c r="Y203" s="12" t="str">
        <f t="shared" si="21"/>
        <v/>
      </c>
      <c r="Z203" s="2"/>
      <c r="AA203" s="4" t="str">
        <f t="shared" si="22"/>
        <v/>
      </c>
      <c r="AB203" s="4" t="str">
        <f t="shared" si="23"/>
        <v/>
      </c>
      <c r="AC203" s="4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2:52" s="3" customFormat="1" ht="18.75" x14ac:dyDescent="0.3">
      <c r="B204" s="13"/>
      <c r="C204" s="13"/>
      <c r="D204" s="13"/>
      <c r="E204" s="37"/>
      <c r="F204" s="35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4" t="str">
        <f t="shared" si="19"/>
        <v/>
      </c>
      <c r="W204" s="4"/>
      <c r="X204" s="4" t="str">
        <f t="shared" si="20"/>
        <v/>
      </c>
      <c r="Y204" s="12" t="str">
        <f t="shared" si="21"/>
        <v/>
      </c>
      <c r="Z204" s="2"/>
      <c r="AA204" s="4" t="str">
        <f t="shared" si="22"/>
        <v/>
      </c>
      <c r="AB204" s="4" t="str">
        <f t="shared" si="23"/>
        <v/>
      </c>
      <c r="AC204" s="4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2:52" s="3" customFormat="1" ht="18.75" x14ac:dyDescent="0.3">
      <c r="B205" s="13"/>
      <c r="C205" s="13"/>
      <c r="D205" s="13"/>
      <c r="E205" s="37"/>
      <c r="F205" s="35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4" t="str">
        <f t="shared" si="19"/>
        <v/>
      </c>
      <c r="W205" s="4"/>
      <c r="X205" s="4" t="str">
        <f t="shared" si="20"/>
        <v/>
      </c>
      <c r="Y205" s="12" t="str">
        <f t="shared" si="21"/>
        <v/>
      </c>
      <c r="Z205" s="2"/>
      <c r="AA205" s="4" t="str">
        <f t="shared" si="22"/>
        <v/>
      </c>
      <c r="AB205" s="4" t="str">
        <f t="shared" si="23"/>
        <v/>
      </c>
      <c r="AC205" s="4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2:52" s="3" customFormat="1" ht="18.75" x14ac:dyDescent="0.3">
      <c r="B206" s="13"/>
      <c r="C206" s="13"/>
      <c r="D206" s="13"/>
      <c r="E206" s="37"/>
      <c r="F206" s="35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4" t="str">
        <f t="shared" si="19"/>
        <v/>
      </c>
      <c r="W206" s="4"/>
      <c r="X206" s="4" t="str">
        <f t="shared" si="20"/>
        <v/>
      </c>
      <c r="Y206" s="12" t="str">
        <f t="shared" si="21"/>
        <v/>
      </c>
      <c r="Z206" s="2"/>
      <c r="AA206" s="4" t="str">
        <f t="shared" si="22"/>
        <v/>
      </c>
      <c r="AB206" s="4" t="str">
        <f t="shared" si="23"/>
        <v/>
      </c>
      <c r="AC206" s="4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2:52" s="3" customFormat="1" ht="18.75" x14ac:dyDescent="0.3">
      <c r="B207" s="13"/>
      <c r="C207" s="13"/>
      <c r="D207" s="13"/>
      <c r="E207" s="37"/>
      <c r="F207" s="35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4" t="str">
        <f t="shared" si="19"/>
        <v/>
      </c>
      <c r="W207" s="4"/>
      <c r="X207" s="4" t="str">
        <f t="shared" si="20"/>
        <v/>
      </c>
      <c r="Y207" s="12" t="str">
        <f t="shared" si="21"/>
        <v/>
      </c>
      <c r="Z207" s="2"/>
      <c r="AA207" s="4" t="str">
        <f t="shared" si="22"/>
        <v/>
      </c>
      <c r="AB207" s="4" t="str">
        <f t="shared" si="23"/>
        <v/>
      </c>
      <c r="AC207" s="4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2:52" s="3" customFormat="1" ht="18.75" x14ac:dyDescent="0.3">
      <c r="B208" s="13"/>
      <c r="C208" s="13"/>
      <c r="D208" s="13"/>
      <c r="E208" s="37"/>
      <c r="F208" s="35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4" t="str">
        <f t="shared" si="19"/>
        <v/>
      </c>
      <c r="W208" s="4"/>
      <c r="X208" s="4" t="str">
        <f t="shared" si="20"/>
        <v/>
      </c>
      <c r="Y208" s="12" t="str">
        <f t="shared" si="21"/>
        <v/>
      </c>
      <c r="Z208" s="2"/>
      <c r="AA208" s="4" t="str">
        <f t="shared" si="22"/>
        <v/>
      </c>
      <c r="AB208" s="4" t="str">
        <f t="shared" si="23"/>
        <v/>
      </c>
      <c r="AC208" s="4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2:52" s="3" customFormat="1" ht="18.75" customHeight="1" x14ac:dyDescent="0.3">
      <c r="B209" s="13"/>
      <c r="C209" s="13"/>
      <c r="D209" s="13"/>
      <c r="E209" s="37"/>
      <c r="F209" s="35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4" t="str">
        <f t="shared" si="19"/>
        <v/>
      </c>
      <c r="W209" s="4"/>
      <c r="X209" s="4" t="str">
        <f t="shared" si="20"/>
        <v/>
      </c>
      <c r="Y209" s="12" t="str">
        <f t="shared" si="21"/>
        <v/>
      </c>
      <c r="Z209" s="2"/>
      <c r="AA209" s="4" t="str">
        <f t="shared" si="22"/>
        <v/>
      </c>
      <c r="AB209" s="4" t="str">
        <f t="shared" si="23"/>
        <v/>
      </c>
      <c r="AC209" s="4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2:52" s="3" customFormat="1" ht="18.75" customHeight="1" x14ac:dyDescent="0.3">
      <c r="B210" s="13"/>
      <c r="C210" s="13"/>
      <c r="D210" s="13"/>
      <c r="E210" s="37"/>
      <c r="F210" s="35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4" t="str">
        <f t="shared" si="19"/>
        <v/>
      </c>
      <c r="W210" s="4"/>
      <c r="X210" s="4" t="str">
        <f t="shared" si="20"/>
        <v/>
      </c>
      <c r="Y210" s="12" t="str">
        <f t="shared" si="21"/>
        <v/>
      </c>
      <c r="Z210" s="2"/>
      <c r="AA210" s="4" t="str">
        <f t="shared" si="22"/>
        <v/>
      </c>
      <c r="AB210" s="4" t="str">
        <f t="shared" si="23"/>
        <v/>
      </c>
      <c r="AC210" s="4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2:52" s="3" customFormat="1" ht="18.75" customHeight="1" x14ac:dyDescent="0.3">
      <c r="B211" s="13"/>
      <c r="C211" s="13"/>
      <c r="D211" s="13"/>
      <c r="E211" s="37"/>
      <c r="F211" s="35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4" t="str">
        <f t="shared" si="19"/>
        <v/>
      </c>
      <c r="W211" s="4"/>
      <c r="X211" s="4" t="str">
        <f t="shared" si="20"/>
        <v/>
      </c>
      <c r="Y211" s="12" t="str">
        <f t="shared" si="21"/>
        <v/>
      </c>
      <c r="Z211" s="2"/>
      <c r="AA211" s="4" t="str">
        <f t="shared" si="22"/>
        <v/>
      </c>
      <c r="AB211" s="4" t="str">
        <f t="shared" si="23"/>
        <v/>
      </c>
      <c r="AC211" s="4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2:52" s="3" customFormat="1" ht="18.75" customHeight="1" x14ac:dyDescent="0.3">
      <c r="B212" s="13"/>
      <c r="C212" s="13"/>
      <c r="D212" s="13"/>
      <c r="E212" s="37"/>
      <c r="F212" s="35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4" t="str">
        <f t="shared" si="19"/>
        <v/>
      </c>
      <c r="W212" s="4"/>
      <c r="X212" s="4" t="str">
        <f t="shared" si="20"/>
        <v/>
      </c>
      <c r="Y212" s="12" t="str">
        <f t="shared" si="21"/>
        <v/>
      </c>
      <c r="Z212" s="2"/>
      <c r="AA212" s="4" t="str">
        <f t="shared" si="22"/>
        <v/>
      </c>
      <c r="AB212" s="4" t="str">
        <f t="shared" si="23"/>
        <v/>
      </c>
      <c r="AC212" s="4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2:52" s="3" customFormat="1" ht="18.75" customHeight="1" x14ac:dyDescent="0.3">
      <c r="B213" s="13"/>
      <c r="C213" s="13"/>
      <c r="D213" s="13"/>
      <c r="E213" s="37"/>
      <c r="F213" s="35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4" t="str">
        <f t="shared" si="19"/>
        <v/>
      </c>
      <c r="W213" s="4"/>
      <c r="X213" s="4" t="str">
        <f t="shared" si="20"/>
        <v/>
      </c>
      <c r="Y213" s="12" t="str">
        <f t="shared" si="21"/>
        <v/>
      </c>
      <c r="Z213" s="2"/>
      <c r="AA213" s="4" t="str">
        <f t="shared" si="22"/>
        <v/>
      </c>
      <c r="AB213" s="4" t="str">
        <f t="shared" si="23"/>
        <v/>
      </c>
      <c r="AC213" s="4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2:52" s="3" customFormat="1" ht="18.75" customHeight="1" x14ac:dyDescent="0.3">
      <c r="B214" s="13"/>
      <c r="C214" s="13"/>
      <c r="D214" s="13"/>
      <c r="E214" s="37"/>
      <c r="F214" s="35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4" t="str">
        <f t="shared" si="19"/>
        <v/>
      </c>
      <c r="W214" s="4"/>
      <c r="X214" s="4" t="str">
        <f t="shared" si="20"/>
        <v/>
      </c>
      <c r="Y214" s="12" t="str">
        <f t="shared" si="21"/>
        <v/>
      </c>
      <c r="Z214" s="2"/>
      <c r="AA214" s="4" t="str">
        <f t="shared" si="22"/>
        <v/>
      </c>
      <c r="AB214" s="4" t="str">
        <f t="shared" si="23"/>
        <v/>
      </c>
      <c r="AC214" s="4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2:52" s="3" customFormat="1" ht="18.75" customHeight="1" x14ac:dyDescent="0.3">
      <c r="B215" s="13"/>
      <c r="C215" s="13"/>
      <c r="D215" s="13"/>
      <c r="E215" s="37"/>
      <c r="F215" s="35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4" t="str">
        <f t="shared" si="19"/>
        <v/>
      </c>
      <c r="W215" s="4"/>
      <c r="X215" s="4" t="str">
        <f t="shared" si="20"/>
        <v/>
      </c>
      <c r="Y215" s="12" t="str">
        <f t="shared" si="21"/>
        <v/>
      </c>
      <c r="Z215" s="2"/>
      <c r="AA215" s="4" t="str">
        <f t="shared" si="22"/>
        <v/>
      </c>
      <c r="AB215" s="4" t="str">
        <f t="shared" si="23"/>
        <v/>
      </c>
      <c r="AC215" s="4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2:52" s="3" customFormat="1" ht="18.75" customHeight="1" x14ac:dyDescent="0.3">
      <c r="B216" s="13"/>
      <c r="C216" s="13"/>
      <c r="D216" s="13"/>
      <c r="E216" s="37"/>
      <c r="F216" s="35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4" t="str">
        <f t="shared" si="19"/>
        <v/>
      </c>
      <c r="W216" s="4"/>
      <c r="X216" s="4" t="str">
        <f t="shared" si="20"/>
        <v/>
      </c>
      <c r="Y216" s="12" t="str">
        <f t="shared" si="21"/>
        <v/>
      </c>
      <c r="Z216" s="2"/>
      <c r="AA216" s="4" t="str">
        <f t="shared" si="22"/>
        <v/>
      </c>
      <c r="AB216" s="4" t="str">
        <f t="shared" si="23"/>
        <v/>
      </c>
      <c r="AC216" s="4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2:52" s="3" customFormat="1" ht="18.75" customHeight="1" x14ac:dyDescent="0.3">
      <c r="B217" s="13"/>
      <c r="C217" s="13"/>
      <c r="D217" s="13"/>
      <c r="E217" s="37"/>
      <c r="F217" s="35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4" t="str">
        <f t="shared" si="19"/>
        <v/>
      </c>
      <c r="W217" s="4"/>
      <c r="X217" s="4" t="str">
        <f t="shared" si="20"/>
        <v/>
      </c>
      <c r="Y217" s="12" t="str">
        <f t="shared" si="21"/>
        <v/>
      </c>
      <c r="Z217" s="2"/>
      <c r="AA217" s="4" t="str">
        <f t="shared" si="22"/>
        <v/>
      </c>
      <c r="AB217" s="4" t="str">
        <f t="shared" si="23"/>
        <v/>
      </c>
      <c r="AC217" s="4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2:52" s="3" customFormat="1" ht="18.75" customHeight="1" x14ac:dyDescent="0.3">
      <c r="B218" s="13"/>
      <c r="C218" s="13"/>
      <c r="D218" s="13"/>
      <c r="E218" s="37"/>
      <c r="F218" s="35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4" t="str">
        <f t="shared" si="19"/>
        <v/>
      </c>
      <c r="W218" s="4"/>
      <c r="X218" s="4" t="str">
        <f t="shared" si="20"/>
        <v/>
      </c>
      <c r="Y218" s="12" t="str">
        <f t="shared" si="21"/>
        <v/>
      </c>
      <c r="Z218" s="2"/>
      <c r="AA218" s="4" t="str">
        <f t="shared" si="22"/>
        <v/>
      </c>
      <c r="AB218" s="4" t="str">
        <f t="shared" si="23"/>
        <v/>
      </c>
      <c r="AC218" s="4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2:52" s="3" customFormat="1" ht="18.75" customHeight="1" x14ac:dyDescent="0.3">
      <c r="B219" s="13"/>
      <c r="C219" s="13"/>
      <c r="D219" s="13"/>
      <c r="E219" s="37"/>
      <c r="F219" s="35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4" t="str">
        <f t="shared" si="19"/>
        <v/>
      </c>
      <c r="W219" s="4"/>
      <c r="X219" s="4" t="str">
        <f t="shared" si="20"/>
        <v/>
      </c>
      <c r="Y219" s="12" t="str">
        <f t="shared" si="21"/>
        <v/>
      </c>
      <c r="Z219" s="2"/>
      <c r="AA219" s="4" t="str">
        <f t="shared" si="22"/>
        <v/>
      </c>
      <c r="AB219" s="4" t="str">
        <f t="shared" si="23"/>
        <v/>
      </c>
      <c r="AC219" s="4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2:52" s="3" customFormat="1" ht="18.75" customHeight="1" x14ac:dyDescent="0.3">
      <c r="B220" s="13"/>
      <c r="C220" s="13"/>
      <c r="D220" s="13"/>
      <c r="E220" s="37"/>
      <c r="F220" s="35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4" t="str">
        <f t="shared" si="19"/>
        <v/>
      </c>
      <c r="W220" s="4"/>
      <c r="X220" s="4" t="str">
        <f t="shared" si="20"/>
        <v/>
      </c>
      <c r="Y220" s="12" t="str">
        <f t="shared" si="21"/>
        <v/>
      </c>
      <c r="Z220" s="2"/>
      <c r="AA220" s="4" t="str">
        <f t="shared" si="22"/>
        <v/>
      </c>
      <c r="AB220" s="4" t="str">
        <f t="shared" si="23"/>
        <v/>
      </c>
      <c r="AC220" s="4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2:52" s="3" customFormat="1" ht="18.75" customHeight="1" x14ac:dyDescent="0.3">
      <c r="B221" s="13"/>
      <c r="C221" s="13"/>
      <c r="D221" s="13"/>
      <c r="E221" s="37"/>
      <c r="F221" s="35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4" t="str">
        <f t="shared" si="19"/>
        <v/>
      </c>
      <c r="W221" s="4"/>
      <c r="X221" s="4" t="str">
        <f t="shared" si="20"/>
        <v/>
      </c>
      <c r="Y221" s="12" t="str">
        <f t="shared" si="21"/>
        <v/>
      </c>
      <c r="Z221" s="2"/>
      <c r="AA221" s="4" t="str">
        <f t="shared" si="22"/>
        <v/>
      </c>
      <c r="AB221" s="4" t="str">
        <f t="shared" si="23"/>
        <v/>
      </c>
      <c r="AC221" s="4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2:52" s="3" customFormat="1" ht="18.75" customHeight="1" x14ac:dyDescent="0.3">
      <c r="B222" s="13"/>
      <c r="C222" s="13"/>
      <c r="D222" s="13"/>
      <c r="E222" s="37"/>
      <c r="F222" s="35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4" t="str">
        <f t="shared" si="19"/>
        <v/>
      </c>
      <c r="W222" s="4"/>
      <c r="X222" s="4" t="str">
        <f t="shared" si="20"/>
        <v/>
      </c>
      <c r="Y222" s="12" t="str">
        <f t="shared" si="21"/>
        <v/>
      </c>
      <c r="Z222" s="2"/>
      <c r="AA222" s="4" t="str">
        <f t="shared" si="22"/>
        <v/>
      </c>
      <c r="AB222" s="4" t="str">
        <f t="shared" si="23"/>
        <v/>
      </c>
      <c r="AC222" s="4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2:52" s="3" customFormat="1" ht="18.75" customHeight="1" x14ac:dyDescent="0.3">
      <c r="B223" s="13"/>
      <c r="C223" s="13"/>
      <c r="D223" s="13"/>
      <c r="E223" s="37"/>
      <c r="F223" s="35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4" t="str">
        <f t="shared" si="19"/>
        <v/>
      </c>
      <c r="W223" s="4"/>
      <c r="X223" s="4" t="str">
        <f t="shared" si="20"/>
        <v/>
      </c>
      <c r="Y223" s="12" t="str">
        <f t="shared" si="21"/>
        <v/>
      </c>
      <c r="Z223" s="2"/>
      <c r="AA223" s="4" t="str">
        <f t="shared" si="22"/>
        <v/>
      </c>
      <c r="AB223" s="4" t="str">
        <f t="shared" si="23"/>
        <v/>
      </c>
      <c r="AC223" s="4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2:52" s="3" customFormat="1" ht="18.75" customHeight="1" x14ac:dyDescent="0.3">
      <c r="B224" s="13"/>
      <c r="C224" s="13"/>
      <c r="D224" s="13"/>
      <c r="E224" s="37"/>
      <c r="F224" s="35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4" t="str">
        <f t="shared" si="19"/>
        <v/>
      </c>
      <c r="W224" s="4"/>
      <c r="X224" s="4" t="str">
        <f t="shared" si="20"/>
        <v/>
      </c>
      <c r="Y224" s="12" t="str">
        <f t="shared" si="21"/>
        <v/>
      </c>
      <c r="Z224" s="2"/>
      <c r="AA224" s="4" t="str">
        <f t="shared" si="22"/>
        <v/>
      </c>
      <c r="AB224" s="4" t="str">
        <f t="shared" si="23"/>
        <v/>
      </c>
      <c r="AC224" s="4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2:52" s="3" customFormat="1" ht="18.75" customHeight="1" x14ac:dyDescent="0.3">
      <c r="B225" s="13"/>
      <c r="C225" s="13"/>
      <c r="D225" s="13"/>
      <c r="E225" s="37"/>
      <c r="F225" s="35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4" t="str">
        <f t="shared" si="19"/>
        <v/>
      </c>
      <c r="W225" s="4"/>
      <c r="X225" s="4" t="str">
        <f t="shared" si="20"/>
        <v/>
      </c>
      <c r="Y225" s="12" t="str">
        <f t="shared" si="21"/>
        <v/>
      </c>
      <c r="Z225" s="2"/>
      <c r="AA225" s="4" t="str">
        <f t="shared" si="22"/>
        <v/>
      </c>
      <c r="AB225" s="4" t="str">
        <f t="shared" si="23"/>
        <v/>
      </c>
      <c r="AC225" s="4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2:52" s="3" customFormat="1" ht="18.75" customHeight="1" x14ac:dyDescent="0.3">
      <c r="B226" s="13"/>
      <c r="C226" s="13"/>
      <c r="D226" s="13"/>
      <c r="E226" s="37"/>
      <c r="F226" s="35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4" t="str">
        <f t="shared" si="19"/>
        <v/>
      </c>
      <c r="W226" s="4"/>
      <c r="X226" s="4" t="str">
        <f t="shared" si="20"/>
        <v/>
      </c>
      <c r="Y226" s="12" t="str">
        <f t="shared" si="21"/>
        <v/>
      </c>
      <c r="Z226" s="2"/>
      <c r="AA226" s="4" t="str">
        <f t="shared" si="22"/>
        <v/>
      </c>
      <c r="AB226" s="4" t="str">
        <f t="shared" si="23"/>
        <v/>
      </c>
      <c r="AC226" s="4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2:52" s="3" customFormat="1" ht="18.75" customHeight="1" x14ac:dyDescent="0.3">
      <c r="B227" s="13"/>
      <c r="C227" s="13"/>
      <c r="D227" s="13"/>
      <c r="E227" s="37"/>
      <c r="F227" s="35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4" t="str">
        <f t="shared" si="19"/>
        <v/>
      </c>
      <c r="W227" s="4"/>
      <c r="X227" s="4" t="str">
        <f t="shared" si="20"/>
        <v/>
      </c>
      <c r="Y227" s="12" t="str">
        <f t="shared" si="21"/>
        <v/>
      </c>
      <c r="Z227" s="2"/>
      <c r="AA227" s="4" t="str">
        <f t="shared" si="22"/>
        <v/>
      </c>
      <c r="AB227" s="4" t="str">
        <f t="shared" si="23"/>
        <v/>
      </c>
      <c r="AC227" s="4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2:5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4" t="str">
        <f t="shared" si="19"/>
        <v/>
      </c>
      <c r="W228" s="4"/>
      <c r="X228" s="4" t="str">
        <f t="shared" si="20"/>
        <v/>
      </c>
      <c r="Y228" s="12" t="str">
        <f t="shared" si="21"/>
        <v/>
      </c>
      <c r="Z228" s="2"/>
      <c r="AA228" s="4" t="str">
        <f t="shared" si="22"/>
        <v/>
      </c>
      <c r="AB228" s="4" t="str">
        <f t="shared" si="23"/>
        <v/>
      </c>
      <c r="AC228" s="4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2:5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4" t="str">
        <f t="shared" si="19"/>
        <v/>
      </c>
      <c r="W229" s="4"/>
      <c r="X229" s="4" t="str">
        <f t="shared" si="20"/>
        <v/>
      </c>
      <c r="Y229" s="12" t="str">
        <f t="shared" si="21"/>
        <v/>
      </c>
      <c r="Z229" s="2"/>
      <c r="AA229" s="4" t="str">
        <f t="shared" si="22"/>
        <v/>
      </c>
      <c r="AB229" s="4" t="str">
        <f t="shared" si="23"/>
        <v/>
      </c>
      <c r="AC229" s="4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2:5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4" t="str">
        <f t="shared" si="19"/>
        <v/>
      </c>
      <c r="W230" s="4"/>
      <c r="X230" s="4" t="str">
        <f t="shared" si="20"/>
        <v/>
      </c>
      <c r="Y230" s="12" t="str">
        <f t="shared" si="21"/>
        <v/>
      </c>
      <c r="Z230" s="2"/>
      <c r="AA230" s="4" t="str">
        <f t="shared" si="22"/>
        <v/>
      </c>
      <c r="AB230" s="4" t="str">
        <f t="shared" si="23"/>
        <v/>
      </c>
      <c r="AC230" s="4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2:5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4" t="str">
        <f t="shared" si="19"/>
        <v/>
      </c>
      <c r="W231" s="4"/>
      <c r="X231" s="4" t="str">
        <f t="shared" si="20"/>
        <v/>
      </c>
      <c r="Y231" s="12" t="str">
        <f t="shared" si="21"/>
        <v/>
      </c>
      <c r="Z231" s="2"/>
      <c r="AA231" s="4" t="str">
        <f t="shared" si="22"/>
        <v/>
      </c>
      <c r="AB231" s="4" t="str">
        <f t="shared" si="23"/>
        <v/>
      </c>
      <c r="AC231" s="4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2:5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4" t="str">
        <f t="shared" si="19"/>
        <v/>
      </c>
      <c r="W232" s="4"/>
      <c r="X232" s="4" t="str">
        <f t="shared" si="20"/>
        <v/>
      </c>
      <c r="Y232" s="12" t="str">
        <f t="shared" si="21"/>
        <v/>
      </c>
      <c r="Z232" s="2"/>
      <c r="AA232" s="4" t="str">
        <f t="shared" si="22"/>
        <v/>
      </c>
      <c r="AB232" s="4" t="str">
        <f t="shared" si="23"/>
        <v/>
      </c>
      <c r="AC232" s="4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2:5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4" t="str">
        <f t="shared" si="19"/>
        <v/>
      </c>
      <c r="W233" s="4"/>
      <c r="X233" s="4" t="str">
        <f t="shared" si="20"/>
        <v/>
      </c>
      <c r="Y233" s="12" t="str">
        <f t="shared" si="21"/>
        <v/>
      </c>
      <c r="Z233" s="2"/>
      <c r="AA233" s="4" t="str">
        <f t="shared" si="22"/>
        <v/>
      </c>
      <c r="AB233" s="4" t="str">
        <f t="shared" si="23"/>
        <v/>
      </c>
      <c r="AC233" s="4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2:52" s="3" customFormat="1" ht="18.75" x14ac:dyDescent="0.3">
      <c r="B234" s="13"/>
      <c r="C234" s="13"/>
      <c r="D234" s="13"/>
      <c r="E234" s="37"/>
      <c r="F234" s="35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4" t="str">
        <f t="shared" si="19"/>
        <v/>
      </c>
      <c r="W234" s="4"/>
      <c r="X234" s="4" t="str">
        <f t="shared" si="20"/>
        <v/>
      </c>
      <c r="Y234" s="12" t="str">
        <f t="shared" si="21"/>
        <v/>
      </c>
      <c r="Z234" s="2"/>
      <c r="AA234" s="4" t="str">
        <f t="shared" si="22"/>
        <v/>
      </c>
      <c r="AB234" s="4" t="str">
        <f t="shared" si="23"/>
        <v/>
      </c>
      <c r="AC234" s="4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2:52" s="3" customFormat="1" ht="18.75" x14ac:dyDescent="0.3">
      <c r="B235" s="13"/>
      <c r="C235" s="13"/>
      <c r="D235" s="13"/>
      <c r="E235" s="37"/>
      <c r="F235" s="35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4" t="str">
        <f t="shared" si="19"/>
        <v/>
      </c>
      <c r="W235" s="4"/>
      <c r="X235" s="4" t="str">
        <f t="shared" si="20"/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4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2:52" s="3" customFormat="1" ht="18.75" x14ac:dyDescent="0.3">
      <c r="B236" s="13"/>
      <c r="C236" s="13"/>
      <c r="D236" s="13"/>
      <c r="E236" s="37"/>
      <c r="F236" s="35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4" t="str">
        <f t="shared" si="19"/>
        <v/>
      </c>
      <c r="W236" s="4"/>
      <c r="X236" s="4" t="str">
        <f t="shared" si="20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4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2:52" s="3" customFormat="1" ht="18.75" x14ac:dyDescent="0.3">
      <c r="B237" s="13"/>
      <c r="C237" s="13"/>
      <c r="D237" s="13"/>
      <c r="E237" s="37"/>
      <c r="F237" s="35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4" t="str">
        <f t="shared" si="19"/>
        <v/>
      </c>
      <c r="W237" s="4"/>
      <c r="X237" s="4" t="str">
        <f t="shared" si="20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4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:52" s="3" customFormat="1" ht="18.75" x14ac:dyDescent="0.3">
      <c r="B238" s="13"/>
      <c r="C238" s="13"/>
      <c r="D238" s="13"/>
      <c r="E238" s="37"/>
      <c r="F238" s="35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4" t="str">
        <f t="shared" si="19"/>
        <v/>
      </c>
      <c r="W238" s="4"/>
      <c r="X238" s="4" t="str">
        <f t="shared" si="20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4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2:52" s="3" customFormat="1" ht="18.75" x14ac:dyDescent="0.3">
      <c r="B239" s="13"/>
      <c r="C239" s="13"/>
      <c r="D239" s="13"/>
      <c r="E239" s="37"/>
      <c r="F239" s="35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4" t="str">
        <f t="shared" si="19"/>
        <v/>
      </c>
      <c r="W239" s="4"/>
      <c r="X239" s="4" t="str">
        <f t="shared" si="20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4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2:52" s="3" customFormat="1" ht="18.75" x14ac:dyDescent="0.3">
      <c r="B240" s="13"/>
      <c r="C240" s="13"/>
      <c r="D240" s="13"/>
      <c r="E240" s="37"/>
      <c r="F240" s="35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4" t="str">
        <f t="shared" si="19"/>
        <v/>
      </c>
      <c r="W240" s="4"/>
      <c r="X240" s="4" t="str">
        <f t="shared" si="20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4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2:52" s="3" customFormat="1" ht="18.75" x14ac:dyDescent="0.3">
      <c r="B241" s="13"/>
      <c r="C241" s="13"/>
      <c r="D241" s="13"/>
      <c r="E241" s="37"/>
      <c r="F241" s="35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4" t="str">
        <f t="shared" si="19"/>
        <v/>
      </c>
      <c r="W241" s="4"/>
      <c r="X241" s="4" t="str">
        <f t="shared" si="20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4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2:52" s="3" customFormat="1" ht="18.75" x14ac:dyDescent="0.3">
      <c r="B242" s="13"/>
      <c r="C242" s="13"/>
      <c r="D242" s="13"/>
      <c r="E242" s="37"/>
      <c r="F242" s="35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4" t="str">
        <f t="shared" si="19"/>
        <v/>
      </c>
      <c r="W242" s="4"/>
      <c r="X242" s="4" t="str">
        <f t="shared" si="20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4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2:52" s="3" customFormat="1" ht="18.75" x14ac:dyDescent="0.3">
      <c r="B243" s="13"/>
      <c r="C243" s="13"/>
      <c r="D243" s="13"/>
      <c r="E243" s="37"/>
      <c r="F243" s="35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4" t="str">
        <f t="shared" si="19"/>
        <v/>
      </c>
      <c r="W243" s="4"/>
      <c r="X243" s="4" t="str">
        <f t="shared" si="20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4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2:52" s="3" customFormat="1" ht="18.75" x14ac:dyDescent="0.3">
      <c r="B244" s="13"/>
      <c r="C244" s="13"/>
      <c r="D244" s="13"/>
      <c r="E244" s="37"/>
      <c r="F244" s="35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4" t="str">
        <f t="shared" si="19"/>
        <v/>
      </c>
      <c r="W244" s="4"/>
      <c r="X244" s="4" t="str">
        <f t="shared" si="20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4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2:52" s="3" customFormat="1" ht="18.75" x14ac:dyDescent="0.3">
      <c r="B245" s="13"/>
      <c r="C245" s="13"/>
      <c r="D245" s="13"/>
      <c r="E245" s="37"/>
      <c r="F245" s="35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4" t="str">
        <f t="shared" si="19"/>
        <v/>
      </c>
      <c r="W245" s="4"/>
      <c r="X245" s="4" t="str">
        <f t="shared" si="20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4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2:52" s="3" customFormat="1" ht="18.75" x14ac:dyDescent="0.3">
      <c r="B246" s="13"/>
      <c r="C246" s="13"/>
      <c r="D246" s="13"/>
      <c r="E246" s="37"/>
      <c r="F246" s="35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4" t="str">
        <f t="shared" si="19"/>
        <v/>
      </c>
      <c r="W246" s="4"/>
      <c r="X246" s="4" t="str">
        <f t="shared" si="20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4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2:52" s="3" customFormat="1" ht="18.75" x14ac:dyDescent="0.3">
      <c r="B247" s="13"/>
      <c r="C247" s="13"/>
      <c r="D247" s="13"/>
      <c r="E247" s="37"/>
      <c r="F247" s="35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4" t="str">
        <f t="shared" si="19"/>
        <v/>
      </c>
      <c r="W247" s="4"/>
      <c r="X247" s="4" t="str">
        <f t="shared" si="20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4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:52" s="3" customFormat="1" ht="18.75" x14ac:dyDescent="0.3">
      <c r="B248" s="13"/>
      <c r="C248" s="13"/>
      <c r="D248" s="13"/>
      <c r="E248" s="37"/>
      <c r="F248" s="35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4" t="str">
        <f t="shared" si="19"/>
        <v/>
      </c>
      <c r="W248" s="4"/>
      <c r="X248" s="4" t="str">
        <f t="shared" si="20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4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2:52" s="3" customFormat="1" ht="18.75" x14ac:dyDescent="0.3">
      <c r="B249" s="13"/>
      <c r="C249" s="13"/>
      <c r="D249" s="13"/>
      <c r="E249" s="37"/>
      <c r="F249" s="35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4" t="str">
        <f t="shared" si="19"/>
        <v/>
      </c>
      <c r="W249" s="4"/>
      <c r="X249" s="4" t="str">
        <f t="shared" si="20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4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2:52" s="3" customFormat="1" ht="18.75" x14ac:dyDescent="0.3">
      <c r="B250" s="13"/>
      <c r="C250" s="13"/>
      <c r="D250" s="13"/>
      <c r="E250" s="37"/>
      <c r="F250" s="35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4" t="str">
        <f t="shared" si="19"/>
        <v/>
      </c>
      <c r="W250" s="4"/>
      <c r="X250" s="4" t="str">
        <f t="shared" si="20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4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2:52" s="3" customFormat="1" ht="18.75" x14ac:dyDescent="0.3">
      <c r="B251" s="13"/>
      <c r="C251" s="13"/>
      <c r="D251" s="13"/>
      <c r="E251" s="37"/>
      <c r="F251" s="35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4" t="str">
        <f t="shared" si="19"/>
        <v/>
      </c>
      <c r="W251" s="4"/>
      <c r="X251" s="4" t="str">
        <f t="shared" si="20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4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2:52" s="3" customFormat="1" ht="18.75" x14ac:dyDescent="0.3">
      <c r="B252" s="13"/>
      <c r="C252" s="13"/>
      <c r="D252" s="13"/>
      <c r="E252" s="37"/>
      <c r="F252" s="35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4" t="str">
        <f t="shared" si="19"/>
        <v/>
      </c>
      <c r="W252" s="4"/>
      <c r="X252" s="4" t="str">
        <f t="shared" si="20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4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2:52" s="3" customFormat="1" ht="18.75" x14ac:dyDescent="0.3">
      <c r="B253" s="13"/>
      <c r="C253" s="13"/>
      <c r="D253" s="13"/>
      <c r="E253" s="37"/>
      <c r="F253" s="35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4" t="str">
        <f t="shared" si="19"/>
        <v/>
      </c>
      <c r="W253" s="4"/>
      <c r="X253" s="4" t="str">
        <f t="shared" si="20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4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2:52" s="3" customFormat="1" ht="18.75" x14ac:dyDescent="0.3">
      <c r="B254" s="13"/>
      <c r="C254" s="13"/>
      <c r="D254" s="13"/>
      <c r="E254" s="37"/>
      <c r="F254" s="35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4" t="str">
        <f t="shared" si="19"/>
        <v/>
      </c>
      <c r="W254" s="4"/>
      <c r="X254" s="4" t="str">
        <f t="shared" si="20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4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2:52" s="3" customFormat="1" ht="18.75" x14ac:dyDescent="0.3">
      <c r="B255" s="13"/>
      <c r="C255" s="13"/>
      <c r="D255" s="13"/>
      <c r="E255" s="37"/>
      <c r="F255" s="35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4" t="str">
        <f t="shared" si="19"/>
        <v/>
      </c>
      <c r="W255" s="4"/>
      <c r="X255" s="4" t="str">
        <f t="shared" si="20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4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2:52" s="3" customFormat="1" ht="18.75" x14ac:dyDescent="0.3">
      <c r="B256" s="13"/>
      <c r="C256" s="13"/>
      <c r="D256" s="13"/>
      <c r="E256" s="37"/>
      <c r="F256" s="35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4" t="str">
        <f t="shared" si="19"/>
        <v/>
      </c>
      <c r="W256" s="4"/>
      <c r="X256" s="4" t="str">
        <f t="shared" si="20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4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2:52" s="3" customFormat="1" ht="18.75" x14ac:dyDescent="0.3">
      <c r="B257" s="13"/>
      <c r="C257" s="13"/>
      <c r="D257" s="13"/>
      <c r="E257" s="37"/>
      <c r="F257" s="35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4" t="str">
        <f t="shared" si="19"/>
        <v/>
      </c>
      <c r="W257" s="4"/>
      <c r="X257" s="4" t="str">
        <f t="shared" si="20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4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2:52" s="3" customFormat="1" ht="18.75" x14ac:dyDescent="0.3">
      <c r="B258" s="13"/>
      <c r="C258" s="13"/>
      <c r="D258" s="13"/>
      <c r="E258" s="37"/>
      <c r="F258" s="35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4" t="str">
        <f t="shared" si="19"/>
        <v/>
      </c>
      <c r="W258" s="4"/>
      <c r="X258" s="4" t="str">
        <f t="shared" si="20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4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2:52" s="3" customFormat="1" ht="18.75" x14ac:dyDescent="0.3">
      <c r="B259" s="13"/>
      <c r="C259" s="13"/>
      <c r="D259" s="13"/>
      <c r="E259" s="37"/>
      <c r="F259" s="35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4" t="str">
        <f t="shared" si="19"/>
        <v/>
      </c>
      <c r="W259" s="4"/>
      <c r="X259" s="4" t="str">
        <f t="shared" si="20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4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2:52" s="3" customFormat="1" ht="18.75" x14ac:dyDescent="0.3">
      <c r="B260" s="13"/>
      <c r="C260" s="13"/>
      <c r="D260" s="13"/>
      <c r="E260" s="37"/>
      <c r="F260" s="35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4" t="str">
        <f t="shared" si="19"/>
        <v/>
      </c>
      <c r="W260" s="4"/>
      <c r="X260" s="4" t="str">
        <f t="shared" si="20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4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2:52" s="3" customFormat="1" ht="18.75" x14ac:dyDescent="0.3">
      <c r="B261" s="13"/>
      <c r="C261" s="13"/>
      <c r="D261" s="13"/>
      <c r="E261" s="37"/>
      <c r="F261" s="35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4" t="str">
        <f t="shared" si="19"/>
        <v/>
      </c>
      <c r="W261" s="4"/>
      <c r="X261" s="4" t="str">
        <f t="shared" si="20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4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2:52" s="3" customFormat="1" ht="18.75" x14ac:dyDescent="0.3">
      <c r="B262" s="13"/>
      <c r="C262" s="13"/>
      <c r="D262" s="13"/>
      <c r="E262" s="37"/>
      <c r="F262" s="35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4" t="str">
        <f t="shared" si="19"/>
        <v/>
      </c>
      <c r="W262" s="4"/>
      <c r="X262" s="4" t="str">
        <f t="shared" si="20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4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2:52" s="3" customFormat="1" ht="18.75" x14ac:dyDescent="0.3">
      <c r="B263" s="13"/>
      <c r="C263" s="13"/>
      <c r="D263" s="13"/>
      <c r="E263" s="37"/>
      <c r="F263" s="35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4" t="str">
        <f t="shared" ref="V263:V326" si="24">IF(G263="","",ROUND(AVERAGE(G263:U263),2))</f>
        <v/>
      </c>
      <c r="W263" s="4"/>
      <c r="X263" s="4" t="str">
        <f t="shared" ref="X263:X326" si="25">IF($I$7="","",$I$7)</f>
        <v/>
      </c>
      <c r="Y263" s="12" t="str">
        <f t="shared" ref="Y263:Y326" si="26">IF(G263="","",IF(V263&gt;=X263,"ĐẠT","KHÔNG ĐẠT"))</f>
        <v/>
      </c>
      <c r="Z263" s="2"/>
      <c r="AA263" s="4" t="str">
        <f t="shared" ref="AA263:AA326" si="27">IF($I$8="","",$I$8)</f>
        <v/>
      </c>
      <c r="AB263" s="4" t="str">
        <f t="shared" ref="AB263:AB326" si="28">IF($I$9="","",$I$9)</f>
        <v/>
      </c>
      <c r="AC263" s="4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2:52" s="3" customFormat="1" ht="18.75" x14ac:dyDescent="0.3">
      <c r="B264" s="13"/>
      <c r="C264" s="13"/>
      <c r="D264" s="13"/>
      <c r="E264" s="37"/>
      <c r="F264" s="35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4" t="str">
        <f t="shared" si="24"/>
        <v/>
      </c>
      <c r="W264" s="4"/>
      <c r="X264" s="4" t="str">
        <f t="shared" si="25"/>
        <v/>
      </c>
      <c r="Y264" s="12" t="str">
        <f t="shared" si="26"/>
        <v/>
      </c>
      <c r="Z264" s="2"/>
      <c r="AA264" s="4" t="str">
        <f t="shared" si="27"/>
        <v/>
      </c>
      <c r="AB264" s="4" t="str">
        <f t="shared" si="28"/>
        <v/>
      </c>
      <c r="AC264" s="4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2:52" s="3" customFormat="1" ht="18.75" x14ac:dyDescent="0.3">
      <c r="B265" s="13"/>
      <c r="C265" s="13"/>
      <c r="D265" s="13"/>
      <c r="E265" s="37"/>
      <c r="F265" s="35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4" t="str">
        <f t="shared" si="24"/>
        <v/>
      </c>
      <c r="W265" s="4"/>
      <c r="X265" s="4" t="str">
        <f t="shared" si="25"/>
        <v/>
      </c>
      <c r="Y265" s="12" t="str">
        <f t="shared" si="26"/>
        <v/>
      </c>
      <c r="Z265" s="2"/>
      <c r="AA265" s="4" t="str">
        <f t="shared" si="27"/>
        <v/>
      </c>
      <c r="AB265" s="4" t="str">
        <f t="shared" si="28"/>
        <v/>
      </c>
      <c r="AC265" s="4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2:52" s="3" customFormat="1" ht="18.75" x14ac:dyDescent="0.3">
      <c r="B266" s="13"/>
      <c r="C266" s="13"/>
      <c r="D266" s="13"/>
      <c r="E266" s="37"/>
      <c r="F266" s="35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4" t="str">
        <f t="shared" si="24"/>
        <v/>
      </c>
      <c r="W266" s="4"/>
      <c r="X266" s="4" t="str">
        <f t="shared" si="25"/>
        <v/>
      </c>
      <c r="Y266" s="12" t="str">
        <f t="shared" si="26"/>
        <v/>
      </c>
      <c r="Z266" s="2"/>
      <c r="AA266" s="4" t="str">
        <f t="shared" si="27"/>
        <v/>
      </c>
      <c r="AB266" s="4" t="str">
        <f t="shared" si="28"/>
        <v/>
      </c>
      <c r="AC266" s="4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2:52" s="3" customFormat="1" ht="18.75" x14ac:dyDescent="0.3">
      <c r="B267" s="13"/>
      <c r="C267" s="13"/>
      <c r="D267" s="13"/>
      <c r="E267" s="37"/>
      <c r="F267" s="35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4" t="str">
        <f t="shared" si="24"/>
        <v/>
      </c>
      <c r="W267" s="4"/>
      <c r="X267" s="4" t="str">
        <f t="shared" si="25"/>
        <v/>
      </c>
      <c r="Y267" s="12" t="str">
        <f t="shared" si="26"/>
        <v/>
      </c>
      <c r="Z267" s="2"/>
      <c r="AA267" s="4" t="str">
        <f t="shared" si="27"/>
        <v/>
      </c>
      <c r="AB267" s="4" t="str">
        <f t="shared" si="28"/>
        <v/>
      </c>
      <c r="AC267" s="4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2:52" s="3" customFormat="1" ht="18.75" x14ac:dyDescent="0.3">
      <c r="B268" s="13"/>
      <c r="C268" s="13"/>
      <c r="D268" s="13"/>
      <c r="E268" s="37"/>
      <c r="F268" s="35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4" t="str">
        <f t="shared" si="24"/>
        <v/>
      </c>
      <c r="W268" s="4"/>
      <c r="X268" s="4" t="str">
        <f t="shared" si="25"/>
        <v/>
      </c>
      <c r="Y268" s="12" t="str">
        <f t="shared" si="26"/>
        <v/>
      </c>
      <c r="Z268" s="2"/>
      <c r="AA268" s="4" t="str">
        <f t="shared" si="27"/>
        <v/>
      </c>
      <c r="AB268" s="4" t="str">
        <f t="shared" si="28"/>
        <v/>
      </c>
      <c r="AC268" s="4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2:52" s="3" customFormat="1" ht="18.75" x14ac:dyDescent="0.3">
      <c r="B269" s="13"/>
      <c r="C269" s="13"/>
      <c r="D269" s="13"/>
      <c r="E269" s="37"/>
      <c r="F269" s="35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4" t="str">
        <f t="shared" si="24"/>
        <v/>
      </c>
      <c r="W269" s="4"/>
      <c r="X269" s="4" t="str">
        <f t="shared" si="25"/>
        <v/>
      </c>
      <c r="Y269" s="12" t="str">
        <f t="shared" si="26"/>
        <v/>
      </c>
      <c r="Z269" s="2"/>
      <c r="AA269" s="4" t="str">
        <f t="shared" si="27"/>
        <v/>
      </c>
      <c r="AB269" s="4" t="str">
        <f t="shared" si="28"/>
        <v/>
      </c>
      <c r="AC269" s="4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2:52" s="3" customFormat="1" ht="18.75" x14ac:dyDescent="0.3">
      <c r="B270" s="13"/>
      <c r="C270" s="13"/>
      <c r="D270" s="13"/>
      <c r="E270" s="37"/>
      <c r="F270" s="35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4" t="str">
        <f t="shared" si="24"/>
        <v/>
      </c>
      <c r="W270" s="4"/>
      <c r="X270" s="4" t="str">
        <f t="shared" si="25"/>
        <v/>
      </c>
      <c r="Y270" s="12" t="str">
        <f t="shared" si="26"/>
        <v/>
      </c>
      <c r="Z270" s="2"/>
      <c r="AA270" s="4" t="str">
        <f t="shared" si="27"/>
        <v/>
      </c>
      <c r="AB270" s="4" t="str">
        <f t="shared" si="28"/>
        <v/>
      </c>
      <c r="AC270" s="4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2:52" s="3" customFormat="1" ht="18.75" x14ac:dyDescent="0.3">
      <c r="B271" s="13"/>
      <c r="C271" s="13"/>
      <c r="D271" s="13"/>
      <c r="E271" s="37"/>
      <c r="F271" s="35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4" t="str">
        <f t="shared" si="24"/>
        <v/>
      </c>
      <c r="W271" s="4"/>
      <c r="X271" s="4" t="str">
        <f t="shared" si="25"/>
        <v/>
      </c>
      <c r="Y271" s="12" t="str">
        <f t="shared" si="26"/>
        <v/>
      </c>
      <c r="Z271" s="2"/>
      <c r="AA271" s="4" t="str">
        <f t="shared" si="27"/>
        <v/>
      </c>
      <c r="AB271" s="4" t="str">
        <f t="shared" si="28"/>
        <v/>
      </c>
      <c r="AC271" s="4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2:52" s="3" customFormat="1" ht="18.75" x14ac:dyDescent="0.3">
      <c r="B272" s="13"/>
      <c r="C272" s="13"/>
      <c r="D272" s="13"/>
      <c r="E272" s="37"/>
      <c r="F272" s="35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4" t="str">
        <f t="shared" si="24"/>
        <v/>
      </c>
      <c r="W272" s="4"/>
      <c r="X272" s="4" t="str">
        <f t="shared" si="25"/>
        <v/>
      </c>
      <c r="Y272" s="12" t="str">
        <f t="shared" si="26"/>
        <v/>
      </c>
      <c r="Z272" s="2"/>
      <c r="AA272" s="4" t="str">
        <f t="shared" si="27"/>
        <v/>
      </c>
      <c r="AB272" s="4" t="str">
        <f t="shared" si="28"/>
        <v/>
      </c>
      <c r="AC272" s="4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2:52" s="3" customFormat="1" ht="18.75" x14ac:dyDescent="0.3">
      <c r="B273" s="13"/>
      <c r="C273" s="13"/>
      <c r="D273" s="13"/>
      <c r="E273" s="37"/>
      <c r="F273" s="35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4" t="str">
        <f t="shared" si="24"/>
        <v/>
      </c>
      <c r="W273" s="4"/>
      <c r="X273" s="4" t="str">
        <f t="shared" si="25"/>
        <v/>
      </c>
      <c r="Y273" s="12" t="str">
        <f t="shared" si="26"/>
        <v/>
      </c>
      <c r="Z273" s="2"/>
      <c r="AA273" s="4" t="str">
        <f t="shared" si="27"/>
        <v/>
      </c>
      <c r="AB273" s="4" t="str">
        <f t="shared" si="28"/>
        <v/>
      </c>
      <c r="AC273" s="4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2:52" s="3" customFormat="1" ht="18.75" x14ac:dyDescent="0.3">
      <c r="B274" s="13"/>
      <c r="C274" s="13"/>
      <c r="D274" s="13"/>
      <c r="E274" s="37"/>
      <c r="F274" s="35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4" t="str">
        <f t="shared" si="24"/>
        <v/>
      </c>
      <c r="W274" s="4"/>
      <c r="X274" s="4" t="str">
        <f t="shared" si="25"/>
        <v/>
      </c>
      <c r="Y274" s="12" t="str">
        <f t="shared" si="26"/>
        <v/>
      </c>
      <c r="Z274" s="2"/>
      <c r="AA274" s="4" t="str">
        <f t="shared" si="27"/>
        <v/>
      </c>
      <c r="AB274" s="4" t="str">
        <f t="shared" si="28"/>
        <v/>
      </c>
      <c r="AC274" s="4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2:52" s="3" customFormat="1" ht="18.75" x14ac:dyDescent="0.3">
      <c r="B275" s="13"/>
      <c r="C275" s="13"/>
      <c r="D275" s="13"/>
      <c r="E275" s="37"/>
      <c r="F275" s="35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4" t="str">
        <f t="shared" si="24"/>
        <v/>
      </c>
      <c r="W275" s="4"/>
      <c r="X275" s="4" t="str">
        <f t="shared" si="25"/>
        <v/>
      </c>
      <c r="Y275" s="12" t="str">
        <f t="shared" si="26"/>
        <v/>
      </c>
      <c r="Z275" s="2"/>
      <c r="AA275" s="4" t="str">
        <f t="shared" si="27"/>
        <v/>
      </c>
      <c r="AB275" s="4" t="str">
        <f t="shared" si="28"/>
        <v/>
      </c>
      <c r="AC275" s="4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2:52" s="3" customFormat="1" ht="18.75" x14ac:dyDescent="0.3">
      <c r="B276" s="13"/>
      <c r="C276" s="13"/>
      <c r="D276" s="13"/>
      <c r="E276" s="37"/>
      <c r="F276" s="35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4" t="str">
        <f t="shared" si="24"/>
        <v/>
      </c>
      <c r="W276" s="4"/>
      <c r="X276" s="4" t="str">
        <f t="shared" si="25"/>
        <v/>
      </c>
      <c r="Y276" s="12" t="str">
        <f t="shared" si="26"/>
        <v/>
      </c>
      <c r="Z276" s="2"/>
      <c r="AA276" s="4" t="str">
        <f t="shared" si="27"/>
        <v/>
      </c>
      <c r="AB276" s="4" t="str">
        <f t="shared" si="28"/>
        <v/>
      </c>
      <c r="AC276" s="4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2:52" s="3" customFormat="1" ht="18.75" x14ac:dyDescent="0.3">
      <c r="B277" s="13"/>
      <c r="C277" s="13"/>
      <c r="D277" s="13"/>
      <c r="E277" s="37"/>
      <c r="F277" s="35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4" t="str">
        <f t="shared" si="24"/>
        <v/>
      </c>
      <c r="W277" s="4"/>
      <c r="X277" s="4" t="str">
        <f t="shared" si="25"/>
        <v/>
      </c>
      <c r="Y277" s="12" t="str">
        <f t="shared" si="26"/>
        <v/>
      </c>
      <c r="Z277" s="2"/>
      <c r="AA277" s="4" t="str">
        <f t="shared" si="27"/>
        <v/>
      </c>
      <c r="AB277" s="4" t="str">
        <f t="shared" si="28"/>
        <v/>
      </c>
      <c r="AC277" s="4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2:52" s="3" customFormat="1" ht="18.75" x14ac:dyDescent="0.3">
      <c r="B278" s="13"/>
      <c r="C278" s="13"/>
      <c r="D278" s="13"/>
      <c r="E278" s="37"/>
      <c r="F278" s="35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4" t="str">
        <f t="shared" si="24"/>
        <v/>
      </c>
      <c r="W278" s="4"/>
      <c r="X278" s="4" t="str">
        <f t="shared" si="25"/>
        <v/>
      </c>
      <c r="Y278" s="12" t="str">
        <f t="shared" si="26"/>
        <v/>
      </c>
      <c r="Z278" s="2"/>
      <c r="AA278" s="4" t="str">
        <f t="shared" si="27"/>
        <v/>
      </c>
      <c r="AB278" s="4" t="str">
        <f t="shared" si="28"/>
        <v/>
      </c>
      <c r="AC278" s="4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:52" s="3" customFormat="1" ht="18.75" x14ac:dyDescent="0.3">
      <c r="B279" s="13"/>
      <c r="C279" s="13"/>
      <c r="D279" s="13"/>
      <c r="E279" s="37"/>
      <c r="F279" s="35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4" t="str">
        <f t="shared" si="24"/>
        <v/>
      </c>
      <c r="W279" s="4"/>
      <c r="X279" s="4" t="str">
        <f t="shared" si="25"/>
        <v/>
      </c>
      <c r="Y279" s="12" t="str">
        <f t="shared" si="26"/>
        <v/>
      </c>
      <c r="Z279" s="2"/>
      <c r="AA279" s="4" t="str">
        <f t="shared" si="27"/>
        <v/>
      </c>
      <c r="AB279" s="4" t="str">
        <f t="shared" si="28"/>
        <v/>
      </c>
      <c r="AC279" s="4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2:52" s="3" customFormat="1" ht="18.75" x14ac:dyDescent="0.3">
      <c r="B280" s="13"/>
      <c r="C280" s="13"/>
      <c r="D280" s="13"/>
      <c r="E280" s="37"/>
      <c r="F280" s="35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4" t="str">
        <f t="shared" si="24"/>
        <v/>
      </c>
      <c r="W280" s="4"/>
      <c r="X280" s="4" t="str">
        <f t="shared" si="25"/>
        <v/>
      </c>
      <c r="Y280" s="12" t="str">
        <f t="shared" si="26"/>
        <v/>
      </c>
      <c r="Z280" s="2"/>
      <c r="AA280" s="4" t="str">
        <f t="shared" si="27"/>
        <v/>
      </c>
      <c r="AB280" s="4" t="str">
        <f t="shared" si="28"/>
        <v/>
      </c>
      <c r="AC280" s="4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2:52" s="3" customFormat="1" ht="18.75" x14ac:dyDescent="0.3">
      <c r="B281" s="13"/>
      <c r="C281" s="13"/>
      <c r="D281" s="13"/>
      <c r="E281" s="37"/>
      <c r="F281" s="35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4" t="str">
        <f t="shared" si="24"/>
        <v/>
      </c>
      <c r="W281" s="4"/>
      <c r="X281" s="4" t="str">
        <f t="shared" si="25"/>
        <v/>
      </c>
      <c r="Y281" s="12" t="str">
        <f t="shared" si="26"/>
        <v/>
      </c>
      <c r="Z281" s="2"/>
      <c r="AA281" s="4" t="str">
        <f t="shared" si="27"/>
        <v/>
      </c>
      <c r="AB281" s="4" t="str">
        <f t="shared" si="28"/>
        <v/>
      </c>
      <c r="AC281" s="4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2:52" s="3" customFormat="1" ht="18.75" x14ac:dyDescent="0.3">
      <c r="B282" s="13"/>
      <c r="C282" s="13"/>
      <c r="D282" s="13"/>
      <c r="E282" s="37"/>
      <c r="F282" s="35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4" t="str">
        <f t="shared" si="24"/>
        <v/>
      </c>
      <c r="W282" s="4"/>
      <c r="X282" s="4" t="str">
        <f t="shared" si="25"/>
        <v/>
      </c>
      <c r="Y282" s="12" t="str">
        <f t="shared" si="26"/>
        <v/>
      </c>
      <c r="Z282" s="2"/>
      <c r="AA282" s="4" t="str">
        <f t="shared" si="27"/>
        <v/>
      </c>
      <c r="AB282" s="4" t="str">
        <f t="shared" si="28"/>
        <v/>
      </c>
      <c r="AC282" s="4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2:52" s="3" customFormat="1" ht="18.75" x14ac:dyDescent="0.3">
      <c r="B283" s="13"/>
      <c r="C283" s="13"/>
      <c r="D283" s="13"/>
      <c r="E283" s="37"/>
      <c r="F283" s="35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4" t="str">
        <f t="shared" si="24"/>
        <v/>
      </c>
      <c r="W283" s="4"/>
      <c r="X283" s="4" t="str">
        <f t="shared" si="25"/>
        <v/>
      </c>
      <c r="Y283" s="12" t="str">
        <f t="shared" si="26"/>
        <v/>
      </c>
      <c r="Z283" s="2"/>
      <c r="AA283" s="4" t="str">
        <f t="shared" si="27"/>
        <v/>
      </c>
      <c r="AB283" s="4" t="str">
        <f t="shared" si="28"/>
        <v/>
      </c>
      <c r="AC283" s="4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2:52" s="3" customFormat="1" ht="18.75" x14ac:dyDescent="0.3">
      <c r="B284" s="13"/>
      <c r="C284" s="13"/>
      <c r="D284" s="13"/>
      <c r="E284" s="37"/>
      <c r="F284" s="35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4" t="str">
        <f t="shared" si="24"/>
        <v/>
      </c>
      <c r="W284" s="4"/>
      <c r="X284" s="4" t="str">
        <f t="shared" si="25"/>
        <v/>
      </c>
      <c r="Y284" s="12" t="str">
        <f t="shared" si="26"/>
        <v/>
      </c>
      <c r="Z284" s="2"/>
      <c r="AA284" s="4" t="str">
        <f t="shared" si="27"/>
        <v/>
      </c>
      <c r="AB284" s="4" t="str">
        <f t="shared" si="28"/>
        <v/>
      </c>
      <c r="AC284" s="4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2:52" s="3" customFormat="1" ht="18.75" x14ac:dyDescent="0.3">
      <c r="B285" s="13"/>
      <c r="C285" s="13"/>
      <c r="D285" s="13"/>
      <c r="E285" s="37"/>
      <c r="F285" s="35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4" t="str">
        <f t="shared" si="24"/>
        <v/>
      </c>
      <c r="W285" s="4"/>
      <c r="X285" s="4" t="str">
        <f t="shared" si="25"/>
        <v/>
      </c>
      <c r="Y285" s="12" t="str">
        <f t="shared" si="26"/>
        <v/>
      </c>
      <c r="Z285" s="2"/>
      <c r="AA285" s="4" t="str">
        <f t="shared" si="27"/>
        <v/>
      </c>
      <c r="AB285" s="4" t="str">
        <f t="shared" si="28"/>
        <v/>
      </c>
      <c r="AC285" s="4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2:52" s="3" customFormat="1" ht="18.75" x14ac:dyDescent="0.3">
      <c r="B286" s="13"/>
      <c r="C286" s="13"/>
      <c r="D286" s="13"/>
      <c r="E286" s="37"/>
      <c r="F286" s="35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4" t="str">
        <f t="shared" si="24"/>
        <v/>
      </c>
      <c r="W286" s="4"/>
      <c r="X286" s="4" t="str">
        <f t="shared" si="25"/>
        <v/>
      </c>
      <c r="Y286" s="12" t="str">
        <f t="shared" si="26"/>
        <v/>
      </c>
      <c r="Z286" s="2"/>
      <c r="AA286" s="4" t="str">
        <f t="shared" si="27"/>
        <v/>
      </c>
      <c r="AB286" s="4" t="str">
        <f t="shared" si="28"/>
        <v/>
      </c>
      <c r="AC286" s="4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2:52" s="3" customFormat="1" ht="18.75" x14ac:dyDescent="0.3">
      <c r="B287" s="13"/>
      <c r="C287" s="13"/>
      <c r="D287" s="13"/>
      <c r="E287" s="37"/>
      <c r="F287" s="35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4" t="str">
        <f t="shared" si="24"/>
        <v/>
      </c>
      <c r="W287" s="4"/>
      <c r="X287" s="4" t="str">
        <f t="shared" si="25"/>
        <v/>
      </c>
      <c r="Y287" s="12" t="str">
        <f t="shared" si="26"/>
        <v/>
      </c>
      <c r="Z287" s="2"/>
      <c r="AA287" s="4" t="str">
        <f t="shared" si="27"/>
        <v/>
      </c>
      <c r="AB287" s="4" t="str">
        <f t="shared" si="28"/>
        <v/>
      </c>
      <c r="AC287" s="4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2:52" s="3" customFormat="1" ht="18.75" x14ac:dyDescent="0.3">
      <c r="B288" s="13"/>
      <c r="C288" s="13"/>
      <c r="D288" s="13"/>
      <c r="E288" s="37"/>
      <c r="F288" s="35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4" t="str">
        <f t="shared" si="24"/>
        <v/>
      </c>
      <c r="W288" s="4"/>
      <c r="X288" s="4" t="str">
        <f t="shared" si="25"/>
        <v/>
      </c>
      <c r="Y288" s="12" t="str">
        <f t="shared" si="26"/>
        <v/>
      </c>
      <c r="Z288" s="2"/>
      <c r="AA288" s="4" t="str">
        <f t="shared" si="27"/>
        <v/>
      </c>
      <c r="AB288" s="4" t="str">
        <f t="shared" si="28"/>
        <v/>
      </c>
      <c r="AC288" s="4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2:52" s="3" customFormat="1" ht="18.75" x14ac:dyDescent="0.3">
      <c r="B289" s="13"/>
      <c r="C289" s="13"/>
      <c r="D289" s="13"/>
      <c r="E289" s="37"/>
      <c r="F289" s="35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4" t="str">
        <f t="shared" si="24"/>
        <v/>
      </c>
      <c r="W289" s="4"/>
      <c r="X289" s="4" t="str">
        <f t="shared" si="25"/>
        <v/>
      </c>
      <c r="Y289" s="12" t="str">
        <f t="shared" si="26"/>
        <v/>
      </c>
      <c r="Z289" s="2"/>
      <c r="AA289" s="4" t="str">
        <f t="shared" si="27"/>
        <v/>
      </c>
      <c r="AB289" s="4" t="str">
        <f t="shared" si="28"/>
        <v/>
      </c>
      <c r="AC289" s="4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2:52" s="3" customFormat="1" ht="18.75" x14ac:dyDescent="0.3">
      <c r="B290" s="13"/>
      <c r="C290" s="13"/>
      <c r="D290" s="13"/>
      <c r="E290" s="37"/>
      <c r="F290" s="35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4" t="str">
        <f t="shared" si="24"/>
        <v/>
      </c>
      <c r="W290" s="4"/>
      <c r="X290" s="4" t="str">
        <f t="shared" si="25"/>
        <v/>
      </c>
      <c r="Y290" s="12" t="str">
        <f t="shared" si="26"/>
        <v/>
      </c>
      <c r="Z290" s="2"/>
      <c r="AA290" s="4" t="str">
        <f t="shared" si="27"/>
        <v/>
      </c>
      <c r="AB290" s="4" t="str">
        <f t="shared" si="28"/>
        <v/>
      </c>
      <c r="AC290" s="4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2:52" s="3" customFormat="1" ht="18.75" x14ac:dyDescent="0.3">
      <c r="B291" s="13"/>
      <c r="C291" s="13"/>
      <c r="D291" s="13"/>
      <c r="E291" s="37"/>
      <c r="F291" s="35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4" t="str">
        <f t="shared" si="24"/>
        <v/>
      </c>
      <c r="W291" s="4"/>
      <c r="X291" s="4" t="str">
        <f t="shared" si="25"/>
        <v/>
      </c>
      <c r="Y291" s="12" t="str">
        <f t="shared" si="26"/>
        <v/>
      </c>
      <c r="Z291" s="2"/>
      <c r="AA291" s="4" t="str">
        <f t="shared" si="27"/>
        <v/>
      </c>
      <c r="AB291" s="4" t="str">
        <f t="shared" si="28"/>
        <v/>
      </c>
      <c r="AC291" s="4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2:52" s="3" customFormat="1" ht="18.75" x14ac:dyDescent="0.3">
      <c r="B292" s="13"/>
      <c r="C292" s="13"/>
      <c r="D292" s="13"/>
      <c r="E292" s="37"/>
      <c r="F292" s="35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4" t="str">
        <f t="shared" si="24"/>
        <v/>
      </c>
      <c r="W292" s="4"/>
      <c r="X292" s="4" t="str">
        <f t="shared" si="25"/>
        <v/>
      </c>
      <c r="Y292" s="12" t="str">
        <f t="shared" si="26"/>
        <v/>
      </c>
      <c r="Z292" s="2"/>
      <c r="AA292" s="4" t="str">
        <f t="shared" si="27"/>
        <v/>
      </c>
      <c r="AB292" s="4" t="str">
        <f t="shared" si="28"/>
        <v/>
      </c>
      <c r="AC292" s="4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2:52" s="3" customFormat="1" ht="18.75" x14ac:dyDescent="0.3">
      <c r="B293" s="13"/>
      <c r="C293" s="13"/>
      <c r="D293" s="13"/>
      <c r="E293" s="37"/>
      <c r="F293" s="35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4" t="str">
        <f t="shared" si="24"/>
        <v/>
      </c>
      <c r="W293" s="4"/>
      <c r="X293" s="4" t="str">
        <f t="shared" si="25"/>
        <v/>
      </c>
      <c r="Y293" s="12" t="str">
        <f t="shared" si="26"/>
        <v/>
      </c>
      <c r="Z293" s="2"/>
      <c r="AA293" s="4" t="str">
        <f t="shared" si="27"/>
        <v/>
      </c>
      <c r="AB293" s="4" t="str">
        <f t="shared" si="28"/>
        <v/>
      </c>
      <c r="AC293" s="4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2:52" s="3" customFormat="1" ht="18.75" x14ac:dyDescent="0.3">
      <c r="B294" s="13"/>
      <c r="C294" s="13"/>
      <c r="D294" s="13"/>
      <c r="E294" s="37"/>
      <c r="F294" s="35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4" t="str">
        <f t="shared" si="24"/>
        <v/>
      </c>
      <c r="W294" s="4"/>
      <c r="X294" s="4" t="str">
        <f t="shared" si="25"/>
        <v/>
      </c>
      <c r="Y294" s="12" t="str">
        <f t="shared" si="26"/>
        <v/>
      </c>
      <c r="Z294" s="2"/>
      <c r="AA294" s="4" t="str">
        <f t="shared" si="27"/>
        <v/>
      </c>
      <c r="AB294" s="4" t="str">
        <f t="shared" si="28"/>
        <v/>
      </c>
      <c r="AC294" s="4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2:52" s="3" customFormat="1" ht="18.75" x14ac:dyDescent="0.3">
      <c r="B295" s="13"/>
      <c r="C295" s="13"/>
      <c r="D295" s="13"/>
      <c r="E295" s="37"/>
      <c r="F295" s="35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4" t="str">
        <f t="shared" si="24"/>
        <v/>
      </c>
      <c r="W295" s="4"/>
      <c r="X295" s="4" t="str">
        <f t="shared" si="25"/>
        <v/>
      </c>
      <c r="Y295" s="12" t="str">
        <f t="shared" si="26"/>
        <v/>
      </c>
      <c r="Z295" s="2"/>
      <c r="AA295" s="4" t="str">
        <f t="shared" si="27"/>
        <v/>
      </c>
      <c r="AB295" s="4" t="str">
        <f t="shared" si="28"/>
        <v/>
      </c>
      <c r="AC295" s="4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2:52" s="3" customFormat="1" ht="18.75" x14ac:dyDescent="0.3">
      <c r="B296" s="13"/>
      <c r="C296" s="13"/>
      <c r="D296" s="13"/>
      <c r="E296" s="37"/>
      <c r="F296" s="35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4" t="str">
        <f t="shared" si="24"/>
        <v/>
      </c>
      <c r="W296" s="4"/>
      <c r="X296" s="4" t="str">
        <f t="shared" si="25"/>
        <v/>
      </c>
      <c r="Y296" s="12" t="str">
        <f t="shared" si="26"/>
        <v/>
      </c>
      <c r="Z296" s="2"/>
      <c r="AA296" s="4" t="str">
        <f t="shared" si="27"/>
        <v/>
      </c>
      <c r="AB296" s="4" t="str">
        <f t="shared" si="28"/>
        <v/>
      </c>
      <c r="AC296" s="4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2:52" s="3" customFormat="1" ht="18.75" x14ac:dyDescent="0.3">
      <c r="B297" s="13"/>
      <c r="C297" s="13"/>
      <c r="D297" s="13"/>
      <c r="E297" s="37"/>
      <c r="F297" s="35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4" t="str">
        <f t="shared" si="24"/>
        <v/>
      </c>
      <c r="W297" s="4"/>
      <c r="X297" s="4" t="str">
        <f t="shared" si="25"/>
        <v/>
      </c>
      <c r="Y297" s="12" t="str">
        <f t="shared" si="26"/>
        <v/>
      </c>
      <c r="Z297" s="2"/>
      <c r="AA297" s="4" t="str">
        <f t="shared" si="27"/>
        <v/>
      </c>
      <c r="AB297" s="4" t="str">
        <f t="shared" si="28"/>
        <v/>
      </c>
      <c r="AC297" s="4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2:52" s="3" customFormat="1" ht="18.75" x14ac:dyDescent="0.3">
      <c r="B298" s="13"/>
      <c r="C298" s="13"/>
      <c r="D298" s="13"/>
      <c r="E298" s="37"/>
      <c r="F298" s="35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4" t="str">
        <f t="shared" si="24"/>
        <v/>
      </c>
      <c r="W298" s="4"/>
      <c r="X298" s="4" t="str">
        <f t="shared" si="25"/>
        <v/>
      </c>
      <c r="Y298" s="12" t="str">
        <f t="shared" si="26"/>
        <v/>
      </c>
      <c r="Z298" s="2"/>
      <c r="AA298" s="4" t="str">
        <f t="shared" si="27"/>
        <v/>
      </c>
      <c r="AB298" s="4" t="str">
        <f t="shared" si="28"/>
        <v/>
      </c>
      <c r="AC298" s="4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2:52" s="3" customFormat="1" ht="18.75" x14ac:dyDescent="0.3">
      <c r="B299" s="13"/>
      <c r="C299" s="13"/>
      <c r="D299" s="13"/>
      <c r="E299" s="37"/>
      <c r="F299" s="35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4" t="str">
        <f t="shared" si="24"/>
        <v/>
      </c>
      <c r="W299" s="4"/>
      <c r="X299" s="4" t="str">
        <f t="shared" si="25"/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4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2:52" s="3" customFormat="1" ht="18.75" x14ac:dyDescent="0.3">
      <c r="B300" s="13"/>
      <c r="C300" s="13"/>
      <c r="D300" s="13"/>
      <c r="E300" s="37"/>
      <c r="F300" s="35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4" t="str">
        <f t="shared" si="24"/>
        <v/>
      </c>
      <c r="W300" s="4"/>
      <c r="X300" s="4" t="str">
        <f t="shared" si="25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4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2:52" s="3" customFormat="1" ht="18.75" x14ac:dyDescent="0.3">
      <c r="B301" s="13"/>
      <c r="C301" s="13"/>
      <c r="D301" s="13"/>
      <c r="E301" s="37"/>
      <c r="F301" s="35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4" t="str">
        <f t="shared" si="24"/>
        <v/>
      </c>
      <c r="W301" s="4"/>
      <c r="X301" s="4" t="str">
        <f t="shared" si="25"/>
        <v/>
      </c>
      <c r="Y301" s="12" t="str">
        <f t="shared" si="26"/>
        <v/>
      </c>
      <c r="Z301" s="2"/>
      <c r="AA301" s="4" t="str">
        <f t="shared" si="27"/>
        <v/>
      </c>
      <c r="AB301" s="4" t="str">
        <f t="shared" si="28"/>
        <v/>
      </c>
      <c r="AC301" s="4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2:52" s="3" customFormat="1" ht="18.75" x14ac:dyDescent="0.3">
      <c r="B302" s="13"/>
      <c r="C302" s="13"/>
      <c r="D302" s="13"/>
      <c r="E302" s="37"/>
      <c r="F302" s="35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4" t="str">
        <f t="shared" si="24"/>
        <v/>
      </c>
      <c r="W302" s="4"/>
      <c r="X302" s="4" t="str">
        <f t="shared" si="25"/>
        <v/>
      </c>
      <c r="Y302" s="12" t="str">
        <f t="shared" si="26"/>
        <v/>
      </c>
      <c r="Z302" s="2"/>
      <c r="AA302" s="4" t="str">
        <f t="shared" si="27"/>
        <v/>
      </c>
      <c r="AB302" s="4" t="str">
        <f t="shared" si="28"/>
        <v/>
      </c>
      <c r="AC302" s="4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2:52" s="3" customFormat="1" ht="18.75" x14ac:dyDescent="0.3">
      <c r="B303" s="13"/>
      <c r="C303" s="13"/>
      <c r="D303" s="13"/>
      <c r="E303" s="37"/>
      <c r="F303" s="35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4" t="str">
        <f t="shared" si="24"/>
        <v/>
      </c>
      <c r="W303" s="4"/>
      <c r="X303" s="4" t="str">
        <f t="shared" si="25"/>
        <v/>
      </c>
      <c r="Y303" s="12" t="str">
        <f t="shared" si="26"/>
        <v/>
      </c>
      <c r="Z303" s="2"/>
      <c r="AA303" s="4" t="str">
        <f t="shared" si="27"/>
        <v/>
      </c>
      <c r="AB303" s="4" t="str">
        <f t="shared" si="28"/>
        <v/>
      </c>
      <c r="AC303" s="4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2:52" s="3" customFormat="1" ht="18.75" x14ac:dyDescent="0.3">
      <c r="B304" s="13"/>
      <c r="C304" s="13"/>
      <c r="D304" s="13"/>
      <c r="E304" s="37"/>
      <c r="F304" s="35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4" t="str">
        <f t="shared" si="24"/>
        <v/>
      </c>
      <c r="W304" s="4"/>
      <c r="X304" s="4" t="str">
        <f t="shared" si="25"/>
        <v/>
      </c>
      <c r="Y304" s="12" t="str">
        <f t="shared" si="26"/>
        <v/>
      </c>
      <c r="Z304" s="2"/>
      <c r="AA304" s="4" t="str">
        <f t="shared" si="27"/>
        <v/>
      </c>
      <c r="AB304" s="4" t="str">
        <f t="shared" si="28"/>
        <v/>
      </c>
      <c r="AC304" s="4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2:52" s="3" customFormat="1" ht="18.75" x14ac:dyDescent="0.3">
      <c r="B305" s="13"/>
      <c r="C305" s="13"/>
      <c r="D305" s="13"/>
      <c r="E305" s="37"/>
      <c r="F305" s="35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4" t="str">
        <f t="shared" si="24"/>
        <v/>
      </c>
      <c r="W305" s="4"/>
      <c r="X305" s="4" t="str">
        <f t="shared" si="25"/>
        <v/>
      </c>
      <c r="Y305" s="12" t="str">
        <f t="shared" si="26"/>
        <v/>
      </c>
      <c r="Z305" s="2"/>
      <c r="AA305" s="4" t="str">
        <f t="shared" si="27"/>
        <v/>
      </c>
      <c r="AB305" s="4" t="str">
        <f t="shared" si="28"/>
        <v/>
      </c>
      <c r="AC305" s="4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2:52" s="3" customFormat="1" ht="18.75" x14ac:dyDescent="0.3">
      <c r="B306" s="13"/>
      <c r="C306" s="13"/>
      <c r="D306" s="13"/>
      <c r="E306" s="37"/>
      <c r="F306" s="35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4" t="str">
        <f t="shared" si="24"/>
        <v/>
      </c>
      <c r="W306" s="4"/>
      <c r="X306" s="4" t="str">
        <f t="shared" si="25"/>
        <v/>
      </c>
      <c r="Y306" s="12" t="str">
        <f t="shared" si="26"/>
        <v/>
      </c>
      <c r="Z306" s="2"/>
      <c r="AA306" s="4" t="str">
        <f t="shared" si="27"/>
        <v/>
      </c>
      <c r="AB306" s="4" t="str">
        <f t="shared" si="28"/>
        <v/>
      </c>
      <c r="AC306" s="4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2:52" s="3" customFormat="1" ht="18.75" x14ac:dyDescent="0.3">
      <c r="B307" s="13"/>
      <c r="C307" s="13"/>
      <c r="D307" s="13"/>
      <c r="E307" s="37"/>
      <c r="F307" s="35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4" t="str">
        <f t="shared" si="24"/>
        <v/>
      </c>
      <c r="W307" s="4"/>
      <c r="X307" s="4" t="str">
        <f t="shared" si="25"/>
        <v/>
      </c>
      <c r="Y307" s="12" t="str">
        <f t="shared" si="26"/>
        <v/>
      </c>
      <c r="Z307" s="2"/>
      <c r="AA307" s="4" t="str">
        <f t="shared" si="27"/>
        <v/>
      </c>
      <c r="AB307" s="4" t="str">
        <f t="shared" si="28"/>
        <v/>
      </c>
      <c r="AC307" s="4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2:52" s="3" customFormat="1" ht="18.75" x14ac:dyDescent="0.3">
      <c r="B308" s="13"/>
      <c r="C308" s="13"/>
      <c r="D308" s="13"/>
      <c r="E308" s="37"/>
      <c r="F308" s="35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4" t="str">
        <f t="shared" si="24"/>
        <v/>
      </c>
      <c r="W308" s="4"/>
      <c r="X308" s="4" t="str">
        <f t="shared" si="25"/>
        <v/>
      </c>
      <c r="Y308" s="12" t="str">
        <f t="shared" si="26"/>
        <v/>
      </c>
      <c r="Z308" s="2"/>
      <c r="AA308" s="4" t="str">
        <f t="shared" si="27"/>
        <v/>
      </c>
      <c r="AB308" s="4" t="str">
        <f t="shared" si="28"/>
        <v/>
      </c>
      <c r="AC308" s="4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2:52" s="3" customFormat="1" ht="18.75" x14ac:dyDescent="0.3">
      <c r="B309" s="13"/>
      <c r="C309" s="13"/>
      <c r="D309" s="13"/>
      <c r="E309" s="37"/>
      <c r="F309" s="35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4" t="str">
        <f t="shared" si="24"/>
        <v/>
      </c>
      <c r="W309" s="4"/>
      <c r="X309" s="4" t="str">
        <f t="shared" si="25"/>
        <v/>
      </c>
      <c r="Y309" s="12" t="str">
        <f t="shared" si="26"/>
        <v/>
      </c>
      <c r="Z309" s="2"/>
      <c r="AA309" s="4" t="str">
        <f t="shared" si="27"/>
        <v/>
      </c>
      <c r="AB309" s="4" t="str">
        <f t="shared" si="28"/>
        <v/>
      </c>
      <c r="AC309" s="4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2:52" s="3" customFormat="1" ht="18.75" x14ac:dyDescent="0.3">
      <c r="B310" s="13"/>
      <c r="C310" s="13"/>
      <c r="D310" s="13"/>
      <c r="E310" s="37"/>
      <c r="F310" s="35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4" t="str">
        <f t="shared" si="24"/>
        <v/>
      </c>
      <c r="W310" s="4"/>
      <c r="X310" s="4" t="str">
        <f t="shared" si="25"/>
        <v/>
      </c>
      <c r="Y310" s="12" t="str">
        <f t="shared" si="26"/>
        <v/>
      </c>
      <c r="Z310" s="2"/>
      <c r="AA310" s="4" t="str">
        <f t="shared" si="27"/>
        <v/>
      </c>
      <c r="AB310" s="4" t="str">
        <f t="shared" si="28"/>
        <v/>
      </c>
      <c r="AC310" s="4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2:52" s="3" customFormat="1" ht="18.75" x14ac:dyDescent="0.3">
      <c r="B311" s="13"/>
      <c r="C311" s="13"/>
      <c r="D311" s="13"/>
      <c r="E311" s="37"/>
      <c r="F311" s="35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4" t="str">
        <f t="shared" si="24"/>
        <v/>
      </c>
      <c r="W311" s="4"/>
      <c r="X311" s="4" t="str">
        <f t="shared" si="25"/>
        <v/>
      </c>
      <c r="Y311" s="12" t="str">
        <f t="shared" si="26"/>
        <v/>
      </c>
      <c r="Z311" s="2"/>
      <c r="AA311" s="4" t="str">
        <f t="shared" si="27"/>
        <v/>
      </c>
      <c r="AB311" s="4" t="str">
        <f t="shared" si="28"/>
        <v/>
      </c>
      <c r="AC311" s="4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2:52" s="3" customFormat="1" ht="18.75" x14ac:dyDescent="0.3">
      <c r="B312" s="13"/>
      <c r="C312" s="13"/>
      <c r="D312" s="13"/>
      <c r="E312" s="37"/>
      <c r="F312" s="35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4" t="str">
        <f t="shared" si="24"/>
        <v/>
      </c>
      <c r="W312" s="4"/>
      <c r="X312" s="4" t="str">
        <f t="shared" si="25"/>
        <v/>
      </c>
      <c r="Y312" s="12" t="str">
        <f t="shared" si="26"/>
        <v/>
      </c>
      <c r="Z312" s="2"/>
      <c r="AA312" s="4" t="str">
        <f t="shared" si="27"/>
        <v/>
      </c>
      <c r="AB312" s="4" t="str">
        <f t="shared" si="28"/>
        <v/>
      </c>
      <c r="AC312" s="4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2:52" s="3" customFormat="1" ht="18.75" x14ac:dyDescent="0.3">
      <c r="B313" s="13"/>
      <c r="C313" s="13"/>
      <c r="D313" s="13"/>
      <c r="E313" s="37"/>
      <c r="F313" s="35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4" t="str">
        <f t="shared" si="24"/>
        <v/>
      </c>
      <c r="W313" s="4"/>
      <c r="X313" s="4" t="str">
        <f t="shared" si="25"/>
        <v/>
      </c>
      <c r="Y313" s="12" t="str">
        <f t="shared" si="26"/>
        <v/>
      </c>
      <c r="Z313" s="2"/>
      <c r="AA313" s="4" t="str">
        <f t="shared" si="27"/>
        <v/>
      </c>
      <c r="AB313" s="4" t="str">
        <f t="shared" si="28"/>
        <v/>
      </c>
      <c r="AC313" s="4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2:52" s="3" customFormat="1" ht="18.75" x14ac:dyDescent="0.3">
      <c r="B314" s="13"/>
      <c r="C314" s="13"/>
      <c r="D314" s="13"/>
      <c r="E314" s="37"/>
      <c r="F314" s="35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4" t="str">
        <f t="shared" si="24"/>
        <v/>
      </c>
      <c r="W314" s="4"/>
      <c r="X314" s="4" t="str">
        <f t="shared" si="25"/>
        <v/>
      </c>
      <c r="Y314" s="12" t="str">
        <f t="shared" si="26"/>
        <v/>
      </c>
      <c r="Z314" s="2"/>
      <c r="AA314" s="4" t="str">
        <f t="shared" si="27"/>
        <v/>
      </c>
      <c r="AB314" s="4" t="str">
        <f t="shared" si="28"/>
        <v/>
      </c>
      <c r="AC314" s="4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2:52" s="3" customFormat="1" ht="18.75" x14ac:dyDescent="0.3">
      <c r="B315" s="13"/>
      <c r="C315" s="13"/>
      <c r="D315" s="13"/>
      <c r="E315" s="37"/>
      <c r="F315" s="35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4" t="str">
        <f t="shared" si="24"/>
        <v/>
      </c>
      <c r="W315" s="4"/>
      <c r="X315" s="4" t="str">
        <f t="shared" si="25"/>
        <v/>
      </c>
      <c r="Y315" s="12" t="str">
        <f t="shared" si="26"/>
        <v/>
      </c>
      <c r="Z315" s="2"/>
      <c r="AA315" s="4" t="str">
        <f t="shared" si="27"/>
        <v/>
      </c>
      <c r="AB315" s="4" t="str">
        <f t="shared" si="28"/>
        <v/>
      </c>
      <c r="AC315" s="4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:52" s="3" customFormat="1" ht="18.75" x14ac:dyDescent="0.3">
      <c r="B316" s="13"/>
      <c r="C316" s="13"/>
      <c r="D316" s="13"/>
      <c r="E316" s="37"/>
      <c r="F316" s="35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4" t="str">
        <f t="shared" si="24"/>
        <v/>
      </c>
      <c r="W316" s="4"/>
      <c r="X316" s="4" t="str">
        <f t="shared" si="25"/>
        <v/>
      </c>
      <c r="Y316" s="12" t="str">
        <f t="shared" si="26"/>
        <v/>
      </c>
      <c r="Z316" s="2"/>
      <c r="AA316" s="4" t="str">
        <f t="shared" si="27"/>
        <v/>
      </c>
      <c r="AB316" s="4" t="str">
        <f t="shared" si="28"/>
        <v/>
      </c>
      <c r="AC316" s="4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2:52" s="3" customFormat="1" ht="18.75" x14ac:dyDescent="0.3">
      <c r="B317" s="13"/>
      <c r="C317" s="13"/>
      <c r="D317" s="13"/>
      <c r="E317" s="37"/>
      <c r="F317" s="35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4" t="str">
        <f t="shared" si="24"/>
        <v/>
      </c>
      <c r="W317" s="4"/>
      <c r="X317" s="4" t="str">
        <f t="shared" si="25"/>
        <v/>
      </c>
      <c r="Y317" s="12" t="str">
        <f t="shared" si="26"/>
        <v/>
      </c>
      <c r="Z317" s="2"/>
      <c r="AA317" s="4" t="str">
        <f t="shared" si="27"/>
        <v/>
      </c>
      <c r="AB317" s="4" t="str">
        <f t="shared" si="28"/>
        <v/>
      </c>
      <c r="AC317" s="4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2:52" s="3" customFormat="1" ht="18.75" x14ac:dyDescent="0.3">
      <c r="B318" s="13"/>
      <c r="C318" s="13"/>
      <c r="D318" s="13"/>
      <c r="E318" s="37"/>
      <c r="F318" s="35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4" t="str">
        <f t="shared" si="24"/>
        <v/>
      </c>
      <c r="W318" s="4"/>
      <c r="X318" s="4" t="str">
        <f t="shared" si="25"/>
        <v/>
      </c>
      <c r="Y318" s="12" t="str">
        <f t="shared" si="26"/>
        <v/>
      </c>
      <c r="Z318" s="2"/>
      <c r="AA318" s="4" t="str">
        <f t="shared" si="27"/>
        <v/>
      </c>
      <c r="AB318" s="4" t="str">
        <f t="shared" si="28"/>
        <v/>
      </c>
      <c r="AC318" s="4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2:52" s="3" customFormat="1" ht="18.75" x14ac:dyDescent="0.3">
      <c r="B319" s="13"/>
      <c r="C319" s="13"/>
      <c r="D319" s="13"/>
      <c r="E319" s="37"/>
      <c r="F319" s="35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4" t="str">
        <f t="shared" si="24"/>
        <v/>
      </c>
      <c r="W319" s="4"/>
      <c r="X319" s="4" t="str">
        <f t="shared" si="25"/>
        <v/>
      </c>
      <c r="Y319" s="12" t="str">
        <f t="shared" si="26"/>
        <v/>
      </c>
      <c r="Z319" s="2"/>
      <c r="AA319" s="4" t="str">
        <f t="shared" si="27"/>
        <v/>
      </c>
      <c r="AB319" s="4" t="str">
        <f t="shared" si="28"/>
        <v/>
      </c>
      <c r="AC319" s="4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2:52" s="3" customFormat="1" ht="18.75" x14ac:dyDescent="0.3">
      <c r="B320" s="13"/>
      <c r="C320" s="13"/>
      <c r="D320" s="13"/>
      <c r="E320" s="37"/>
      <c r="F320" s="35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4" t="str">
        <f t="shared" si="24"/>
        <v/>
      </c>
      <c r="W320" s="4"/>
      <c r="X320" s="4" t="str">
        <f t="shared" si="25"/>
        <v/>
      </c>
      <c r="Y320" s="12" t="str">
        <f t="shared" si="26"/>
        <v/>
      </c>
      <c r="Z320" s="2"/>
      <c r="AA320" s="4" t="str">
        <f t="shared" si="27"/>
        <v/>
      </c>
      <c r="AB320" s="4" t="str">
        <f t="shared" si="28"/>
        <v/>
      </c>
      <c r="AC320" s="4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2:52" s="3" customFormat="1" ht="18.75" x14ac:dyDescent="0.3">
      <c r="B321" s="13"/>
      <c r="C321" s="13"/>
      <c r="D321" s="13"/>
      <c r="E321" s="37"/>
      <c r="F321" s="35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4" t="str">
        <f t="shared" si="24"/>
        <v/>
      </c>
      <c r="W321" s="4"/>
      <c r="X321" s="4" t="str">
        <f t="shared" si="25"/>
        <v/>
      </c>
      <c r="Y321" s="12" t="str">
        <f t="shared" si="26"/>
        <v/>
      </c>
      <c r="Z321" s="2"/>
      <c r="AA321" s="4" t="str">
        <f t="shared" si="27"/>
        <v/>
      </c>
      <c r="AB321" s="4" t="str">
        <f t="shared" si="28"/>
        <v/>
      </c>
      <c r="AC321" s="4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2:52" s="3" customFormat="1" ht="18.75" x14ac:dyDescent="0.3">
      <c r="B322" s="13"/>
      <c r="C322" s="13"/>
      <c r="D322" s="13"/>
      <c r="E322" s="37"/>
      <c r="F322" s="35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4" t="str">
        <f t="shared" si="24"/>
        <v/>
      </c>
      <c r="W322" s="4"/>
      <c r="X322" s="4" t="str">
        <f t="shared" si="25"/>
        <v/>
      </c>
      <c r="Y322" s="12" t="str">
        <f t="shared" si="26"/>
        <v/>
      </c>
      <c r="Z322" s="2"/>
      <c r="AA322" s="4" t="str">
        <f t="shared" si="27"/>
        <v/>
      </c>
      <c r="AB322" s="4" t="str">
        <f t="shared" si="28"/>
        <v/>
      </c>
      <c r="AC322" s="4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2:52" s="3" customFormat="1" ht="18.75" x14ac:dyDescent="0.3">
      <c r="B323" s="13"/>
      <c r="C323" s="13"/>
      <c r="D323" s="13"/>
      <c r="E323" s="37"/>
      <c r="F323" s="35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4" t="str">
        <f t="shared" si="24"/>
        <v/>
      </c>
      <c r="W323" s="4"/>
      <c r="X323" s="4" t="str">
        <f t="shared" si="25"/>
        <v/>
      </c>
      <c r="Y323" s="12" t="str">
        <f t="shared" si="26"/>
        <v/>
      </c>
      <c r="Z323" s="2"/>
      <c r="AA323" s="4" t="str">
        <f t="shared" si="27"/>
        <v/>
      </c>
      <c r="AB323" s="4" t="str">
        <f t="shared" si="28"/>
        <v/>
      </c>
      <c r="AC323" s="4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2:52" s="3" customFormat="1" ht="18.75" x14ac:dyDescent="0.3">
      <c r="B324" s="13"/>
      <c r="C324" s="13"/>
      <c r="D324" s="13"/>
      <c r="E324" s="37"/>
      <c r="F324" s="35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4" t="str">
        <f t="shared" si="24"/>
        <v/>
      </c>
      <c r="W324" s="4"/>
      <c r="X324" s="4" t="str">
        <f t="shared" si="25"/>
        <v/>
      </c>
      <c r="Y324" s="12" t="str">
        <f t="shared" si="26"/>
        <v/>
      </c>
      <c r="Z324" s="2"/>
      <c r="AA324" s="4" t="str">
        <f t="shared" si="27"/>
        <v/>
      </c>
      <c r="AB324" s="4" t="str">
        <f t="shared" si="28"/>
        <v/>
      </c>
      <c r="AC324" s="4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2:52" s="3" customFormat="1" ht="18.75" x14ac:dyDescent="0.3">
      <c r="B325" s="13"/>
      <c r="C325" s="13"/>
      <c r="D325" s="13"/>
      <c r="E325" s="37"/>
      <c r="F325" s="35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4" t="str">
        <f t="shared" si="24"/>
        <v/>
      </c>
      <c r="W325" s="4"/>
      <c r="X325" s="4" t="str">
        <f t="shared" si="25"/>
        <v/>
      </c>
      <c r="Y325" s="12" t="str">
        <f t="shared" si="26"/>
        <v/>
      </c>
      <c r="Z325" s="2"/>
      <c r="AA325" s="4" t="str">
        <f t="shared" si="27"/>
        <v/>
      </c>
      <c r="AB325" s="4" t="str">
        <f t="shared" si="28"/>
        <v/>
      </c>
      <c r="AC325" s="4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2:52" s="3" customFormat="1" ht="18.75" x14ac:dyDescent="0.3">
      <c r="B326" s="13"/>
      <c r="C326" s="13"/>
      <c r="D326" s="13"/>
      <c r="E326" s="37"/>
      <c r="F326" s="35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4" t="str">
        <f t="shared" si="24"/>
        <v/>
      </c>
      <c r="W326" s="4"/>
      <c r="X326" s="4" t="str">
        <f t="shared" si="25"/>
        <v/>
      </c>
      <c r="Y326" s="12" t="str">
        <f t="shared" si="26"/>
        <v/>
      </c>
      <c r="Z326" s="2"/>
      <c r="AA326" s="4" t="str">
        <f t="shared" si="27"/>
        <v/>
      </c>
      <c r="AB326" s="4" t="str">
        <f t="shared" si="28"/>
        <v/>
      </c>
      <c r="AC326" s="4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2:52" s="3" customFormat="1" ht="18.75" x14ac:dyDescent="0.3">
      <c r="B327" s="13"/>
      <c r="C327" s="13"/>
      <c r="D327" s="13"/>
      <c r="E327" s="37"/>
      <c r="F327" s="35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4" t="str">
        <f t="shared" ref="V327:V328" si="29">IF(G327="","",ROUND(AVERAGE(G327:U327),2))</f>
        <v/>
      </c>
      <c r="W327" s="4"/>
      <c r="X327" s="4" t="str">
        <f t="shared" ref="X327:X328" si="30">IF($I$7="","",$I$7)</f>
        <v/>
      </c>
      <c r="Y327" s="12" t="str">
        <f t="shared" ref="Y327:Y328" si="31">IF(G327="","",IF(V327&gt;=X327,"ĐẠT","KHÔNG ĐẠT"))</f>
        <v/>
      </c>
      <c r="Z327" s="2"/>
      <c r="AA327" s="4" t="str">
        <f t="shared" ref="AA327:AA328" si="32">IF($I$8="","",$I$8)</f>
        <v/>
      </c>
      <c r="AB327" s="4" t="str">
        <f t="shared" ref="AB327:AB328" si="33">IF($I$9="","",$I$9)</f>
        <v/>
      </c>
      <c r="AC327" s="4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2:52" s="3" customFormat="1" ht="18.75" x14ac:dyDescent="0.3">
      <c r="B328" s="13"/>
      <c r="C328" s="13"/>
      <c r="D328" s="13"/>
      <c r="E328" s="37"/>
      <c r="F328" s="35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4" t="str">
        <f t="shared" si="29"/>
        <v/>
      </c>
      <c r="W328" s="4"/>
      <c r="X328" s="4" t="str">
        <f t="shared" si="30"/>
        <v/>
      </c>
      <c r="Y328" s="12" t="str">
        <f t="shared" si="31"/>
        <v/>
      </c>
      <c r="Z328" s="2"/>
      <c r="AA328" s="4" t="str">
        <f t="shared" si="32"/>
        <v/>
      </c>
      <c r="AB328" s="4" t="str">
        <f t="shared" si="33"/>
        <v/>
      </c>
      <c r="AC328" s="4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2:5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2:5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2:5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2:5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2:5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</sheetData>
  <sheetProtection formatCells="0" formatColumns="0" formatRows="0" insertColumns="0" insertRows="0" insertHyperlinks="0" deleteColumns="0" deleteRows="0" sort="0" autoFilter="0" pivotTables="0"/>
  <mergeCells count="327">
    <mergeCell ref="AL68:AZ68"/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AB15:AC15"/>
    <mergeCell ref="X15:Y15"/>
    <mergeCell ref="Z15:AA15"/>
    <mergeCell ref="C17:D17"/>
    <mergeCell ref="E69:F69"/>
    <mergeCell ref="E70:F70"/>
    <mergeCell ref="E71:F71"/>
    <mergeCell ref="E72:F72"/>
    <mergeCell ref="O15:P15"/>
    <mergeCell ref="Q15:R15"/>
    <mergeCell ref="S15:U15"/>
    <mergeCell ref="V15:W15"/>
    <mergeCell ref="E79:F79"/>
    <mergeCell ref="E80:F80"/>
    <mergeCell ref="E81:F81"/>
    <mergeCell ref="E82:F82"/>
    <mergeCell ref="E83:F83"/>
    <mergeCell ref="E84:F84"/>
    <mergeCell ref="E73:F73"/>
    <mergeCell ref="E74:F74"/>
    <mergeCell ref="E75:F75"/>
    <mergeCell ref="E76:F76"/>
    <mergeCell ref="E77:F77"/>
    <mergeCell ref="E78:F78"/>
    <mergeCell ref="E91:F91"/>
    <mergeCell ref="E92:F92"/>
    <mergeCell ref="E93:F93"/>
    <mergeCell ref="E94:F94"/>
    <mergeCell ref="E95:F95"/>
    <mergeCell ref="E96:F96"/>
    <mergeCell ref="E85:F85"/>
    <mergeCell ref="E86:F86"/>
    <mergeCell ref="E87:F87"/>
    <mergeCell ref="E88:F88"/>
    <mergeCell ref="E89:F89"/>
    <mergeCell ref="E90:F90"/>
    <mergeCell ref="E103:F103"/>
    <mergeCell ref="E104:F104"/>
    <mergeCell ref="E105:F105"/>
    <mergeCell ref="E106:F106"/>
    <mergeCell ref="E107:F107"/>
    <mergeCell ref="E108:F108"/>
    <mergeCell ref="E97:F97"/>
    <mergeCell ref="E98:F98"/>
    <mergeCell ref="E99:F99"/>
    <mergeCell ref="E100:F100"/>
    <mergeCell ref="E101:F101"/>
    <mergeCell ref="E102:F102"/>
    <mergeCell ref="E115:F115"/>
    <mergeCell ref="E116:F116"/>
    <mergeCell ref="E117:F117"/>
    <mergeCell ref="E118:F118"/>
    <mergeCell ref="E119:F119"/>
    <mergeCell ref="E120:F120"/>
    <mergeCell ref="E109:F109"/>
    <mergeCell ref="E110:F110"/>
    <mergeCell ref="E111:F111"/>
    <mergeCell ref="E112:F112"/>
    <mergeCell ref="E113:F113"/>
    <mergeCell ref="E114:F114"/>
    <mergeCell ref="E127:F127"/>
    <mergeCell ref="E128:F128"/>
    <mergeCell ref="E129:F129"/>
    <mergeCell ref="E130:F130"/>
    <mergeCell ref="E131:F131"/>
    <mergeCell ref="E132:F132"/>
    <mergeCell ref="E121:F121"/>
    <mergeCell ref="E122:F122"/>
    <mergeCell ref="E123:F123"/>
    <mergeCell ref="E124:F124"/>
    <mergeCell ref="E125:F125"/>
    <mergeCell ref="E126:F126"/>
    <mergeCell ref="E139:F139"/>
    <mergeCell ref="E140:F140"/>
    <mergeCell ref="E141:F141"/>
    <mergeCell ref="E142:F142"/>
    <mergeCell ref="E143:F143"/>
    <mergeCell ref="E144:F144"/>
    <mergeCell ref="E133:F133"/>
    <mergeCell ref="E134:F134"/>
    <mergeCell ref="E135:F135"/>
    <mergeCell ref="E136:F136"/>
    <mergeCell ref="E137:F137"/>
    <mergeCell ref="E138:F138"/>
    <mergeCell ref="E151:F151"/>
    <mergeCell ref="E152:F152"/>
    <mergeCell ref="E153:F153"/>
    <mergeCell ref="E154:F154"/>
    <mergeCell ref="E155:F155"/>
    <mergeCell ref="E156:F156"/>
    <mergeCell ref="E145:F145"/>
    <mergeCell ref="E146:F146"/>
    <mergeCell ref="E147:F147"/>
    <mergeCell ref="E148:F148"/>
    <mergeCell ref="E149:F149"/>
    <mergeCell ref="E150:F150"/>
    <mergeCell ref="E163:F163"/>
    <mergeCell ref="E164:F164"/>
    <mergeCell ref="E165:F165"/>
    <mergeCell ref="E166:F166"/>
    <mergeCell ref="E167:F167"/>
    <mergeCell ref="E168:F168"/>
    <mergeCell ref="E157:F157"/>
    <mergeCell ref="E158:F158"/>
    <mergeCell ref="E159:F159"/>
    <mergeCell ref="E160:F160"/>
    <mergeCell ref="E161:F161"/>
    <mergeCell ref="E162:F162"/>
    <mergeCell ref="E175:F175"/>
    <mergeCell ref="E176:F176"/>
    <mergeCell ref="E177:F177"/>
    <mergeCell ref="E178:F178"/>
    <mergeCell ref="E179:F179"/>
    <mergeCell ref="E180:F180"/>
    <mergeCell ref="E169:F169"/>
    <mergeCell ref="E170:F170"/>
    <mergeCell ref="E171:F171"/>
    <mergeCell ref="E172:F172"/>
    <mergeCell ref="E173:F173"/>
    <mergeCell ref="E174:F174"/>
    <mergeCell ref="E187:F187"/>
    <mergeCell ref="E188:F188"/>
    <mergeCell ref="E189:F189"/>
    <mergeCell ref="E190:F190"/>
    <mergeCell ref="E191:F191"/>
    <mergeCell ref="E192:F192"/>
    <mergeCell ref="E181:F181"/>
    <mergeCell ref="E182:F182"/>
    <mergeCell ref="E183:F183"/>
    <mergeCell ref="E184:F184"/>
    <mergeCell ref="E185:F185"/>
    <mergeCell ref="E186:F186"/>
    <mergeCell ref="E199:F199"/>
    <mergeCell ref="E200:F200"/>
    <mergeCell ref="E201:F201"/>
    <mergeCell ref="E202:F202"/>
    <mergeCell ref="E203:F203"/>
    <mergeCell ref="E204:F204"/>
    <mergeCell ref="E193:F193"/>
    <mergeCell ref="E194:F194"/>
    <mergeCell ref="E195:F195"/>
    <mergeCell ref="E196:F196"/>
    <mergeCell ref="E197:F197"/>
    <mergeCell ref="E198:F198"/>
    <mergeCell ref="E211:F211"/>
    <mergeCell ref="E212:F212"/>
    <mergeCell ref="E213:F213"/>
    <mergeCell ref="E214:F214"/>
    <mergeCell ref="E215:F215"/>
    <mergeCell ref="E216:F216"/>
    <mergeCell ref="E205:F205"/>
    <mergeCell ref="E206:F206"/>
    <mergeCell ref="E207:F207"/>
    <mergeCell ref="E208:F208"/>
    <mergeCell ref="E209:F209"/>
    <mergeCell ref="E210:F210"/>
    <mergeCell ref="E223:F223"/>
    <mergeCell ref="E224:F224"/>
    <mergeCell ref="E225:F225"/>
    <mergeCell ref="E226:F226"/>
    <mergeCell ref="E227:F227"/>
    <mergeCell ref="E234:F234"/>
    <mergeCell ref="E217:F217"/>
    <mergeCell ref="E218:F218"/>
    <mergeCell ref="E219:F219"/>
    <mergeCell ref="E220:F220"/>
    <mergeCell ref="E221:F221"/>
    <mergeCell ref="E222:F222"/>
    <mergeCell ref="E241:F241"/>
    <mergeCell ref="E242:F242"/>
    <mergeCell ref="E243:F243"/>
    <mergeCell ref="E244:F244"/>
    <mergeCell ref="E245:F245"/>
    <mergeCell ref="E246:F246"/>
    <mergeCell ref="E235:F235"/>
    <mergeCell ref="E236:F236"/>
    <mergeCell ref="E237:F237"/>
    <mergeCell ref="E238:F238"/>
    <mergeCell ref="E239:F239"/>
    <mergeCell ref="E240:F240"/>
    <mergeCell ref="E253:F253"/>
    <mergeCell ref="E254:F254"/>
    <mergeCell ref="E255:F255"/>
    <mergeCell ref="E256:F256"/>
    <mergeCell ref="E257:F257"/>
    <mergeCell ref="E258:F258"/>
    <mergeCell ref="E247:F247"/>
    <mergeCell ref="E248:F248"/>
    <mergeCell ref="E249:F249"/>
    <mergeCell ref="E250:F250"/>
    <mergeCell ref="E251:F251"/>
    <mergeCell ref="E252:F252"/>
    <mergeCell ref="E265:F265"/>
    <mergeCell ref="E266:F266"/>
    <mergeCell ref="E267:F267"/>
    <mergeCell ref="E268:F268"/>
    <mergeCell ref="E269:F269"/>
    <mergeCell ref="E270:F270"/>
    <mergeCell ref="E259:F259"/>
    <mergeCell ref="E260:F260"/>
    <mergeCell ref="E261:F261"/>
    <mergeCell ref="E262:F262"/>
    <mergeCell ref="E263:F263"/>
    <mergeCell ref="E264:F264"/>
    <mergeCell ref="E277:F277"/>
    <mergeCell ref="E278:F278"/>
    <mergeCell ref="E279:F279"/>
    <mergeCell ref="E280:F280"/>
    <mergeCell ref="E281:F281"/>
    <mergeCell ref="E282:F282"/>
    <mergeCell ref="E271:F271"/>
    <mergeCell ref="E272:F272"/>
    <mergeCell ref="E273:F273"/>
    <mergeCell ref="E274:F274"/>
    <mergeCell ref="E275:F275"/>
    <mergeCell ref="E276:F276"/>
    <mergeCell ref="E289:F289"/>
    <mergeCell ref="E290:F290"/>
    <mergeCell ref="E291:F291"/>
    <mergeCell ref="E292:F292"/>
    <mergeCell ref="E293:F293"/>
    <mergeCell ref="E294:F294"/>
    <mergeCell ref="E283:F283"/>
    <mergeCell ref="E284:F284"/>
    <mergeCell ref="E285:F285"/>
    <mergeCell ref="E286:F286"/>
    <mergeCell ref="E287:F287"/>
    <mergeCell ref="E288:F288"/>
    <mergeCell ref="E301:F301"/>
    <mergeCell ref="E302:F302"/>
    <mergeCell ref="E303:F303"/>
    <mergeCell ref="E304:F304"/>
    <mergeCell ref="E305:F305"/>
    <mergeCell ref="E306:F306"/>
    <mergeCell ref="E295:F295"/>
    <mergeCell ref="E296:F296"/>
    <mergeCell ref="E297:F297"/>
    <mergeCell ref="E298:F298"/>
    <mergeCell ref="E299:F299"/>
    <mergeCell ref="E300:F300"/>
    <mergeCell ref="E313:F313"/>
    <mergeCell ref="E314:F314"/>
    <mergeCell ref="E315:F315"/>
    <mergeCell ref="E316:F316"/>
    <mergeCell ref="E317:F317"/>
    <mergeCell ref="E318:F318"/>
    <mergeCell ref="E307:F307"/>
    <mergeCell ref="E308:F308"/>
    <mergeCell ref="E309:F309"/>
    <mergeCell ref="E310:F310"/>
    <mergeCell ref="E311:F311"/>
    <mergeCell ref="E312:F312"/>
    <mergeCell ref="E325:F325"/>
    <mergeCell ref="E326:F326"/>
    <mergeCell ref="E327:F327"/>
    <mergeCell ref="E328:F328"/>
    <mergeCell ref="E319:F319"/>
    <mergeCell ref="E320:F320"/>
    <mergeCell ref="E321:F321"/>
    <mergeCell ref="E322:F322"/>
    <mergeCell ref="E323:F323"/>
    <mergeCell ref="E324:F324"/>
  </mergeCells>
  <conditionalFormatting sqref="Q13:R13">
    <cfRule type="expression" dxfId="19" priority="8">
      <formula>$Q$13="KHÔNG ĐẠT"</formula>
    </cfRule>
    <cfRule type="expression" dxfId="18" priority="9">
      <formula>$Q$13="ĐẠT"</formula>
    </cfRule>
  </conditionalFormatting>
  <conditionalFormatting sqref="Q14:R14">
    <cfRule type="expression" dxfId="17" priority="6">
      <formula>$Q$14="KHÔNG ĐẠT"</formula>
    </cfRule>
    <cfRule type="expression" dxfId="16" priority="7">
      <formula>$Q$14="ĐẠT"</formula>
    </cfRule>
  </conditionalFormatting>
  <conditionalFormatting sqref="Q15:R15">
    <cfRule type="expression" dxfId="15" priority="4">
      <formula>$Q$15="KHÔNG ĐẠT"</formula>
    </cfRule>
    <cfRule type="expression" dxfId="14" priority="5">
      <formula>$Q$15="ĐẠT"</formula>
    </cfRule>
  </conditionalFormatting>
  <conditionalFormatting sqref="Q6:AC10">
    <cfRule type="expression" dxfId="13" priority="2">
      <formula>$Q$6="TRỌNG LƯỢNG TRUNG BÌNH CHƯA ĐẠT"</formula>
    </cfRule>
    <cfRule type="expression" dxfId="12" priority="3">
      <formula>$Q$6="TRỌNG LƯỢNG TRUNG BÌNH ĐẠT"</formula>
    </cfRule>
  </conditionalFormatting>
  <conditionalFormatting sqref="Y70:Y328">
    <cfRule type="expression" dxfId="11" priority="1">
      <formula>V70&lt;X70</formula>
    </cfRule>
  </conditionalFormatting>
  <conditionalFormatting sqref="Y329:Y333">
    <cfRule type="expression" dxfId="10" priority="10">
      <formula>V329&lt;X329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50</vt:i4>
      </vt:variant>
    </vt:vector>
  </HeadingPairs>
  <TitlesOfParts>
    <vt:vector size="60" baseType="lpstr">
      <vt:lpstr>Page1</vt:lpstr>
      <vt:lpstr>Page2</vt:lpstr>
      <vt:lpstr>Page3</vt:lpstr>
      <vt:lpstr>Page4</vt:lpstr>
      <vt:lpstr>Page5</vt:lpstr>
      <vt:lpstr>Page6</vt:lpstr>
      <vt:lpstr>Page7</vt:lpstr>
      <vt:lpstr>Page8</vt:lpstr>
      <vt:lpstr>Page9</vt:lpstr>
      <vt:lpstr>Page10</vt:lpstr>
      <vt:lpstr>Page1!acs</vt:lpstr>
      <vt:lpstr>Page10!acs</vt:lpstr>
      <vt:lpstr>Page2!acs</vt:lpstr>
      <vt:lpstr>Page3!acs</vt:lpstr>
      <vt:lpstr>Page4!acs</vt:lpstr>
      <vt:lpstr>Page5!acs</vt:lpstr>
      <vt:lpstr>Page6!acs</vt:lpstr>
      <vt:lpstr>Page7!acs</vt:lpstr>
      <vt:lpstr>Page8!acs</vt:lpstr>
      <vt:lpstr>Page9!acs</vt:lpstr>
      <vt:lpstr>Page1!Data</vt:lpstr>
      <vt:lpstr>Page10!Data</vt:lpstr>
      <vt:lpstr>Page2!Data</vt:lpstr>
      <vt:lpstr>Page3!Data</vt:lpstr>
      <vt:lpstr>Page4!Data</vt:lpstr>
      <vt:lpstr>Page5!Data</vt:lpstr>
      <vt:lpstr>Page6!Data</vt:lpstr>
      <vt:lpstr>Page7!Data</vt:lpstr>
      <vt:lpstr>Page8!Data</vt:lpstr>
      <vt:lpstr>Page9!Data</vt:lpstr>
      <vt:lpstr>Page10!DataSample</vt:lpstr>
      <vt:lpstr>Page2!DataSample</vt:lpstr>
      <vt:lpstr>Page3!DataSample</vt:lpstr>
      <vt:lpstr>Page4!DataSample</vt:lpstr>
      <vt:lpstr>Page5!DataSample</vt:lpstr>
      <vt:lpstr>Page6!DataSample</vt:lpstr>
      <vt:lpstr>Page7!DataSample</vt:lpstr>
      <vt:lpstr>Page8!DataSample</vt:lpstr>
      <vt:lpstr>Page9!DataSample</vt:lpstr>
      <vt:lpstr>DataSample</vt:lpstr>
      <vt:lpstr>Page1!Haha</vt:lpstr>
      <vt:lpstr>Page10!Haha</vt:lpstr>
      <vt:lpstr>Page2!Haha</vt:lpstr>
      <vt:lpstr>Page3!Haha</vt:lpstr>
      <vt:lpstr>Page4!Haha</vt:lpstr>
      <vt:lpstr>Page5!Haha</vt:lpstr>
      <vt:lpstr>Page6!Haha</vt:lpstr>
      <vt:lpstr>Page7!Haha</vt:lpstr>
      <vt:lpstr>Page8!Haha</vt:lpstr>
      <vt:lpstr>Page9!Haha</vt:lpstr>
      <vt:lpstr>Page1!SAMPLE</vt:lpstr>
      <vt:lpstr>Page10!SAMPLE</vt:lpstr>
      <vt:lpstr>Page2!SAMPLE</vt:lpstr>
      <vt:lpstr>Page3!SAMPLE</vt:lpstr>
      <vt:lpstr>Page4!SAMPLE</vt:lpstr>
      <vt:lpstr>Page5!SAMPLE</vt:lpstr>
      <vt:lpstr>Page6!SAMPLE</vt:lpstr>
      <vt:lpstr>Page7!SAMPLE</vt:lpstr>
      <vt:lpstr>Page8!SAMPLE</vt:lpstr>
      <vt:lpstr>Page9!SAMPLE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Nguyễn Xuân</dc:creator>
  <cp:lastModifiedBy>Việt Nguyễn Xuân</cp:lastModifiedBy>
  <dcterms:created xsi:type="dcterms:W3CDTF">2015-06-05T18:17:20Z</dcterms:created>
  <dcterms:modified xsi:type="dcterms:W3CDTF">2024-08-09T12:29:25Z</dcterms:modified>
</cp:coreProperties>
</file>