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Project\Syngenta\Syngenta_CheckWeight_QC\SyngentaWeigherQC\SyngentaWeigherQC\bin\Debug\Template\"/>
    </mc:Choice>
  </mc:AlternateContent>
  <xr:revisionPtr revIDLastSave="0" documentId="13_ncr:1_{9E4173BC-3FF6-497F-86EA-2048CFBF183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ge1" sheetId="30" r:id="rId1"/>
    <sheet name="Page2" sheetId="42" r:id="rId2"/>
    <sheet name="Page3" sheetId="41" r:id="rId3"/>
  </sheets>
  <definedNames>
    <definedName name="acs" localSheetId="0">Page1!$G$70:$N$79</definedName>
    <definedName name="acs" localSheetId="1">Page2!$G$70:$N$79</definedName>
    <definedName name="acs" localSheetId="2">Page3!$G$70:$N$79</definedName>
    <definedName name="acs">#REF!</definedName>
    <definedName name="Data" localSheetId="0">Page1!$G$70:$P$133</definedName>
    <definedName name="Data" localSheetId="1">Page2!$G$70:$P$133</definedName>
    <definedName name="Data" localSheetId="2">Page3!$G$70:$P$133</definedName>
    <definedName name="Data">#REF!</definedName>
    <definedName name="DataSample" localSheetId="1">Page2!$G$70:$P$328</definedName>
    <definedName name="DataSample" localSheetId="2">Page3!$G$70:$P$328</definedName>
    <definedName name="DataSample">Page1!$G$70:$P$328</definedName>
    <definedName name="Haha" localSheetId="0">Page1!$G$70:$P$79</definedName>
    <definedName name="Haha" localSheetId="1">Page2!$G$70:$P$79</definedName>
    <definedName name="Haha" localSheetId="2">Page3!$G$70:$P$79</definedName>
    <definedName name="Haha">#REF!</definedName>
    <definedName name="SAMPLE" localSheetId="0">Page1!$G$70:$P$133</definedName>
    <definedName name="SAMPLE" localSheetId="1">Page2!$G$70:$P$133</definedName>
    <definedName name="SAMPLE" localSheetId="2">Page3!$G$70:$P$133</definedName>
    <definedName name="SAMP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8" i="42" l="1"/>
  <c r="V328" i="42"/>
  <c r="T328" i="42"/>
  <c r="S328" i="42"/>
  <c r="Q328" i="42"/>
  <c r="W327" i="42"/>
  <c r="V327" i="42"/>
  <c r="T327" i="42"/>
  <c r="S327" i="42"/>
  <c r="Q327" i="42"/>
  <c r="W326" i="42"/>
  <c r="V326" i="42"/>
  <c r="T326" i="42"/>
  <c r="S326" i="42"/>
  <c r="Q326" i="42"/>
  <c r="W325" i="42"/>
  <c r="V325" i="42"/>
  <c r="T325" i="42"/>
  <c r="S325" i="42"/>
  <c r="Q325" i="42"/>
  <c r="W324" i="42"/>
  <c r="V324" i="42"/>
  <c r="T324" i="42"/>
  <c r="S324" i="42"/>
  <c r="Q324" i="42"/>
  <c r="W323" i="42"/>
  <c r="V323" i="42"/>
  <c r="T323" i="42"/>
  <c r="S323" i="42"/>
  <c r="Q323" i="42"/>
  <c r="W322" i="42"/>
  <c r="V322" i="42"/>
  <c r="T322" i="42"/>
  <c r="S322" i="42"/>
  <c r="Q322" i="42"/>
  <c r="W321" i="42"/>
  <c r="V321" i="42"/>
  <c r="T321" i="42"/>
  <c r="S321" i="42"/>
  <c r="Q321" i="42"/>
  <c r="W320" i="42"/>
  <c r="V320" i="42"/>
  <c r="T320" i="42"/>
  <c r="S320" i="42"/>
  <c r="Q320" i="42"/>
  <c r="W319" i="42"/>
  <c r="V319" i="42"/>
  <c r="T319" i="42"/>
  <c r="S319" i="42"/>
  <c r="Q319" i="42"/>
  <c r="W318" i="42"/>
  <c r="V318" i="42"/>
  <c r="T318" i="42"/>
  <c r="S318" i="42"/>
  <c r="Q318" i="42"/>
  <c r="W317" i="42"/>
  <c r="V317" i="42"/>
  <c r="T317" i="42"/>
  <c r="S317" i="42"/>
  <c r="Q317" i="42"/>
  <c r="W316" i="42"/>
  <c r="V316" i="42"/>
  <c r="T316" i="42"/>
  <c r="S316" i="42"/>
  <c r="Q316" i="42"/>
  <c r="W315" i="42"/>
  <c r="V315" i="42"/>
  <c r="T315" i="42"/>
  <c r="S315" i="42"/>
  <c r="Q315" i="42"/>
  <c r="W314" i="42"/>
  <c r="V314" i="42"/>
  <c r="T314" i="42"/>
  <c r="S314" i="42"/>
  <c r="Q314" i="42"/>
  <c r="W313" i="42"/>
  <c r="V313" i="42"/>
  <c r="T313" i="42"/>
  <c r="S313" i="42"/>
  <c r="Q313" i="42"/>
  <c r="W312" i="42"/>
  <c r="V312" i="42"/>
  <c r="T312" i="42"/>
  <c r="S312" i="42"/>
  <c r="Q312" i="42"/>
  <c r="W311" i="42"/>
  <c r="V311" i="42"/>
  <c r="T311" i="42"/>
  <c r="S311" i="42"/>
  <c r="Q311" i="42"/>
  <c r="W310" i="42"/>
  <c r="V310" i="42"/>
  <c r="T310" i="42"/>
  <c r="S310" i="42"/>
  <c r="Q310" i="42"/>
  <c r="W309" i="42"/>
  <c r="V309" i="42"/>
  <c r="T309" i="42"/>
  <c r="S309" i="42"/>
  <c r="Q309" i="42"/>
  <c r="W308" i="42"/>
  <c r="V308" i="42"/>
  <c r="T308" i="42"/>
  <c r="S308" i="42"/>
  <c r="Q308" i="42"/>
  <c r="W307" i="42"/>
  <c r="V307" i="42"/>
  <c r="T307" i="42"/>
  <c r="S307" i="42"/>
  <c r="Q307" i="42"/>
  <c r="W306" i="42"/>
  <c r="V306" i="42"/>
  <c r="T306" i="42"/>
  <c r="S306" i="42"/>
  <c r="Q306" i="42"/>
  <c r="W305" i="42"/>
  <c r="V305" i="42"/>
  <c r="T305" i="42"/>
  <c r="S305" i="42"/>
  <c r="Q305" i="42"/>
  <c r="W304" i="42"/>
  <c r="V304" i="42"/>
  <c r="T304" i="42"/>
  <c r="S304" i="42"/>
  <c r="Q304" i="42"/>
  <c r="W303" i="42"/>
  <c r="V303" i="42"/>
  <c r="T303" i="42"/>
  <c r="S303" i="42"/>
  <c r="Q303" i="42"/>
  <c r="W302" i="42"/>
  <c r="V302" i="42"/>
  <c r="T302" i="42"/>
  <c r="S302" i="42"/>
  <c r="Q302" i="42"/>
  <c r="W301" i="42"/>
  <c r="V301" i="42"/>
  <c r="T301" i="42"/>
  <c r="S301" i="42"/>
  <c r="Q301" i="42"/>
  <c r="W300" i="42"/>
  <c r="V300" i="42"/>
  <c r="T300" i="42"/>
  <c r="S300" i="42"/>
  <c r="Q300" i="42"/>
  <c r="W299" i="42"/>
  <c r="V299" i="42"/>
  <c r="T299" i="42"/>
  <c r="S299" i="42"/>
  <c r="Q299" i="42"/>
  <c r="W298" i="42"/>
  <c r="V298" i="42"/>
  <c r="T298" i="42"/>
  <c r="S298" i="42"/>
  <c r="Q298" i="42"/>
  <c r="W297" i="42"/>
  <c r="V297" i="42"/>
  <c r="T297" i="42"/>
  <c r="S297" i="42"/>
  <c r="Q297" i="42"/>
  <c r="W296" i="42"/>
  <c r="V296" i="42"/>
  <c r="T296" i="42"/>
  <c r="S296" i="42"/>
  <c r="Q296" i="42"/>
  <c r="W295" i="42"/>
  <c r="V295" i="42"/>
  <c r="T295" i="42"/>
  <c r="S295" i="42"/>
  <c r="Q295" i="42"/>
  <c r="W294" i="42"/>
  <c r="V294" i="42"/>
  <c r="T294" i="42"/>
  <c r="S294" i="42"/>
  <c r="Q294" i="42"/>
  <c r="W293" i="42"/>
  <c r="V293" i="42"/>
  <c r="T293" i="42"/>
  <c r="S293" i="42"/>
  <c r="Q293" i="42"/>
  <c r="W292" i="42"/>
  <c r="V292" i="42"/>
  <c r="T292" i="42"/>
  <c r="S292" i="42"/>
  <c r="Q292" i="42"/>
  <c r="W291" i="42"/>
  <c r="V291" i="42"/>
  <c r="T291" i="42"/>
  <c r="S291" i="42"/>
  <c r="Q291" i="42"/>
  <c r="W290" i="42"/>
  <c r="V290" i="42"/>
  <c r="T290" i="42"/>
  <c r="S290" i="42"/>
  <c r="Q290" i="42"/>
  <c r="W289" i="42"/>
  <c r="V289" i="42"/>
  <c r="T289" i="42"/>
  <c r="S289" i="42"/>
  <c r="Q289" i="42"/>
  <c r="W288" i="42"/>
  <c r="V288" i="42"/>
  <c r="T288" i="42"/>
  <c r="S288" i="42"/>
  <c r="Q288" i="42"/>
  <c r="W287" i="42"/>
  <c r="V287" i="42"/>
  <c r="T287" i="42"/>
  <c r="S287" i="42"/>
  <c r="Q287" i="42"/>
  <c r="W286" i="42"/>
  <c r="V286" i="42"/>
  <c r="T286" i="42"/>
  <c r="S286" i="42"/>
  <c r="Q286" i="42"/>
  <c r="W285" i="42"/>
  <c r="V285" i="42"/>
  <c r="T285" i="42"/>
  <c r="S285" i="42"/>
  <c r="Q285" i="42"/>
  <c r="W284" i="42"/>
  <c r="V284" i="42"/>
  <c r="T284" i="42"/>
  <c r="S284" i="42"/>
  <c r="Q284" i="42"/>
  <c r="W283" i="42"/>
  <c r="V283" i="42"/>
  <c r="T283" i="42"/>
  <c r="S283" i="42"/>
  <c r="Q283" i="42"/>
  <c r="W282" i="42"/>
  <c r="V282" i="42"/>
  <c r="T282" i="42"/>
  <c r="S282" i="42"/>
  <c r="Q282" i="42"/>
  <c r="W281" i="42"/>
  <c r="V281" i="42"/>
  <c r="T281" i="42"/>
  <c r="S281" i="42"/>
  <c r="Q281" i="42"/>
  <c r="W280" i="42"/>
  <c r="V280" i="42"/>
  <c r="T280" i="42"/>
  <c r="S280" i="42"/>
  <c r="Q280" i="42"/>
  <c r="W279" i="42"/>
  <c r="V279" i="42"/>
  <c r="T279" i="42"/>
  <c r="S279" i="42"/>
  <c r="Q279" i="42"/>
  <c r="W278" i="42"/>
  <c r="V278" i="42"/>
  <c r="T278" i="42"/>
  <c r="S278" i="42"/>
  <c r="Q278" i="42"/>
  <c r="W277" i="42"/>
  <c r="V277" i="42"/>
  <c r="T277" i="42"/>
  <c r="S277" i="42"/>
  <c r="Q277" i="42"/>
  <c r="W276" i="42"/>
  <c r="V276" i="42"/>
  <c r="T276" i="42"/>
  <c r="S276" i="42"/>
  <c r="Q276" i="42"/>
  <c r="W275" i="42"/>
  <c r="V275" i="42"/>
  <c r="T275" i="42"/>
  <c r="S275" i="42"/>
  <c r="Q275" i="42"/>
  <c r="W274" i="42"/>
  <c r="V274" i="42"/>
  <c r="T274" i="42"/>
  <c r="S274" i="42"/>
  <c r="Q274" i="42"/>
  <c r="W273" i="42"/>
  <c r="V273" i="42"/>
  <c r="T273" i="42"/>
  <c r="S273" i="42"/>
  <c r="Q273" i="42"/>
  <c r="W272" i="42"/>
  <c r="V272" i="42"/>
  <c r="T272" i="42"/>
  <c r="S272" i="42"/>
  <c r="Q272" i="42"/>
  <c r="W271" i="42"/>
  <c r="V271" i="42"/>
  <c r="T271" i="42"/>
  <c r="S271" i="42"/>
  <c r="Q271" i="42"/>
  <c r="W270" i="42"/>
  <c r="V270" i="42"/>
  <c r="T270" i="42"/>
  <c r="S270" i="42"/>
  <c r="Q270" i="42"/>
  <c r="W269" i="42"/>
  <c r="V269" i="42"/>
  <c r="T269" i="42"/>
  <c r="S269" i="42"/>
  <c r="Q269" i="42"/>
  <c r="W268" i="42"/>
  <c r="V268" i="42"/>
  <c r="T268" i="42"/>
  <c r="S268" i="42"/>
  <c r="Q268" i="42"/>
  <c r="W267" i="42"/>
  <c r="V267" i="42"/>
  <c r="T267" i="42"/>
  <c r="S267" i="42"/>
  <c r="Q267" i="42"/>
  <c r="W266" i="42"/>
  <c r="V266" i="42"/>
  <c r="T266" i="42"/>
  <c r="S266" i="42"/>
  <c r="Q266" i="42"/>
  <c r="W265" i="42"/>
  <c r="V265" i="42"/>
  <c r="T265" i="42"/>
  <c r="S265" i="42"/>
  <c r="Q265" i="42"/>
  <c r="W264" i="42"/>
  <c r="V264" i="42"/>
  <c r="T264" i="42"/>
  <c r="S264" i="42"/>
  <c r="Q264" i="42"/>
  <c r="W263" i="42"/>
  <c r="V263" i="42"/>
  <c r="T263" i="42"/>
  <c r="S263" i="42"/>
  <c r="Q263" i="42"/>
  <c r="W262" i="42"/>
  <c r="V262" i="42"/>
  <c r="T262" i="42"/>
  <c r="S262" i="42"/>
  <c r="Q262" i="42"/>
  <c r="W261" i="42"/>
  <c r="V261" i="42"/>
  <c r="T261" i="42"/>
  <c r="S261" i="42"/>
  <c r="Q261" i="42"/>
  <c r="W260" i="42"/>
  <c r="V260" i="42"/>
  <c r="T260" i="42"/>
  <c r="S260" i="42"/>
  <c r="Q260" i="42"/>
  <c r="W259" i="42"/>
  <c r="V259" i="42"/>
  <c r="T259" i="42"/>
  <c r="S259" i="42"/>
  <c r="Q259" i="42"/>
  <c r="W258" i="42"/>
  <c r="V258" i="42"/>
  <c r="T258" i="42"/>
  <c r="S258" i="42"/>
  <c r="Q258" i="42"/>
  <c r="W257" i="42"/>
  <c r="V257" i="42"/>
  <c r="T257" i="42"/>
  <c r="S257" i="42"/>
  <c r="Q257" i="42"/>
  <c r="W256" i="42"/>
  <c r="V256" i="42"/>
  <c r="T256" i="42"/>
  <c r="S256" i="42"/>
  <c r="Q256" i="42"/>
  <c r="W255" i="42"/>
  <c r="V255" i="42"/>
  <c r="T255" i="42"/>
  <c r="S255" i="42"/>
  <c r="Q255" i="42"/>
  <c r="W254" i="42"/>
  <c r="V254" i="42"/>
  <c r="T254" i="42"/>
  <c r="S254" i="42"/>
  <c r="Q254" i="42"/>
  <c r="W253" i="42"/>
  <c r="V253" i="42"/>
  <c r="T253" i="42"/>
  <c r="S253" i="42"/>
  <c r="Q253" i="42"/>
  <c r="W252" i="42"/>
  <c r="V252" i="42"/>
  <c r="T252" i="42"/>
  <c r="S252" i="42"/>
  <c r="Q252" i="42"/>
  <c r="W251" i="42"/>
  <c r="V251" i="42"/>
  <c r="T251" i="42"/>
  <c r="S251" i="42"/>
  <c r="Q251" i="42"/>
  <c r="W250" i="42"/>
  <c r="V250" i="42"/>
  <c r="T250" i="42"/>
  <c r="S250" i="42"/>
  <c r="Q250" i="42"/>
  <c r="W249" i="42"/>
  <c r="V249" i="42"/>
  <c r="T249" i="42"/>
  <c r="S249" i="42"/>
  <c r="Q249" i="42"/>
  <c r="W248" i="42"/>
  <c r="V248" i="42"/>
  <c r="T248" i="42"/>
  <c r="S248" i="42"/>
  <c r="Q248" i="42"/>
  <c r="W247" i="42"/>
  <c r="V247" i="42"/>
  <c r="T247" i="42"/>
  <c r="S247" i="42"/>
  <c r="Q247" i="42"/>
  <c r="W246" i="42"/>
  <c r="V246" i="42"/>
  <c r="T246" i="42"/>
  <c r="S246" i="42"/>
  <c r="Q246" i="42"/>
  <c r="W245" i="42"/>
  <c r="V245" i="42"/>
  <c r="T245" i="42"/>
  <c r="S245" i="42"/>
  <c r="Q245" i="42"/>
  <c r="W244" i="42"/>
  <c r="V244" i="42"/>
  <c r="T244" i="42"/>
  <c r="S244" i="42"/>
  <c r="Q244" i="42"/>
  <c r="W243" i="42"/>
  <c r="V243" i="42"/>
  <c r="T243" i="42"/>
  <c r="S243" i="42"/>
  <c r="Q243" i="42"/>
  <c r="W242" i="42"/>
  <c r="V242" i="42"/>
  <c r="T242" i="42"/>
  <c r="S242" i="42"/>
  <c r="Q242" i="42"/>
  <c r="W241" i="42"/>
  <c r="V241" i="42"/>
  <c r="T241" i="42"/>
  <c r="S241" i="42"/>
  <c r="Q241" i="42"/>
  <c r="W240" i="42"/>
  <c r="V240" i="42"/>
  <c r="T240" i="42"/>
  <c r="S240" i="42"/>
  <c r="Q240" i="42"/>
  <c r="W239" i="42"/>
  <c r="V239" i="42"/>
  <c r="T239" i="42"/>
  <c r="S239" i="42"/>
  <c r="Q239" i="42"/>
  <c r="W238" i="42"/>
  <c r="V238" i="42"/>
  <c r="T238" i="42"/>
  <c r="S238" i="42"/>
  <c r="Q238" i="42"/>
  <c r="W237" i="42"/>
  <c r="V237" i="42"/>
  <c r="T237" i="42"/>
  <c r="S237" i="42"/>
  <c r="Q237" i="42"/>
  <c r="W236" i="42"/>
  <c r="V236" i="42"/>
  <c r="T236" i="42"/>
  <c r="S236" i="42"/>
  <c r="Q236" i="42"/>
  <c r="W235" i="42"/>
  <c r="V235" i="42"/>
  <c r="T235" i="42"/>
  <c r="S235" i="42"/>
  <c r="Q235" i="42"/>
  <c r="W234" i="42"/>
  <c r="V234" i="42"/>
  <c r="T234" i="42"/>
  <c r="S234" i="42"/>
  <c r="Q234" i="42"/>
  <c r="W233" i="42"/>
  <c r="V233" i="42"/>
  <c r="T233" i="42"/>
  <c r="S233" i="42"/>
  <c r="Q233" i="42"/>
  <c r="W232" i="42"/>
  <c r="V232" i="42"/>
  <c r="T232" i="42"/>
  <c r="S232" i="42"/>
  <c r="Q232" i="42"/>
  <c r="W231" i="42"/>
  <c r="V231" i="42"/>
  <c r="T231" i="42"/>
  <c r="S231" i="42"/>
  <c r="Q231" i="42"/>
  <c r="W230" i="42"/>
  <c r="V230" i="42"/>
  <c r="T230" i="42"/>
  <c r="S230" i="42"/>
  <c r="Q230" i="42"/>
  <c r="W229" i="42"/>
  <c r="V229" i="42"/>
  <c r="T229" i="42"/>
  <c r="S229" i="42"/>
  <c r="Q229" i="42"/>
  <c r="W228" i="42"/>
  <c r="V228" i="42"/>
  <c r="T228" i="42"/>
  <c r="S228" i="42"/>
  <c r="Q228" i="42"/>
  <c r="W227" i="42"/>
  <c r="V227" i="42"/>
  <c r="T227" i="42"/>
  <c r="S227" i="42"/>
  <c r="Q227" i="42"/>
  <c r="W226" i="42"/>
  <c r="V226" i="42"/>
  <c r="T226" i="42"/>
  <c r="S226" i="42"/>
  <c r="Q226" i="42"/>
  <c r="W225" i="42"/>
  <c r="V225" i="42"/>
  <c r="T225" i="42"/>
  <c r="S225" i="42"/>
  <c r="Q225" i="42"/>
  <c r="W224" i="42"/>
  <c r="V224" i="42"/>
  <c r="T224" i="42"/>
  <c r="S224" i="42"/>
  <c r="Q224" i="42"/>
  <c r="W223" i="42"/>
  <c r="V223" i="42"/>
  <c r="T223" i="42"/>
  <c r="S223" i="42"/>
  <c r="Q223" i="42"/>
  <c r="W222" i="42"/>
  <c r="V222" i="42"/>
  <c r="T222" i="42"/>
  <c r="S222" i="42"/>
  <c r="Q222" i="42"/>
  <c r="W221" i="42"/>
  <c r="V221" i="42"/>
  <c r="T221" i="42"/>
  <c r="S221" i="42"/>
  <c r="Q221" i="42"/>
  <c r="W220" i="42"/>
  <c r="V220" i="42"/>
  <c r="T220" i="42"/>
  <c r="S220" i="42"/>
  <c r="Q220" i="42"/>
  <c r="W219" i="42"/>
  <c r="V219" i="42"/>
  <c r="T219" i="42"/>
  <c r="S219" i="42"/>
  <c r="Q219" i="42"/>
  <c r="W218" i="42"/>
  <c r="V218" i="42"/>
  <c r="T218" i="42"/>
  <c r="S218" i="42"/>
  <c r="Q218" i="42"/>
  <c r="W217" i="42"/>
  <c r="V217" i="42"/>
  <c r="T217" i="42"/>
  <c r="S217" i="42"/>
  <c r="Q217" i="42"/>
  <c r="W216" i="42"/>
  <c r="V216" i="42"/>
  <c r="T216" i="42"/>
  <c r="S216" i="42"/>
  <c r="Q216" i="42"/>
  <c r="W215" i="42"/>
  <c r="V215" i="42"/>
  <c r="T215" i="42"/>
  <c r="S215" i="42"/>
  <c r="Q215" i="42"/>
  <c r="W214" i="42"/>
  <c r="V214" i="42"/>
  <c r="T214" i="42"/>
  <c r="S214" i="42"/>
  <c r="Q214" i="42"/>
  <c r="W213" i="42"/>
  <c r="V213" i="42"/>
  <c r="T213" i="42"/>
  <c r="S213" i="42"/>
  <c r="Q213" i="42"/>
  <c r="W212" i="42"/>
  <c r="V212" i="42"/>
  <c r="T212" i="42"/>
  <c r="S212" i="42"/>
  <c r="Q212" i="42"/>
  <c r="W211" i="42"/>
  <c r="V211" i="42"/>
  <c r="T211" i="42"/>
  <c r="S211" i="42"/>
  <c r="Q211" i="42"/>
  <c r="W210" i="42"/>
  <c r="V210" i="42"/>
  <c r="T210" i="42"/>
  <c r="S210" i="42"/>
  <c r="Q210" i="42"/>
  <c r="W209" i="42"/>
  <c r="V209" i="42"/>
  <c r="T209" i="42"/>
  <c r="S209" i="42"/>
  <c r="Q209" i="42"/>
  <c r="W208" i="42"/>
  <c r="V208" i="42"/>
  <c r="T208" i="42"/>
  <c r="S208" i="42"/>
  <c r="Q208" i="42"/>
  <c r="W207" i="42"/>
  <c r="V207" i="42"/>
  <c r="T207" i="42"/>
  <c r="S207" i="42"/>
  <c r="Q207" i="42"/>
  <c r="W206" i="42"/>
  <c r="V206" i="42"/>
  <c r="T206" i="42"/>
  <c r="S206" i="42"/>
  <c r="Q206" i="42"/>
  <c r="W205" i="42"/>
  <c r="V205" i="42"/>
  <c r="T205" i="42"/>
  <c r="S205" i="42"/>
  <c r="Q205" i="42"/>
  <c r="W204" i="42"/>
  <c r="V204" i="42"/>
  <c r="T204" i="42"/>
  <c r="S204" i="42"/>
  <c r="Q204" i="42"/>
  <c r="W203" i="42"/>
  <c r="V203" i="42"/>
  <c r="T203" i="42"/>
  <c r="S203" i="42"/>
  <c r="Q203" i="42"/>
  <c r="W202" i="42"/>
  <c r="V202" i="42"/>
  <c r="T202" i="42"/>
  <c r="S202" i="42"/>
  <c r="Q202" i="42"/>
  <c r="W201" i="42"/>
  <c r="V201" i="42"/>
  <c r="T201" i="42"/>
  <c r="S201" i="42"/>
  <c r="Q201" i="42"/>
  <c r="W200" i="42"/>
  <c r="V200" i="42"/>
  <c r="T200" i="42"/>
  <c r="S200" i="42"/>
  <c r="Q200" i="42"/>
  <c r="W199" i="42"/>
  <c r="V199" i="42"/>
  <c r="T199" i="42"/>
  <c r="S199" i="42"/>
  <c r="Q199" i="42"/>
  <c r="W198" i="42"/>
  <c r="V198" i="42"/>
  <c r="T198" i="42"/>
  <c r="S198" i="42"/>
  <c r="Q198" i="42"/>
  <c r="W197" i="42"/>
  <c r="V197" i="42"/>
  <c r="T197" i="42"/>
  <c r="S197" i="42"/>
  <c r="Q197" i="42"/>
  <c r="W196" i="42"/>
  <c r="V196" i="42"/>
  <c r="T196" i="42"/>
  <c r="S196" i="42"/>
  <c r="Q196" i="42"/>
  <c r="W195" i="42"/>
  <c r="V195" i="42"/>
  <c r="T195" i="42"/>
  <c r="S195" i="42"/>
  <c r="Q195" i="42"/>
  <c r="W194" i="42"/>
  <c r="V194" i="42"/>
  <c r="T194" i="42"/>
  <c r="S194" i="42"/>
  <c r="Q194" i="42"/>
  <c r="W193" i="42"/>
  <c r="V193" i="42"/>
  <c r="T193" i="42"/>
  <c r="S193" i="42"/>
  <c r="Q193" i="42"/>
  <c r="W192" i="42"/>
  <c r="V192" i="42"/>
  <c r="T192" i="42"/>
  <c r="S192" i="42"/>
  <c r="Q192" i="42"/>
  <c r="W191" i="42"/>
  <c r="V191" i="42"/>
  <c r="T191" i="42"/>
  <c r="S191" i="42"/>
  <c r="Q191" i="42"/>
  <c r="W190" i="42"/>
  <c r="V190" i="42"/>
  <c r="T190" i="42"/>
  <c r="S190" i="42"/>
  <c r="Q190" i="42"/>
  <c r="W189" i="42"/>
  <c r="V189" i="42"/>
  <c r="T189" i="42"/>
  <c r="S189" i="42"/>
  <c r="Q189" i="42"/>
  <c r="W188" i="42"/>
  <c r="V188" i="42"/>
  <c r="T188" i="42"/>
  <c r="S188" i="42"/>
  <c r="Q188" i="42"/>
  <c r="W187" i="42"/>
  <c r="V187" i="42"/>
  <c r="T187" i="42"/>
  <c r="S187" i="42"/>
  <c r="Q187" i="42"/>
  <c r="W186" i="42"/>
  <c r="V186" i="42"/>
  <c r="T186" i="42"/>
  <c r="S186" i="42"/>
  <c r="Q186" i="42"/>
  <c r="W185" i="42"/>
  <c r="V185" i="42"/>
  <c r="T185" i="42"/>
  <c r="S185" i="42"/>
  <c r="Q185" i="42"/>
  <c r="W184" i="42"/>
  <c r="V184" i="42"/>
  <c r="T184" i="42"/>
  <c r="S184" i="42"/>
  <c r="Q184" i="42"/>
  <c r="W183" i="42"/>
  <c r="V183" i="42"/>
  <c r="T183" i="42"/>
  <c r="S183" i="42"/>
  <c r="Q183" i="42"/>
  <c r="W182" i="42"/>
  <c r="V182" i="42"/>
  <c r="T182" i="42"/>
  <c r="S182" i="42"/>
  <c r="Q182" i="42"/>
  <c r="W181" i="42"/>
  <c r="V181" i="42"/>
  <c r="T181" i="42"/>
  <c r="S181" i="42"/>
  <c r="Q181" i="42"/>
  <c r="W180" i="42"/>
  <c r="V180" i="42"/>
  <c r="T180" i="42"/>
  <c r="S180" i="42"/>
  <c r="Q180" i="42"/>
  <c r="W179" i="42"/>
  <c r="V179" i="42"/>
  <c r="T179" i="42"/>
  <c r="S179" i="42"/>
  <c r="Q179" i="42"/>
  <c r="W178" i="42"/>
  <c r="V178" i="42"/>
  <c r="T178" i="42"/>
  <c r="S178" i="42"/>
  <c r="Q178" i="42"/>
  <c r="W177" i="42"/>
  <c r="V177" i="42"/>
  <c r="T177" i="42"/>
  <c r="S177" i="42"/>
  <c r="Q177" i="42"/>
  <c r="W176" i="42"/>
  <c r="V176" i="42"/>
  <c r="T176" i="42"/>
  <c r="S176" i="42"/>
  <c r="Q176" i="42"/>
  <c r="W175" i="42"/>
  <c r="V175" i="42"/>
  <c r="T175" i="42"/>
  <c r="S175" i="42"/>
  <c r="Q175" i="42"/>
  <c r="W174" i="42"/>
  <c r="V174" i="42"/>
  <c r="T174" i="42"/>
  <c r="S174" i="42"/>
  <c r="Q174" i="42"/>
  <c r="W173" i="42"/>
  <c r="V173" i="42"/>
  <c r="T173" i="42"/>
  <c r="S173" i="42"/>
  <c r="Q173" i="42"/>
  <c r="W172" i="42"/>
  <c r="V172" i="42"/>
  <c r="T172" i="42"/>
  <c r="S172" i="42"/>
  <c r="Q172" i="42"/>
  <c r="W171" i="42"/>
  <c r="V171" i="42"/>
  <c r="T171" i="42"/>
  <c r="S171" i="42"/>
  <c r="Q171" i="42"/>
  <c r="W170" i="42"/>
  <c r="V170" i="42"/>
  <c r="T170" i="42"/>
  <c r="S170" i="42"/>
  <c r="Q170" i="42"/>
  <c r="W169" i="42"/>
  <c r="V169" i="42"/>
  <c r="T169" i="42"/>
  <c r="S169" i="42"/>
  <c r="Q169" i="42"/>
  <c r="W168" i="42"/>
  <c r="V168" i="42"/>
  <c r="T168" i="42"/>
  <c r="S168" i="42"/>
  <c r="Q168" i="42"/>
  <c r="W167" i="42"/>
  <c r="V167" i="42"/>
  <c r="T167" i="42"/>
  <c r="S167" i="42"/>
  <c r="Q167" i="42"/>
  <c r="W166" i="42"/>
  <c r="V166" i="42"/>
  <c r="T166" i="42"/>
  <c r="S166" i="42"/>
  <c r="Q166" i="42"/>
  <c r="W165" i="42"/>
  <c r="V165" i="42"/>
  <c r="T165" i="42"/>
  <c r="S165" i="42"/>
  <c r="Q165" i="42"/>
  <c r="W164" i="42"/>
  <c r="V164" i="42"/>
  <c r="T164" i="42"/>
  <c r="S164" i="42"/>
  <c r="Q164" i="42"/>
  <c r="W163" i="42"/>
  <c r="V163" i="42"/>
  <c r="T163" i="42"/>
  <c r="S163" i="42"/>
  <c r="Q163" i="42"/>
  <c r="W162" i="42"/>
  <c r="V162" i="42"/>
  <c r="T162" i="42"/>
  <c r="S162" i="42"/>
  <c r="Q162" i="42"/>
  <c r="W161" i="42"/>
  <c r="V161" i="42"/>
  <c r="T161" i="42"/>
  <c r="S161" i="42"/>
  <c r="Q161" i="42"/>
  <c r="W160" i="42"/>
  <c r="V160" i="42"/>
  <c r="T160" i="42"/>
  <c r="S160" i="42"/>
  <c r="Q160" i="42"/>
  <c r="W159" i="42"/>
  <c r="V159" i="42"/>
  <c r="T159" i="42"/>
  <c r="S159" i="42"/>
  <c r="Q159" i="42"/>
  <c r="W158" i="42"/>
  <c r="V158" i="42"/>
  <c r="T158" i="42"/>
  <c r="S158" i="42"/>
  <c r="Q158" i="42"/>
  <c r="W157" i="42"/>
  <c r="V157" i="42"/>
  <c r="T157" i="42"/>
  <c r="S157" i="42"/>
  <c r="Q157" i="42"/>
  <c r="W156" i="42"/>
  <c r="V156" i="42"/>
  <c r="T156" i="42"/>
  <c r="S156" i="42"/>
  <c r="Q156" i="42"/>
  <c r="W155" i="42"/>
  <c r="V155" i="42"/>
  <c r="T155" i="42"/>
  <c r="S155" i="42"/>
  <c r="Q155" i="42"/>
  <c r="W154" i="42"/>
  <c r="V154" i="42"/>
  <c r="T154" i="42"/>
  <c r="S154" i="42"/>
  <c r="Q154" i="42"/>
  <c r="W153" i="42"/>
  <c r="V153" i="42"/>
  <c r="T153" i="42"/>
  <c r="S153" i="42"/>
  <c r="Q153" i="42"/>
  <c r="W152" i="42"/>
  <c r="V152" i="42"/>
  <c r="T152" i="42"/>
  <c r="S152" i="42"/>
  <c r="Q152" i="42"/>
  <c r="W151" i="42"/>
  <c r="V151" i="42"/>
  <c r="T151" i="42"/>
  <c r="S151" i="42"/>
  <c r="Q151" i="42"/>
  <c r="W150" i="42"/>
  <c r="V150" i="42"/>
  <c r="T150" i="42"/>
  <c r="S150" i="42"/>
  <c r="Q150" i="42"/>
  <c r="W149" i="42"/>
  <c r="V149" i="42"/>
  <c r="T149" i="42"/>
  <c r="S149" i="42"/>
  <c r="Q149" i="42"/>
  <c r="W148" i="42"/>
  <c r="V148" i="42"/>
  <c r="T148" i="42"/>
  <c r="S148" i="42"/>
  <c r="Q148" i="42"/>
  <c r="W147" i="42"/>
  <c r="V147" i="42"/>
  <c r="T147" i="42"/>
  <c r="S147" i="42"/>
  <c r="Q147" i="42"/>
  <c r="W146" i="42"/>
  <c r="V146" i="42"/>
  <c r="T146" i="42"/>
  <c r="S146" i="42"/>
  <c r="Q146" i="42"/>
  <c r="W145" i="42"/>
  <c r="V145" i="42"/>
  <c r="T145" i="42"/>
  <c r="S145" i="42"/>
  <c r="Q145" i="42"/>
  <c r="W144" i="42"/>
  <c r="V144" i="42"/>
  <c r="T144" i="42"/>
  <c r="S144" i="42"/>
  <c r="Q144" i="42"/>
  <c r="W143" i="42"/>
  <c r="V143" i="42"/>
  <c r="T143" i="42"/>
  <c r="S143" i="42"/>
  <c r="Q143" i="42"/>
  <c r="W142" i="42"/>
  <c r="V142" i="42"/>
  <c r="T142" i="42"/>
  <c r="S142" i="42"/>
  <c r="Q142" i="42"/>
  <c r="W141" i="42"/>
  <c r="V141" i="42"/>
  <c r="T141" i="42"/>
  <c r="S141" i="42"/>
  <c r="Q141" i="42"/>
  <c r="W140" i="42"/>
  <c r="V140" i="42"/>
  <c r="T140" i="42"/>
  <c r="S140" i="42"/>
  <c r="Q140" i="42"/>
  <c r="W139" i="42"/>
  <c r="V139" i="42"/>
  <c r="T139" i="42"/>
  <c r="S139" i="42"/>
  <c r="Q139" i="42"/>
  <c r="W138" i="42"/>
  <c r="V138" i="42"/>
  <c r="T138" i="42"/>
  <c r="S138" i="42"/>
  <c r="Q138" i="42"/>
  <c r="W137" i="42"/>
  <c r="V137" i="42"/>
  <c r="T137" i="42"/>
  <c r="S137" i="42"/>
  <c r="Q137" i="42"/>
  <c r="W136" i="42"/>
  <c r="V136" i="42"/>
  <c r="T136" i="42"/>
  <c r="S136" i="42"/>
  <c r="Q136" i="42"/>
  <c r="W135" i="42"/>
  <c r="V135" i="42"/>
  <c r="T135" i="42"/>
  <c r="S135" i="42"/>
  <c r="Q135" i="42"/>
  <c r="W134" i="42"/>
  <c r="V134" i="42"/>
  <c r="T134" i="42"/>
  <c r="S134" i="42"/>
  <c r="Q134" i="42"/>
  <c r="W133" i="42"/>
  <c r="V133" i="42"/>
  <c r="T133" i="42"/>
  <c r="S133" i="42"/>
  <c r="Q133" i="42"/>
  <c r="W132" i="42"/>
  <c r="V132" i="42"/>
  <c r="T132" i="42"/>
  <c r="S132" i="42"/>
  <c r="Q132" i="42"/>
  <c r="W131" i="42"/>
  <c r="V131" i="42"/>
  <c r="T131" i="42"/>
  <c r="S131" i="42"/>
  <c r="Q131" i="42"/>
  <c r="W130" i="42"/>
  <c r="V130" i="42"/>
  <c r="T130" i="42"/>
  <c r="S130" i="42"/>
  <c r="Q130" i="42"/>
  <c r="W129" i="42"/>
  <c r="V129" i="42"/>
  <c r="T129" i="42"/>
  <c r="S129" i="42"/>
  <c r="Q129" i="42"/>
  <c r="W128" i="42"/>
  <c r="V128" i="42"/>
  <c r="T128" i="42"/>
  <c r="S128" i="42"/>
  <c r="Q128" i="42"/>
  <c r="W127" i="42"/>
  <c r="V127" i="42"/>
  <c r="T127" i="42"/>
  <c r="S127" i="42"/>
  <c r="Q127" i="42"/>
  <c r="W126" i="42"/>
  <c r="V126" i="42"/>
  <c r="T126" i="42"/>
  <c r="S126" i="42"/>
  <c r="Q126" i="42"/>
  <c r="W125" i="42"/>
  <c r="V125" i="42"/>
  <c r="T125" i="42"/>
  <c r="S125" i="42"/>
  <c r="Q125" i="42"/>
  <c r="W124" i="42"/>
  <c r="V124" i="42"/>
  <c r="T124" i="42"/>
  <c r="S124" i="42"/>
  <c r="Q124" i="42"/>
  <c r="W123" i="42"/>
  <c r="V123" i="42"/>
  <c r="T123" i="42"/>
  <c r="S123" i="42"/>
  <c r="Q123" i="42"/>
  <c r="W122" i="42"/>
  <c r="V122" i="42"/>
  <c r="T122" i="42"/>
  <c r="S122" i="42"/>
  <c r="Q122" i="42"/>
  <c r="W121" i="42"/>
  <c r="V121" i="42"/>
  <c r="T121" i="42"/>
  <c r="S121" i="42"/>
  <c r="Q121" i="42"/>
  <c r="W120" i="42"/>
  <c r="V120" i="42"/>
  <c r="T120" i="42"/>
  <c r="S120" i="42"/>
  <c r="Q120" i="42"/>
  <c r="W119" i="42"/>
  <c r="V119" i="42"/>
  <c r="T119" i="42"/>
  <c r="S119" i="42"/>
  <c r="Q119" i="42"/>
  <c r="W118" i="42"/>
  <c r="V118" i="42"/>
  <c r="T118" i="42"/>
  <c r="S118" i="42"/>
  <c r="Q118" i="42"/>
  <c r="W117" i="42"/>
  <c r="V117" i="42"/>
  <c r="T117" i="42"/>
  <c r="S117" i="42"/>
  <c r="Q117" i="42"/>
  <c r="W116" i="42"/>
  <c r="V116" i="42"/>
  <c r="T116" i="42"/>
  <c r="S116" i="42"/>
  <c r="Q116" i="42"/>
  <c r="W115" i="42"/>
  <c r="V115" i="42"/>
  <c r="T115" i="42"/>
  <c r="S115" i="42"/>
  <c r="Q115" i="42"/>
  <c r="W114" i="42"/>
  <c r="V114" i="42"/>
  <c r="T114" i="42"/>
  <c r="S114" i="42"/>
  <c r="Q114" i="42"/>
  <c r="W113" i="42"/>
  <c r="V113" i="42"/>
  <c r="T113" i="42"/>
  <c r="S113" i="42"/>
  <c r="Q113" i="42"/>
  <c r="W112" i="42"/>
  <c r="V112" i="42"/>
  <c r="T112" i="42"/>
  <c r="S112" i="42"/>
  <c r="Q112" i="42"/>
  <c r="W111" i="42"/>
  <c r="V111" i="42"/>
  <c r="T111" i="42"/>
  <c r="S111" i="42"/>
  <c r="Q111" i="42"/>
  <c r="W110" i="42"/>
  <c r="V110" i="42"/>
  <c r="T110" i="42"/>
  <c r="S110" i="42"/>
  <c r="Q110" i="42"/>
  <c r="W109" i="42"/>
  <c r="V109" i="42"/>
  <c r="T109" i="42"/>
  <c r="S109" i="42"/>
  <c r="Q109" i="42"/>
  <c r="W108" i="42"/>
  <c r="V108" i="42"/>
  <c r="T108" i="42"/>
  <c r="S108" i="42"/>
  <c r="Q108" i="42"/>
  <c r="W107" i="42"/>
  <c r="V107" i="42"/>
  <c r="T107" i="42"/>
  <c r="S107" i="42"/>
  <c r="Q107" i="42"/>
  <c r="W106" i="42"/>
  <c r="V106" i="42"/>
  <c r="T106" i="42"/>
  <c r="S106" i="42"/>
  <c r="Q106" i="42"/>
  <c r="W105" i="42"/>
  <c r="V105" i="42"/>
  <c r="T105" i="42"/>
  <c r="S105" i="42"/>
  <c r="Q105" i="42"/>
  <c r="W104" i="42"/>
  <c r="V104" i="42"/>
  <c r="T104" i="42"/>
  <c r="S104" i="42"/>
  <c r="Q104" i="42"/>
  <c r="W103" i="42"/>
  <c r="V103" i="42"/>
  <c r="T103" i="42"/>
  <c r="S103" i="42"/>
  <c r="Q103" i="42"/>
  <c r="W102" i="42"/>
  <c r="V102" i="42"/>
  <c r="T102" i="42"/>
  <c r="S102" i="42"/>
  <c r="Q102" i="42"/>
  <c r="W101" i="42"/>
  <c r="V101" i="42"/>
  <c r="T101" i="42"/>
  <c r="S101" i="42"/>
  <c r="Q101" i="42"/>
  <c r="W100" i="42"/>
  <c r="V100" i="42"/>
  <c r="T100" i="42"/>
  <c r="S100" i="42"/>
  <c r="Q100" i="42"/>
  <c r="W99" i="42"/>
  <c r="V99" i="42"/>
  <c r="T99" i="42"/>
  <c r="S99" i="42"/>
  <c r="Q99" i="42"/>
  <c r="W98" i="42"/>
  <c r="V98" i="42"/>
  <c r="T98" i="42"/>
  <c r="S98" i="42"/>
  <c r="Q98" i="42"/>
  <c r="W97" i="42"/>
  <c r="V97" i="42"/>
  <c r="T97" i="42"/>
  <c r="S97" i="42"/>
  <c r="Q97" i="42"/>
  <c r="W96" i="42"/>
  <c r="V96" i="42"/>
  <c r="T96" i="42"/>
  <c r="S96" i="42"/>
  <c r="Q96" i="42"/>
  <c r="W95" i="42"/>
  <c r="V95" i="42"/>
  <c r="T95" i="42"/>
  <c r="S95" i="42"/>
  <c r="Q95" i="42"/>
  <c r="W94" i="42"/>
  <c r="V94" i="42"/>
  <c r="T94" i="42"/>
  <c r="S94" i="42"/>
  <c r="Q94" i="42"/>
  <c r="W93" i="42"/>
  <c r="V93" i="42"/>
  <c r="T93" i="42"/>
  <c r="S93" i="42"/>
  <c r="Q93" i="42"/>
  <c r="W92" i="42"/>
  <c r="V92" i="42"/>
  <c r="T92" i="42"/>
  <c r="S92" i="42"/>
  <c r="Q92" i="42"/>
  <c r="W91" i="42"/>
  <c r="V91" i="42"/>
  <c r="T91" i="42"/>
  <c r="S91" i="42"/>
  <c r="Q91" i="42"/>
  <c r="W90" i="42"/>
  <c r="V90" i="42"/>
  <c r="T90" i="42"/>
  <c r="S90" i="42"/>
  <c r="Q90" i="42"/>
  <c r="W89" i="42"/>
  <c r="V89" i="42"/>
  <c r="T89" i="42"/>
  <c r="S89" i="42"/>
  <c r="Q89" i="42"/>
  <c r="W88" i="42"/>
  <c r="V88" i="42"/>
  <c r="T88" i="42"/>
  <c r="S88" i="42"/>
  <c r="Q88" i="42"/>
  <c r="W87" i="42"/>
  <c r="V87" i="42"/>
  <c r="T87" i="42"/>
  <c r="S87" i="42"/>
  <c r="Q87" i="42"/>
  <c r="W86" i="42"/>
  <c r="V86" i="42"/>
  <c r="T86" i="42"/>
  <c r="S86" i="42"/>
  <c r="Q86" i="42"/>
  <c r="W85" i="42"/>
  <c r="V85" i="42"/>
  <c r="T85" i="42"/>
  <c r="S85" i="42"/>
  <c r="Q85" i="42"/>
  <c r="W84" i="42"/>
  <c r="V84" i="42"/>
  <c r="T84" i="42"/>
  <c r="S84" i="42"/>
  <c r="Q84" i="42"/>
  <c r="W83" i="42"/>
  <c r="V83" i="42"/>
  <c r="T83" i="42"/>
  <c r="S83" i="42"/>
  <c r="Q83" i="42"/>
  <c r="W82" i="42"/>
  <c r="V82" i="42"/>
  <c r="T82" i="42"/>
  <c r="S82" i="42"/>
  <c r="Q82" i="42"/>
  <c r="W81" i="42"/>
  <c r="V81" i="42"/>
  <c r="T81" i="42"/>
  <c r="S81" i="42"/>
  <c r="Q81" i="42"/>
  <c r="W80" i="42"/>
  <c r="V80" i="42"/>
  <c r="T80" i="42"/>
  <c r="S80" i="42"/>
  <c r="Q80" i="42"/>
  <c r="W79" i="42"/>
  <c r="V79" i="42"/>
  <c r="T79" i="42"/>
  <c r="S79" i="42"/>
  <c r="Q79" i="42"/>
  <c r="W78" i="42"/>
  <c r="V78" i="42"/>
  <c r="T78" i="42"/>
  <c r="S78" i="42"/>
  <c r="Q78" i="42"/>
  <c r="W77" i="42"/>
  <c r="V77" i="42"/>
  <c r="T77" i="42"/>
  <c r="S77" i="42"/>
  <c r="Q77" i="42"/>
  <c r="W76" i="42"/>
  <c r="V76" i="42"/>
  <c r="T76" i="42"/>
  <c r="S76" i="42"/>
  <c r="Q76" i="42"/>
  <c r="W75" i="42"/>
  <c r="V75" i="42"/>
  <c r="T75" i="42"/>
  <c r="S75" i="42"/>
  <c r="Q75" i="42"/>
  <c r="W74" i="42"/>
  <c r="V74" i="42"/>
  <c r="T74" i="42"/>
  <c r="S74" i="42"/>
  <c r="Q74" i="42"/>
  <c r="W73" i="42"/>
  <c r="V73" i="42"/>
  <c r="T73" i="42"/>
  <c r="S73" i="42"/>
  <c r="Q73" i="42"/>
  <c r="W72" i="42"/>
  <c r="V72" i="42"/>
  <c r="T72" i="42"/>
  <c r="S72" i="42"/>
  <c r="Q72" i="42"/>
  <c r="AA71" i="42"/>
  <c r="W71" i="42"/>
  <c r="V71" i="42"/>
  <c r="T71" i="42"/>
  <c r="S71" i="42"/>
  <c r="Q71" i="42"/>
  <c r="AA70" i="42"/>
  <c r="AA73" i="42" s="1"/>
  <c r="C18" i="42" s="1"/>
  <c r="W70" i="42"/>
  <c r="V70" i="42"/>
  <c r="S70" i="42"/>
  <c r="Q70" i="42"/>
  <c r="T70" i="42" s="1"/>
  <c r="AA69" i="42"/>
  <c r="AA72" i="42" s="1"/>
  <c r="W15" i="42"/>
  <c r="U15" i="42"/>
  <c r="I15" i="42"/>
  <c r="W14" i="42"/>
  <c r="U14" i="42"/>
  <c r="I14" i="42"/>
  <c r="W13" i="42"/>
  <c r="U13" i="42"/>
  <c r="I13" i="42"/>
  <c r="W328" i="41"/>
  <c r="V328" i="41"/>
  <c r="T328" i="41"/>
  <c r="S328" i="41"/>
  <c r="Q328" i="41"/>
  <c r="W327" i="41"/>
  <c r="V327" i="41"/>
  <c r="T327" i="41"/>
  <c r="S327" i="41"/>
  <c r="Q327" i="41"/>
  <c r="W326" i="41"/>
  <c r="V326" i="41"/>
  <c r="T326" i="41"/>
  <c r="S326" i="41"/>
  <c r="Q326" i="41"/>
  <c r="W325" i="41"/>
  <c r="V325" i="41"/>
  <c r="T325" i="41"/>
  <c r="S325" i="41"/>
  <c r="Q325" i="41"/>
  <c r="W324" i="41"/>
  <c r="V324" i="41"/>
  <c r="T324" i="41"/>
  <c r="S324" i="41"/>
  <c r="Q324" i="41"/>
  <c r="W323" i="41"/>
  <c r="V323" i="41"/>
  <c r="T323" i="41"/>
  <c r="S323" i="41"/>
  <c r="Q323" i="41"/>
  <c r="W322" i="41"/>
  <c r="V322" i="41"/>
  <c r="T322" i="41"/>
  <c r="S322" i="41"/>
  <c r="Q322" i="41"/>
  <c r="W321" i="41"/>
  <c r="V321" i="41"/>
  <c r="T321" i="41"/>
  <c r="S321" i="41"/>
  <c r="Q321" i="41"/>
  <c r="W320" i="41"/>
  <c r="V320" i="41"/>
  <c r="T320" i="41"/>
  <c r="S320" i="41"/>
  <c r="Q320" i="41"/>
  <c r="W319" i="41"/>
  <c r="V319" i="41"/>
  <c r="T319" i="41"/>
  <c r="S319" i="41"/>
  <c r="Q319" i="41"/>
  <c r="W318" i="41"/>
  <c r="V318" i="41"/>
  <c r="T318" i="41"/>
  <c r="S318" i="41"/>
  <c r="Q318" i="41"/>
  <c r="W317" i="41"/>
  <c r="V317" i="41"/>
  <c r="T317" i="41"/>
  <c r="S317" i="41"/>
  <c r="Q317" i="41"/>
  <c r="W316" i="41"/>
  <c r="V316" i="41"/>
  <c r="T316" i="41"/>
  <c r="S316" i="41"/>
  <c r="Q316" i="41"/>
  <c r="W315" i="41"/>
  <c r="V315" i="41"/>
  <c r="T315" i="41"/>
  <c r="S315" i="41"/>
  <c r="Q315" i="41"/>
  <c r="W314" i="41"/>
  <c r="V314" i="41"/>
  <c r="T314" i="41"/>
  <c r="S314" i="41"/>
  <c r="Q314" i="41"/>
  <c r="W313" i="41"/>
  <c r="V313" i="41"/>
  <c r="T313" i="41"/>
  <c r="S313" i="41"/>
  <c r="Q313" i="41"/>
  <c r="W312" i="41"/>
  <c r="V312" i="41"/>
  <c r="T312" i="41"/>
  <c r="S312" i="41"/>
  <c r="Q312" i="41"/>
  <c r="W311" i="41"/>
  <c r="V311" i="41"/>
  <c r="T311" i="41"/>
  <c r="S311" i="41"/>
  <c r="Q311" i="41"/>
  <c r="W310" i="41"/>
  <c r="V310" i="41"/>
  <c r="T310" i="41"/>
  <c r="S310" i="41"/>
  <c r="Q310" i="41"/>
  <c r="W309" i="41"/>
  <c r="V309" i="41"/>
  <c r="T309" i="41"/>
  <c r="S309" i="41"/>
  <c r="Q309" i="41"/>
  <c r="W308" i="41"/>
  <c r="V308" i="41"/>
  <c r="T308" i="41"/>
  <c r="S308" i="41"/>
  <c r="Q308" i="41"/>
  <c r="W307" i="41"/>
  <c r="V307" i="41"/>
  <c r="T307" i="41"/>
  <c r="S307" i="41"/>
  <c r="Q307" i="41"/>
  <c r="W306" i="41"/>
  <c r="V306" i="41"/>
  <c r="T306" i="41"/>
  <c r="S306" i="41"/>
  <c r="Q306" i="41"/>
  <c r="W305" i="41"/>
  <c r="V305" i="41"/>
  <c r="T305" i="41"/>
  <c r="S305" i="41"/>
  <c r="Q305" i="41"/>
  <c r="W304" i="41"/>
  <c r="V304" i="41"/>
  <c r="T304" i="41"/>
  <c r="S304" i="41"/>
  <c r="Q304" i="41"/>
  <c r="W303" i="41"/>
  <c r="V303" i="41"/>
  <c r="T303" i="41"/>
  <c r="S303" i="41"/>
  <c r="Q303" i="41"/>
  <c r="W302" i="41"/>
  <c r="V302" i="41"/>
  <c r="T302" i="41"/>
  <c r="S302" i="41"/>
  <c r="Q302" i="41"/>
  <c r="W301" i="41"/>
  <c r="V301" i="41"/>
  <c r="T301" i="41"/>
  <c r="S301" i="41"/>
  <c r="Q301" i="41"/>
  <c r="W300" i="41"/>
  <c r="V300" i="41"/>
  <c r="T300" i="41"/>
  <c r="S300" i="41"/>
  <c r="Q300" i="41"/>
  <c r="W299" i="41"/>
  <c r="V299" i="41"/>
  <c r="T299" i="41"/>
  <c r="S299" i="41"/>
  <c r="Q299" i="41"/>
  <c r="W298" i="41"/>
  <c r="V298" i="41"/>
  <c r="T298" i="41"/>
  <c r="S298" i="41"/>
  <c r="Q298" i="41"/>
  <c r="W297" i="41"/>
  <c r="V297" i="41"/>
  <c r="T297" i="41"/>
  <c r="S297" i="41"/>
  <c r="Q297" i="41"/>
  <c r="W296" i="41"/>
  <c r="V296" i="41"/>
  <c r="T296" i="41"/>
  <c r="S296" i="41"/>
  <c r="Q296" i="41"/>
  <c r="W295" i="41"/>
  <c r="V295" i="41"/>
  <c r="T295" i="41"/>
  <c r="S295" i="41"/>
  <c r="Q295" i="41"/>
  <c r="W294" i="41"/>
  <c r="V294" i="41"/>
  <c r="T294" i="41"/>
  <c r="S294" i="41"/>
  <c r="Q294" i="41"/>
  <c r="W293" i="41"/>
  <c r="V293" i="41"/>
  <c r="T293" i="41"/>
  <c r="S293" i="41"/>
  <c r="Q293" i="41"/>
  <c r="W292" i="41"/>
  <c r="V292" i="41"/>
  <c r="T292" i="41"/>
  <c r="S292" i="41"/>
  <c r="Q292" i="41"/>
  <c r="W291" i="41"/>
  <c r="V291" i="41"/>
  <c r="T291" i="41"/>
  <c r="S291" i="41"/>
  <c r="Q291" i="41"/>
  <c r="W290" i="41"/>
  <c r="V290" i="41"/>
  <c r="T290" i="41"/>
  <c r="S290" i="41"/>
  <c r="Q290" i="41"/>
  <c r="W289" i="41"/>
  <c r="V289" i="41"/>
  <c r="T289" i="41"/>
  <c r="S289" i="41"/>
  <c r="Q289" i="41"/>
  <c r="W288" i="41"/>
  <c r="V288" i="41"/>
  <c r="T288" i="41"/>
  <c r="S288" i="41"/>
  <c r="Q288" i="41"/>
  <c r="W287" i="41"/>
  <c r="V287" i="41"/>
  <c r="T287" i="41"/>
  <c r="S287" i="41"/>
  <c r="Q287" i="41"/>
  <c r="W286" i="41"/>
  <c r="V286" i="41"/>
  <c r="T286" i="41"/>
  <c r="S286" i="41"/>
  <c r="Q286" i="41"/>
  <c r="W285" i="41"/>
  <c r="V285" i="41"/>
  <c r="T285" i="41"/>
  <c r="S285" i="41"/>
  <c r="Q285" i="41"/>
  <c r="W284" i="41"/>
  <c r="V284" i="41"/>
  <c r="T284" i="41"/>
  <c r="S284" i="41"/>
  <c r="Q284" i="41"/>
  <c r="W283" i="41"/>
  <c r="V283" i="41"/>
  <c r="T283" i="41"/>
  <c r="S283" i="41"/>
  <c r="Q283" i="41"/>
  <c r="W282" i="41"/>
  <c r="V282" i="41"/>
  <c r="T282" i="41"/>
  <c r="S282" i="41"/>
  <c r="Q282" i="41"/>
  <c r="W281" i="41"/>
  <c r="V281" i="41"/>
  <c r="T281" i="41"/>
  <c r="S281" i="41"/>
  <c r="Q281" i="41"/>
  <c r="W280" i="41"/>
  <c r="V280" i="41"/>
  <c r="T280" i="41"/>
  <c r="S280" i="41"/>
  <c r="Q280" i="41"/>
  <c r="W279" i="41"/>
  <c r="V279" i="41"/>
  <c r="T279" i="41"/>
  <c r="S279" i="41"/>
  <c r="Q279" i="41"/>
  <c r="W278" i="41"/>
  <c r="V278" i="41"/>
  <c r="T278" i="41"/>
  <c r="S278" i="41"/>
  <c r="Q278" i="41"/>
  <c r="W277" i="41"/>
  <c r="V277" i="41"/>
  <c r="T277" i="41"/>
  <c r="S277" i="41"/>
  <c r="Q277" i="41"/>
  <c r="W276" i="41"/>
  <c r="V276" i="41"/>
  <c r="T276" i="41"/>
  <c r="S276" i="41"/>
  <c r="Q276" i="41"/>
  <c r="W275" i="41"/>
  <c r="V275" i="41"/>
  <c r="T275" i="41"/>
  <c r="S275" i="41"/>
  <c r="Q275" i="41"/>
  <c r="W274" i="41"/>
  <c r="V274" i="41"/>
  <c r="T274" i="41"/>
  <c r="S274" i="41"/>
  <c r="Q274" i="41"/>
  <c r="W273" i="41"/>
  <c r="V273" i="41"/>
  <c r="T273" i="41"/>
  <c r="S273" i="41"/>
  <c r="Q273" i="41"/>
  <c r="W272" i="41"/>
  <c r="V272" i="41"/>
  <c r="T272" i="41"/>
  <c r="S272" i="41"/>
  <c r="Q272" i="41"/>
  <c r="W271" i="41"/>
  <c r="V271" i="41"/>
  <c r="T271" i="41"/>
  <c r="S271" i="41"/>
  <c r="Q271" i="41"/>
  <c r="W270" i="41"/>
  <c r="V270" i="41"/>
  <c r="T270" i="41"/>
  <c r="S270" i="41"/>
  <c r="Q270" i="41"/>
  <c r="W269" i="41"/>
  <c r="V269" i="41"/>
  <c r="T269" i="41"/>
  <c r="S269" i="41"/>
  <c r="Q269" i="41"/>
  <c r="W268" i="41"/>
  <c r="V268" i="41"/>
  <c r="T268" i="41"/>
  <c r="S268" i="41"/>
  <c r="Q268" i="41"/>
  <c r="W267" i="41"/>
  <c r="V267" i="41"/>
  <c r="T267" i="41"/>
  <c r="S267" i="41"/>
  <c r="Q267" i="41"/>
  <c r="W266" i="41"/>
  <c r="V266" i="41"/>
  <c r="T266" i="41"/>
  <c r="S266" i="41"/>
  <c r="Q266" i="41"/>
  <c r="W265" i="41"/>
  <c r="V265" i="41"/>
  <c r="T265" i="41"/>
  <c r="S265" i="41"/>
  <c r="Q265" i="41"/>
  <c r="W264" i="41"/>
  <c r="V264" i="41"/>
  <c r="T264" i="41"/>
  <c r="S264" i="41"/>
  <c r="Q264" i="41"/>
  <c r="W263" i="41"/>
  <c r="V263" i="41"/>
  <c r="T263" i="41"/>
  <c r="S263" i="41"/>
  <c r="Q263" i="41"/>
  <c r="W262" i="41"/>
  <c r="V262" i="41"/>
  <c r="T262" i="41"/>
  <c r="S262" i="41"/>
  <c r="Q262" i="41"/>
  <c r="W261" i="41"/>
  <c r="V261" i="41"/>
  <c r="T261" i="41"/>
  <c r="S261" i="41"/>
  <c r="Q261" i="41"/>
  <c r="W260" i="41"/>
  <c r="V260" i="41"/>
  <c r="T260" i="41"/>
  <c r="S260" i="41"/>
  <c r="Q260" i="41"/>
  <c r="W259" i="41"/>
  <c r="V259" i="41"/>
  <c r="T259" i="41"/>
  <c r="S259" i="41"/>
  <c r="Q259" i="41"/>
  <c r="W258" i="41"/>
  <c r="V258" i="41"/>
  <c r="T258" i="41"/>
  <c r="S258" i="41"/>
  <c r="Q258" i="41"/>
  <c r="W257" i="41"/>
  <c r="V257" i="41"/>
  <c r="T257" i="41"/>
  <c r="S257" i="41"/>
  <c r="Q257" i="41"/>
  <c r="W256" i="41"/>
  <c r="V256" i="41"/>
  <c r="T256" i="41"/>
  <c r="S256" i="41"/>
  <c r="Q256" i="41"/>
  <c r="W255" i="41"/>
  <c r="V255" i="41"/>
  <c r="T255" i="41"/>
  <c r="S255" i="41"/>
  <c r="Q255" i="41"/>
  <c r="W254" i="41"/>
  <c r="V254" i="41"/>
  <c r="T254" i="41"/>
  <c r="S254" i="41"/>
  <c r="Q254" i="41"/>
  <c r="W253" i="41"/>
  <c r="V253" i="41"/>
  <c r="T253" i="41"/>
  <c r="S253" i="41"/>
  <c r="Q253" i="41"/>
  <c r="W252" i="41"/>
  <c r="V252" i="41"/>
  <c r="T252" i="41"/>
  <c r="S252" i="41"/>
  <c r="Q252" i="41"/>
  <c r="W251" i="41"/>
  <c r="V251" i="41"/>
  <c r="T251" i="41"/>
  <c r="S251" i="41"/>
  <c r="Q251" i="41"/>
  <c r="W250" i="41"/>
  <c r="V250" i="41"/>
  <c r="T250" i="41"/>
  <c r="S250" i="41"/>
  <c r="Q250" i="41"/>
  <c r="W249" i="41"/>
  <c r="V249" i="41"/>
  <c r="T249" i="41"/>
  <c r="S249" i="41"/>
  <c r="Q249" i="41"/>
  <c r="W248" i="41"/>
  <c r="V248" i="41"/>
  <c r="T248" i="41"/>
  <c r="S248" i="41"/>
  <c r="Q248" i="41"/>
  <c r="W247" i="41"/>
  <c r="V247" i="41"/>
  <c r="T247" i="41"/>
  <c r="S247" i="41"/>
  <c r="Q247" i="41"/>
  <c r="W246" i="41"/>
  <c r="V246" i="41"/>
  <c r="T246" i="41"/>
  <c r="S246" i="41"/>
  <c r="Q246" i="41"/>
  <c r="W245" i="41"/>
  <c r="V245" i="41"/>
  <c r="T245" i="41"/>
  <c r="S245" i="41"/>
  <c r="Q245" i="41"/>
  <c r="W244" i="41"/>
  <c r="V244" i="41"/>
  <c r="T244" i="41"/>
  <c r="S244" i="41"/>
  <c r="Q244" i="41"/>
  <c r="W243" i="41"/>
  <c r="V243" i="41"/>
  <c r="T243" i="41"/>
  <c r="S243" i="41"/>
  <c r="Q243" i="41"/>
  <c r="W242" i="41"/>
  <c r="V242" i="41"/>
  <c r="T242" i="41"/>
  <c r="S242" i="41"/>
  <c r="Q242" i="41"/>
  <c r="W241" i="41"/>
  <c r="V241" i="41"/>
  <c r="T241" i="41"/>
  <c r="S241" i="41"/>
  <c r="Q241" i="41"/>
  <c r="W240" i="41"/>
  <c r="V240" i="41"/>
  <c r="T240" i="41"/>
  <c r="S240" i="41"/>
  <c r="Q240" i="41"/>
  <c r="W239" i="41"/>
  <c r="V239" i="41"/>
  <c r="T239" i="41"/>
  <c r="S239" i="41"/>
  <c r="Q239" i="41"/>
  <c r="W238" i="41"/>
  <c r="V238" i="41"/>
  <c r="T238" i="41"/>
  <c r="S238" i="41"/>
  <c r="Q238" i="41"/>
  <c r="W237" i="41"/>
  <c r="V237" i="41"/>
  <c r="T237" i="41"/>
  <c r="S237" i="41"/>
  <c r="Q237" i="41"/>
  <c r="W236" i="41"/>
  <c r="V236" i="41"/>
  <c r="T236" i="41"/>
  <c r="S236" i="41"/>
  <c r="Q236" i="41"/>
  <c r="W235" i="41"/>
  <c r="V235" i="41"/>
  <c r="T235" i="41"/>
  <c r="S235" i="41"/>
  <c r="Q235" i="41"/>
  <c r="W234" i="41"/>
  <c r="V234" i="41"/>
  <c r="T234" i="41"/>
  <c r="S234" i="41"/>
  <c r="Q234" i="41"/>
  <c r="W233" i="41"/>
  <c r="V233" i="41"/>
  <c r="T233" i="41"/>
  <c r="S233" i="41"/>
  <c r="Q233" i="41"/>
  <c r="W232" i="41"/>
  <c r="V232" i="41"/>
  <c r="T232" i="41"/>
  <c r="S232" i="41"/>
  <c r="Q232" i="41"/>
  <c r="W231" i="41"/>
  <c r="V231" i="41"/>
  <c r="T231" i="41"/>
  <c r="S231" i="41"/>
  <c r="Q231" i="41"/>
  <c r="W230" i="41"/>
  <c r="V230" i="41"/>
  <c r="T230" i="41"/>
  <c r="S230" i="41"/>
  <c r="Q230" i="41"/>
  <c r="W229" i="41"/>
  <c r="V229" i="41"/>
  <c r="T229" i="41"/>
  <c r="S229" i="41"/>
  <c r="Q229" i="41"/>
  <c r="W228" i="41"/>
  <c r="V228" i="41"/>
  <c r="T228" i="41"/>
  <c r="S228" i="41"/>
  <c r="Q228" i="41"/>
  <c r="W227" i="41"/>
  <c r="V227" i="41"/>
  <c r="T227" i="41"/>
  <c r="S227" i="41"/>
  <c r="Q227" i="41"/>
  <c r="W226" i="41"/>
  <c r="V226" i="41"/>
  <c r="T226" i="41"/>
  <c r="S226" i="41"/>
  <c r="Q226" i="41"/>
  <c r="W225" i="41"/>
  <c r="V225" i="41"/>
  <c r="T225" i="41"/>
  <c r="S225" i="41"/>
  <c r="Q225" i="41"/>
  <c r="W224" i="41"/>
  <c r="V224" i="41"/>
  <c r="T224" i="41"/>
  <c r="S224" i="41"/>
  <c r="Q224" i="41"/>
  <c r="W223" i="41"/>
  <c r="V223" i="41"/>
  <c r="T223" i="41"/>
  <c r="S223" i="41"/>
  <c r="Q223" i="41"/>
  <c r="W222" i="41"/>
  <c r="V222" i="41"/>
  <c r="T222" i="41"/>
  <c r="S222" i="41"/>
  <c r="Q222" i="41"/>
  <c r="W221" i="41"/>
  <c r="V221" i="41"/>
  <c r="T221" i="41"/>
  <c r="S221" i="41"/>
  <c r="Q221" i="41"/>
  <c r="W220" i="41"/>
  <c r="V220" i="41"/>
  <c r="T220" i="41"/>
  <c r="S220" i="41"/>
  <c r="Q220" i="41"/>
  <c r="W219" i="41"/>
  <c r="V219" i="41"/>
  <c r="T219" i="41"/>
  <c r="S219" i="41"/>
  <c r="Q219" i="41"/>
  <c r="W218" i="41"/>
  <c r="V218" i="41"/>
  <c r="T218" i="41"/>
  <c r="S218" i="41"/>
  <c r="Q218" i="41"/>
  <c r="W217" i="41"/>
  <c r="V217" i="41"/>
  <c r="T217" i="41"/>
  <c r="S217" i="41"/>
  <c r="Q217" i="41"/>
  <c r="W216" i="41"/>
  <c r="V216" i="41"/>
  <c r="T216" i="41"/>
  <c r="S216" i="41"/>
  <c r="Q216" i="41"/>
  <c r="W215" i="41"/>
  <c r="V215" i="41"/>
  <c r="T215" i="41"/>
  <c r="S215" i="41"/>
  <c r="Q215" i="41"/>
  <c r="W214" i="41"/>
  <c r="V214" i="41"/>
  <c r="T214" i="41"/>
  <c r="S214" i="41"/>
  <c r="Q214" i="41"/>
  <c r="W213" i="41"/>
  <c r="V213" i="41"/>
  <c r="T213" i="41"/>
  <c r="S213" i="41"/>
  <c r="Q213" i="41"/>
  <c r="W212" i="41"/>
  <c r="V212" i="41"/>
  <c r="T212" i="41"/>
  <c r="S212" i="41"/>
  <c r="Q212" i="41"/>
  <c r="W211" i="41"/>
  <c r="V211" i="41"/>
  <c r="T211" i="41"/>
  <c r="S211" i="41"/>
  <c r="Q211" i="41"/>
  <c r="W210" i="41"/>
  <c r="V210" i="41"/>
  <c r="T210" i="41"/>
  <c r="S210" i="41"/>
  <c r="Q210" i="41"/>
  <c r="W209" i="41"/>
  <c r="V209" i="41"/>
  <c r="T209" i="41"/>
  <c r="S209" i="41"/>
  <c r="Q209" i="41"/>
  <c r="W208" i="41"/>
  <c r="V208" i="41"/>
  <c r="T208" i="41"/>
  <c r="S208" i="41"/>
  <c r="Q208" i="41"/>
  <c r="W207" i="41"/>
  <c r="V207" i="41"/>
  <c r="T207" i="41"/>
  <c r="S207" i="41"/>
  <c r="Q207" i="41"/>
  <c r="W206" i="41"/>
  <c r="V206" i="41"/>
  <c r="T206" i="41"/>
  <c r="S206" i="41"/>
  <c r="Q206" i="41"/>
  <c r="W205" i="41"/>
  <c r="V205" i="41"/>
  <c r="T205" i="41"/>
  <c r="S205" i="41"/>
  <c r="Q205" i="41"/>
  <c r="W204" i="41"/>
  <c r="V204" i="41"/>
  <c r="T204" i="41"/>
  <c r="S204" i="41"/>
  <c r="Q204" i="41"/>
  <c r="W203" i="41"/>
  <c r="V203" i="41"/>
  <c r="T203" i="41"/>
  <c r="S203" i="41"/>
  <c r="Q203" i="41"/>
  <c r="W202" i="41"/>
  <c r="V202" i="41"/>
  <c r="T202" i="41"/>
  <c r="S202" i="41"/>
  <c r="Q202" i="41"/>
  <c r="W201" i="41"/>
  <c r="V201" i="41"/>
  <c r="T201" i="41"/>
  <c r="S201" i="41"/>
  <c r="Q201" i="41"/>
  <c r="W200" i="41"/>
  <c r="V200" i="41"/>
  <c r="T200" i="41"/>
  <c r="S200" i="41"/>
  <c r="Q200" i="41"/>
  <c r="W199" i="41"/>
  <c r="V199" i="41"/>
  <c r="T199" i="41"/>
  <c r="S199" i="41"/>
  <c r="Q199" i="41"/>
  <c r="W198" i="41"/>
  <c r="V198" i="41"/>
  <c r="T198" i="41"/>
  <c r="S198" i="41"/>
  <c r="Q198" i="41"/>
  <c r="W197" i="41"/>
  <c r="V197" i="41"/>
  <c r="T197" i="41"/>
  <c r="S197" i="41"/>
  <c r="Q197" i="41"/>
  <c r="W196" i="41"/>
  <c r="V196" i="41"/>
  <c r="T196" i="41"/>
  <c r="S196" i="41"/>
  <c r="Q196" i="41"/>
  <c r="W195" i="41"/>
  <c r="V195" i="41"/>
  <c r="T195" i="41"/>
  <c r="S195" i="41"/>
  <c r="Q195" i="41"/>
  <c r="W194" i="41"/>
  <c r="V194" i="41"/>
  <c r="T194" i="41"/>
  <c r="S194" i="41"/>
  <c r="Q194" i="41"/>
  <c r="W193" i="41"/>
  <c r="V193" i="41"/>
  <c r="T193" i="41"/>
  <c r="S193" i="41"/>
  <c r="Q193" i="41"/>
  <c r="W192" i="41"/>
  <c r="V192" i="41"/>
  <c r="T192" i="41"/>
  <c r="S192" i="41"/>
  <c r="Q192" i="41"/>
  <c r="W191" i="41"/>
  <c r="V191" i="41"/>
  <c r="T191" i="41"/>
  <c r="S191" i="41"/>
  <c r="Q191" i="41"/>
  <c r="W190" i="41"/>
  <c r="V190" i="41"/>
  <c r="T190" i="41"/>
  <c r="S190" i="41"/>
  <c r="Q190" i="41"/>
  <c r="W189" i="41"/>
  <c r="V189" i="41"/>
  <c r="T189" i="41"/>
  <c r="S189" i="41"/>
  <c r="Q189" i="41"/>
  <c r="W188" i="41"/>
  <c r="V188" i="41"/>
  <c r="T188" i="41"/>
  <c r="S188" i="41"/>
  <c r="Q188" i="41"/>
  <c r="W187" i="41"/>
  <c r="V187" i="41"/>
  <c r="T187" i="41"/>
  <c r="S187" i="41"/>
  <c r="Q187" i="41"/>
  <c r="W186" i="41"/>
  <c r="V186" i="41"/>
  <c r="T186" i="41"/>
  <c r="S186" i="41"/>
  <c r="Q186" i="41"/>
  <c r="W185" i="41"/>
  <c r="V185" i="41"/>
  <c r="T185" i="41"/>
  <c r="S185" i="41"/>
  <c r="Q185" i="41"/>
  <c r="W184" i="41"/>
  <c r="V184" i="41"/>
  <c r="T184" i="41"/>
  <c r="S184" i="41"/>
  <c r="Q184" i="41"/>
  <c r="W183" i="41"/>
  <c r="V183" i="41"/>
  <c r="T183" i="41"/>
  <c r="S183" i="41"/>
  <c r="Q183" i="41"/>
  <c r="W182" i="41"/>
  <c r="V182" i="41"/>
  <c r="T182" i="41"/>
  <c r="S182" i="41"/>
  <c r="Q182" i="41"/>
  <c r="W181" i="41"/>
  <c r="V181" i="41"/>
  <c r="T181" i="41"/>
  <c r="S181" i="41"/>
  <c r="Q181" i="41"/>
  <c r="W180" i="41"/>
  <c r="V180" i="41"/>
  <c r="T180" i="41"/>
  <c r="S180" i="41"/>
  <c r="Q180" i="41"/>
  <c r="W179" i="41"/>
  <c r="V179" i="41"/>
  <c r="T179" i="41"/>
  <c r="S179" i="41"/>
  <c r="Q179" i="41"/>
  <c r="W178" i="41"/>
  <c r="V178" i="41"/>
  <c r="T178" i="41"/>
  <c r="S178" i="41"/>
  <c r="Q178" i="41"/>
  <c r="W177" i="41"/>
  <c r="V177" i="41"/>
  <c r="T177" i="41"/>
  <c r="S177" i="41"/>
  <c r="Q177" i="41"/>
  <c r="W176" i="41"/>
  <c r="V176" i="41"/>
  <c r="T176" i="41"/>
  <c r="S176" i="41"/>
  <c r="Q176" i="41"/>
  <c r="W175" i="41"/>
  <c r="V175" i="41"/>
  <c r="T175" i="41"/>
  <c r="S175" i="41"/>
  <c r="Q175" i="41"/>
  <c r="W174" i="41"/>
  <c r="V174" i="41"/>
  <c r="T174" i="41"/>
  <c r="S174" i="41"/>
  <c r="Q174" i="41"/>
  <c r="W173" i="41"/>
  <c r="V173" i="41"/>
  <c r="T173" i="41"/>
  <c r="S173" i="41"/>
  <c r="Q173" i="41"/>
  <c r="W172" i="41"/>
  <c r="V172" i="41"/>
  <c r="T172" i="41"/>
  <c r="S172" i="41"/>
  <c r="Q172" i="41"/>
  <c r="W171" i="41"/>
  <c r="V171" i="41"/>
  <c r="T171" i="41"/>
  <c r="S171" i="41"/>
  <c r="Q171" i="41"/>
  <c r="W170" i="41"/>
  <c r="V170" i="41"/>
  <c r="T170" i="41"/>
  <c r="S170" i="41"/>
  <c r="Q170" i="41"/>
  <c r="W169" i="41"/>
  <c r="V169" i="41"/>
  <c r="T169" i="41"/>
  <c r="S169" i="41"/>
  <c r="Q169" i="41"/>
  <c r="W168" i="41"/>
  <c r="V168" i="41"/>
  <c r="T168" i="41"/>
  <c r="S168" i="41"/>
  <c r="Q168" i="41"/>
  <c r="W167" i="41"/>
  <c r="V167" i="41"/>
  <c r="T167" i="41"/>
  <c r="S167" i="41"/>
  <c r="Q167" i="41"/>
  <c r="W166" i="41"/>
  <c r="V166" i="41"/>
  <c r="T166" i="41"/>
  <c r="S166" i="41"/>
  <c r="Q166" i="41"/>
  <c r="W165" i="41"/>
  <c r="V165" i="41"/>
  <c r="T165" i="41"/>
  <c r="S165" i="41"/>
  <c r="Q165" i="41"/>
  <c r="W164" i="41"/>
  <c r="V164" i="41"/>
  <c r="T164" i="41"/>
  <c r="S164" i="41"/>
  <c r="Q164" i="41"/>
  <c r="W163" i="41"/>
  <c r="V163" i="41"/>
  <c r="T163" i="41"/>
  <c r="S163" i="41"/>
  <c r="Q163" i="41"/>
  <c r="W162" i="41"/>
  <c r="V162" i="41"/>
  <c r="T162" i="41"/>
  <c r="S162" i="41"/>
  <c r="Q162" i="41"/>
  <c r="W161" i="41"/>
  <c r="V161" i="41"/>
  <c r="T161" i="41"/>
  <c r="S161" i="41"/>
  <c r="Q161" i="41"/>
  <c r="W160" i="41"/>
  <c r="V160" i="41"/>
  <c r="T160" i="41"/>
  <c r="S160" i="41"/>
  <c r="Q160" i="41"/>
  <c r="W159" i="41"/>
  <c r="V159" i="41"/>
  <c r="T159" i="41"/>
  <c r="S159" i="41"/>
  <c r="Q159" i="41"/>
  <c r="W158" i="41"/>
  <c r="V158" i="41"/>
  <c r="T158" i="41"/>
  <c r="S158" i="41"/>
  <c r="Q158" i="41"/>
  <c r="W157" i="41"/>
  <c r="V157" i="41"/>
  <c r="T157" i="41"/>
  <c r="S157" i="41"/>
  <c r="Q157" i="41"/>
  <c r="W156" i="41"/>
  <c r="V156" i="41"/>
  <c r="T156" i="41"/>
  <c r="S156" i="41"/>
  <c r="Q156" i="41"/>
  <c r="W155" i="41"/>
  <c r="V155" i="41"/>
  <c r="T155" i="41"/>
  <c r="S155" i="41"/>
  <c r="Q155" i="41"/>
  <c r="W154" i="41"/>
  <c r="V154" i="41"/>
  <c r="T154" i="41"/>
  <c r="S154" i="41"/>
  <c r="Q154" i="41"/>
  <c r="W153" i="41"/>
  <c r="V153" i="41"/>
  <c r="T153" i="41"/>
  <c r="S153" i="41"/>
  <c r="Q153" i="41"/>
  <c r="W152" i="41"/>
  <c r="V152" i="41"/>
  <c r="T152" i="41"/>
  <c r="S152" i="41"/>
  <c r="Q152" i="41"/>
  <c r="W151" i="41"/>
  <c r="V151" i="41"/>
  <c r="T151" i="41"/>
  <c r="S151" i="41"/>
  <c r="Q151" i="41"/>
  <c r="W150" i="41"/>
  <c r="V150" i="41"/>
  <c r="T150" i="41"/>
  <c r="S150" i="41"/>
  <c r="Q150" i="41"/>
  <c r="W149" i="41"/>
  <c r="V149" i="41"/>
  <c r="T149" i="41"/>
  <c r="S149" i="41"/>
  <c r="Q149" i="41"/>
  <c r="W148" i="41"/>
  <c r="V148" i="41"/>
  <c r="T148" i="41"/>
  <c r="S148" i="41"/>
  <c r="Q148" i="41"/>
  <c r="W147" i="41"/>
  <c r="V147" i="41"/>
  <c r="T147" i="41"/>
  <c r="S147" i="41"/>
  <c r="Q147" i="41"/>
  <c r="W146" i="41"/>
  <c r="V146" i="41"/>
  <c r="T146" i="41"/>
  <c r="S146" i="41"/>
  <c r="Q146" i="41"/>
  <c r="W145" i="41"/>
  <c r="V145" i="41"/>
  <c r="T145" i="41"/>
  <c r="S145" i="41"/>
  <c r="Q145" i="41"/>
  <c r="W144" i="41"/>
  <c r="V144" i="41"/>
  <c r="T144" i="41"/>
  <c r="S144" i="41"/>
  <c r="Q144" i="41"/>
  <c r="W143" i="41"/>
  <c r="V143" i="41"/>
  <c r="T143" i="41"/>
  <c r="S143" i="41"/>
  <c r="Q143" i="41"/>
  <c r="W142" i="41"/>
  <c r="V142" i="41"/>
  <c r="T142" i="41"/>
  <c r="S142" i="41"/>
  <c r="Q142" i="41"/>
  <c r="W141" i="41"/>
  <c r="V141" i="41"/>
  <c r="T141" i="41"/>
  <c r="S141" i="41"/>
  <c r="Q141" i="41"/>
  <c r="W140" i="41"/>
  <c r="V140" i="41"/>
  <c r="T140" i="41"/>
  <c r="S140" i="41"/>
  <c r="Q140" i="41"/>
  <c r="W139" i="41"/>
  <c r="V139" i="41"/>
  <c r="T139" i="41"/>
  <c r="S139" i="41"/>
  <c r="Q139" i="41"/>
  <c r="W138" i="41"/>
  <c r="V138" i="41"/>
  <c r="T138" i="41"/>
  <c r="S138" i="41"/>
  <c r="Q138" i="41"/>
  <c r="W137" i="41"/>
  <c r="V137" i="41"/>
  <c r="T137" i="41"/>
  <c r="S137" i="41"/>
  <c r="Q137" i="41"/>
  <c r="W136" i="41"/>
  <c r="V136" i="41"/>
  <c r="T136" i="41"/>
  <c r="S136" i="41"/>
  <c r="Q136" i="41"/>
  <c r="W135" i="41"/>
  <c r="V135" i="41"/>
  <c r="T135" i="41"/>
  <c r="S135" i="41"/>
  <c r="Q135" i="41"/>
  <c r="W134" i="41"/>
  <c r="V134" i="41"/>
  <c r="T134" i="41"/>
  <c r="S134" i="41"/>
  <c r="Q134" i="41"/>
  <c r="W133" i="41"/>
  <c r="V133" i="41"/>
  <c r="T133" i="41"/>
  <c r="S133" i="41"/>
  <c r="Q133" i="41"/>
  <c r="W132" i="41"/>
  <c r="V132" i="41"/>
  <c r="T132" i="41"/>
  <c r="S132" i="41"/>
  <c r="Q132" i="41"/>
  <c r="W131" i="41"/>
  <c r="V131" i="41"/>
  <c r="T131" i="41"/>
  <c r="S131" i="41"/>
  <c r="Q131" i="41"/>
  <c r="W130" i="41"/>
  <c r="V130" i="41"/>
  <c r="T130" i="41"/>
  <c r="S130" i="41"/>
  <c r="Q130" i="41"/>
  <c r="W129" i="41"/>
  <c r="V129" i="41"/>
  <c r="T129" i="41"/>
  <c r="S129" i="41"/>
  <c r="Q129" i="41"/>
  <c r="W128" i="41"/>
  <c r="V128" i="41"/>
  <c r="T128" i="41"/>
  <c r="S128" i="41"/>
  <c r="Q128" i="41"/>
  <c r="W127" i="41"/>
  <c r="V127" i="41"/>
  <c r="T127" i="41"/>
  <c r="S127" i="41"/>
  <c r="Q127" i="41"/>
  <c r="W126" i="41"/>
  <c r="V126" i="41"/>
  <c r="T126" i="41"/>
  <c r="S126" i="41"/>
  <c r="Q126" i="41"/>
  <c r="W125" i="41"/>
  <c r="V125" i="41"/>
  <c r="T125" i="41"/>
  <c r="S125" i="41"/>
  <c r="Q125" i="41"/>
  <c r="W124" i="41"/>
  <c r="V124" i="41"/>
  <c r="T124" i="41"/>
  <c r="S124" i="41"/>
  <c r="Q124" i="41"/>
  <c r="W123" i="41"/>
  <c r="V123" i="41"/>
  <c r="T123" i="41"/>
  <c r="S123" i="41"/>
  <c r="Q123" i="41"/>
  <c r="W122" i="41"/>
  <c r="V122" i="41"/>
  <c r="T122" i="41"/>
  <c r="S122" i="41"/>
  <c r="Q122" i="41"/>
  <c r="W121" i="41"/>
  <c r="V121" i="41"/>
  <c r="T121" i="41"/>
  <c r="S121" i="41"/>
  <c r="Q121" i="41"/>
  <c r="W120" i="41"/>
  <c r="V120" i="41"/>
  <c r="T120" i="41"/>
  <c r="S120" i="41"/>
  <c r="Q120" i="41"/>
  <c r="W119" i="41"/>
  <c r="V119" i="41"/>
  <c r="T119" i="41"/>
  <c r="S119" i="41"/>
  <c r="Q119" i="41"/>
  <c r="W118" i="41"/>
  <c r="V118" i="41"/>
  <c r="T118" i="41"/>
  <c r="S118" i="41"/>
  <c r="Q118" i="41"/>
  <c r="W117" i="41"/>
  <c r="V117" i="41"/>
  <c r="T117" i="41"/>
  <c r="S117" i="41"/>
  <c r="Q117" i="41"/>
  <c r="W116" i="41"/>
  <c r="V116" i="41"/>
  <c r="T116" i="41"/>
  <c r="S116" i="41"/>
  <c r="Q116" i="41"/>
  <c r="W115" i="41"/>
  <c r="V115" i="41"/>
  <c r="T115" i="41"/>
  <c r="S115" i="41"/>
  <c r="Q115" i="41"/>
  <c r="W114" i="41"/>
  <c r="V114" i="41"/>
  <c r="T114" i="41"/>
  <c r="S114" i="41"/>
  <c r="Q114" i="41"/>
  <c r="W113" i="41"/>
  <c r="V113" i="41"/>
  <c r="T113" i="41"/>
  <c r="S113" i="41"/>
  <c r="Q113" i="41"/>
  <c r="W112" i="41"/>
  <c r="V112" i="41"/>
  <c r="T112" i="41"/>
  <c r="S112" i="41"/>
  <c r="Q112" i="41"/>
  <c r="W111" i="41"/>
  <c r="V111" i="41"/>
  <c r="T111" i="41"/>
  <c r="S111" i="41"/>
  <c r="Q111" i="41"/>
  <c r="W110" i="41"/>
  <c r="V110" i="41"/>
  <c r="T110" i="41"/>
  <c r="S110" i="41"/>
  <c r="Q110" i="41"/>
  <c r="W109" i="41"/>
  <c r="V109" i="41"/>
  <c r="T109" i="41"/>
  <c r="S109" i="41"/>
  <c r="Q109" i="41"/>
  <c r="W108" i="41"/>
  <c r="V108" i="41"/>
  <c r="T108" i="41"/>
  <c r="S108" i="41"/>
  <c r="Q108" i="41"/>
  <c r="W107" i="41"/>
  <c r="V107" i="41"/>
  <c r="T107" i="41"/>
  <c r="S107" i="41"/>
  <c r="Q107" i="41"/>
  <c r="W106" i="41"/>
  <c r="V106" i="41"/>
  <c r="T106" i="41"/>
  <c r="S106" i="41"/>
  <c r="Q106" i="41"/>
  <c r="W105" i="41"/>
  <c r="V105" i="41"/>
  <c r="T105" i="41"/>
  <c r="S105" i="41"/>
  <c r="Q105" i="41"/>
  <c r="W104" i="41"/>
  <c r="V104" i="41"/>
  <c r="T104" i="41"/>
  <c r="S104" i="41"/>
  <c r="Q104" i="41"/>
  <c r="W103" i="41"/>
  <c r="V103" i="41"/>
  <c r="T103" i="41"/>
  <c r="S103" i="41"/>
  <c r="Q103" i="41"/>
  <c r="W102" i="41"/>
  <c r="V102" i="41"/>
  <c r="T102" i="41"/>
  <c r="S102" i="41"/>
  <c r="Q102" i="41"/>
  <c r="W101" i="41"/>
  <c r="V101" i="41"/>
  <c r="T101" i="41"/>
  <c r="S101" i="41"/>
  <c r="Q101" i="41"/>
  <c r="W100" i="41"/>
  <c r="V100" i="41"/>
  <c r="T100" i="41"/>
  <c r="S100" i="41"/>
  <c r="Q100" i="41"/>
  <c r="W99" i="41"/>
  <c r="V99" i="41"/>
  <c r="T99" i="41"/>
  <c r="S99" i="41"/>
  <c r="Q99" i="41"/>
  <c r="W98" i="41"/>
  <c r="V98" i="41"/>
  <c r="T98" i="41"/>
  <c r="S98" i="41"/>
  <c r="Q98" i="41"/>
  <c r="W97" i="41"/>
  <c r="V97" i="41"/>
  <c r="T97" i="41"/>
  <c r="S97" i="41"/>
  <c r="Q97" i="41"/>
  <c r="W96" i="41"/>
  <c r="V96" i="41"/>
  <c r="T96" i="41"/>
  <c r="S96" i="41"/>
  <c r="Q96" i="41"/>
  <c r="W95" i="41"/>
  <c r="V95" i="41"/>
  <c r="T95" i="41"/>
  <c r="S95" i="41"/>
  <c r="Q95" i="41"/>
  <c r="W94" i="41"/>
  <c r="V94" i="41"/>
  <c r="T94" i="41"/>
  <c r="S94" i="41"/>
  <c r="Q94" i="41"/>
  <c r="W93" i="41"/>
  <c r="V93" i="41"/>
  <c r="T93" i="41"/>
  <c r="S93" i="41"/>
  <c r="Q93" i="41"/>
  <c r="W92" i="41"/>
  <c r="V92" i="41"/>
  <c r="T92" i="41"/>
  <c r="S92" i="41"/>
  <c r="Q92" i="41"/>
  <c r="W91" i="41"/>
  <c r="V91" i="41"/>
  <c r="T91" i="41"/>
  <c r="S91" i="41"/>
  <c r="Q91" i="41"/>
  <c r="W90" i="41"/>
  <c r="V90" i="41"/>
  <c r="T90" i="41"/>
  <c r="S90" i="41"/>
  <c r="Q90" i="41"/>
  <c r="W89" i="41"/>
  <c r="V89" i="41"/>
  <c r="T89" i="41"/>
  <c r="S89" i="41"/>
  <c r="Q89" i="41"/>
  <c r="W88" i="41"/>
  <c r="V88" i="41"/>
  <c r="T88" i="41"/>
  <c r="S88" i="41"/>
  <c r="Q88" i="41"/>
  <c r="W87" i="41"/>
  <c r="V87" i="41"/>
  <c r="T87" i="41"/>
  <c r="S87" i="41"/>
  <c r="Q87" i="41"/>
  <c r="W86" i="41"/>
  <c r="V86" i="41"/>
  <c r="T86" i="41"/>
  <c r="S86" i="41"/>
  <c r="Q86" i="41"/>
  <c r="W85" i="41"/>
  <c r="V85" i="41"/>
  <c r="T85" i="41"/>
  <c r="S85" i="41"/>
  <c r="Q85" i="41"/>
  <c r="W84" i="41"/>
  <c r="V84" i="41"/>
  <c r="T84" i="41"/>
  <c r="S84" i="41"/>
  <c r="Q84" i="41"/>
  <c r="W83" i="41"/>
  <c r="V83" i="41"/>
  <c r="T83" i="41"/>
  <c r="S83" i="41"/>
  <c r="Q83" i="41"/>
  <c r="W82" i="41"/>
  <c r="V82" i="41"/>
  <c r="T82" i="41"/>
  <c r="S82" i="41"/>
  <c r="Q82" i="41"/>
  <c r="W81" i="41"/>
  <c r="V81" i="41"/>
  <c r="T81" i="41"/>
  <c r="S81" i="41"/>
  <c r="Q81" i="41"/>
  <c r="W80" i="41"/>
  <c r="V80" i="41"/>
  <c r="T80" i="41"/>
  <c r="S80" i="41"/>
  <c r="Q80" i="41"/>
  <c r="W79" i="41"/>
  <c r="V79" i="41"/>
  <c r="T79" i="41"/>
  <c r="S79" i="41"/>
  <c r="Q79" i="41"/>
  <c r="W78" i="41"/>
  <c r="V78" i="41"/>
  <c r="T78" i="41"/>
  <c r="S78" i="41"/>
  <c r="Q78" i="41"/>
  <c r="W77" i="41"/>
  <c r="V77" i="41"/>
  <c r="T77" i="41"/>
  <c r="S77" i="41"/>
  <c r="Q77" i="41"/>
  <c r="W76" i="41"/>
  <c r="V76" i="41"/>
  <c r="T76" i="41"/>
  <c r="S76" i="41"/>
  <c r="Q76" i="41"/>
  <c r="W75" i="41"/>
  <c r="V75" i="41"/>
  <c r="T75" i="41"/>
  <c r="S75" i="41"/>
  <c r="Q75" i="41"/>
  <c r="W74" i="41"/>
  <c r="V74" i="41"/>
  <c r="T74" i="41"/>
  <c r="S74" i="41"/>
  <c r="Q74" i="41"/>
  <c r="W73" i="41"/>
  <c r="V73" i="41"/>
  <c r="T73" i="41"/>
  <c r="S73" i="41"/>
  <c r="Q73" i="41"/>
  <c r="AA72" i="41"/>
  <c r="W72" i="41"/>
  <c r="V72" i="41"/>
  <c r="T72" i="41"/>
  <c r="S72" i="41"/>
  <c r="Q72" i="41"/>
  <c r="AA71" i="41"/>
  <c r="W71" i="41"/>
  <c r="V71" i="41"/>
  <c r="T71" i="41"/>
  <c r="S71" i="41"/>
  <c r="Q71" i="41"/>
  <c r="AA70" i="41"/>
  <c r="AA73" i="41" s="1"/>
  <c r="C18" i="41" s="1"/>
  <c r="W70" i="41"/>
  <c r="V70" i="41"/>
  <c r="S70" i="41"/>
  <c r="Q70" i="41"/>
  <c r="T70" i="41" s="1"/>
  <c r="AA69" i="41"/>
  <c r="W15" i="41"/>
  <c r="U15" i="41"/>
  <c r="I15" i="41"/>
  <c r="W14" i="41"/>
  <c r="U14" i="41"/>
  <c r="I14" i="41"/>
  <c r="W13" i="41"/>
  <c r="U13" i="41"/>
  <c r="I13" i="41"/>
  <c r="Q70" i="30"/>
  <c r="S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T271" i="30"/>
  <c r="T272" i="30"/>
  <c r="T273" i="30"/>
  <c r="T274" i="30"/>
  <c r="T275" i="30"/>
  <c r="T276" i="30"/>
  <c r="T277" i="30"/>
  <c r="T278" i="30"/>
  <c r="T279" i="30"/>
  <c r="T280" i="30"/>
  <c r="T281" i="30"/>
  <c r="T282" i="30"/>
  <c r="T283" i="30"/>
  <c r="T284" i="30"/>
  <c r="T285" i="30"/>
  <c r="T286" i="30"/>
  <c r="T287" i="30"/>
  <c r="T288" i="30"/>
  <c r="T289" i="30"/>
  <c r="T290" i="30"/>
  <c r="T291" i="30"/>
  <c r="T292" i="30"/>
  <c r="T293" i="30"/>
  <c r="T294" i="30"/>
  <c r="T295" i="30"/>
  <c r="T296" i="30"/>
  <c r="T297" i="30"/>
  <c r="T298" i="30"/>
  <c r="T299" i="30"/>
  <c r="T300" i="30"/>
  <c r="T301" i="30"/>
  <c r="T302" i="30"/>
  <c r="T303" i="30"/>
  <c r="T304" i="30"/>
  <c r="T305" i="30"/>
  <c r="T306" i="30"/>
  <c r="T307" i="30"/>
  <c r="T308" i="30"/>
  <c r="T309" i="30"/>
  <c r="T310" i="30"/>
  <c r="T311" i="30"/>
  <c r="T312" i="30"/>
  <c r="T313" i="30"/>
  <c r="T314" i="30"/>
  <c r="T315" i="30"/>
  <c r="T316" i="30"/>
  <c r="T317" i="30"/>
  <c r="T318" i="30"/>
  <c r="T319" i="30"/>
  <c r="T320" i="30"/>
  <c r="T321" i="30"/>
  <c r="T322" i="30"/>
  <c r="T323" i="30"/>
  <c r="T324" i="30"/>
  <c r="T325" i="30"/>
  <c r="T326" i="30"/>
  <c r="T327" i="30"/>
  <c r="T328" i="30"/>
  <c r="T70" i="30" l="1"/>
  <c r="AA74" i="42"/>
  <c r="C19" i="42" s="1"/>
  <c r="AA74" i="41"/>
  <c r="D18" i="41" s="1"/>
  <c r="E18" i="41" s="1"/>
  <c r="V71" i="30"/>
  <c r="W71" i="30"/>
  <c r="V72" i="30"/>
  <c r="W72" i="30"/>
  <c r="V73" i="30"/>
  <c r="W73" i="30"/>
  <c r="V74" i="30"/>
  <c r="W74" i="30"/>
  <c r="V75" i="30"/>
  <c r="W75" i="30"/>
  <c r="V76" i="30"/>
  <c r="W76" i="30"/>
  <c r="V77" i="30"/>
  <c r="W77" i="30"/>
  <c r="V78" i="30"/>
  <c r="W78" i="30"/>
  <c r="V79" i="30"/>
  <c r="W79" i="30"/>
  <c r="V80" i="30"/>
  <c r="W80" i="30"/>
  <c r="V81" i="30"/>
  <c r="W81" i="30"/>
  <c r="V82" i="30"/>
  <c r="W82" i="30"/>
  <c r="V83" i="30"/>
  <c r="W83" i="30"/>
  <c r="V84" i="30"/>
  <c r="W84" i="30"/>
  <c r="V85" i="30"/>
  <c r="W85" i="30"/>
  <c r="V86" i="30"/>
  <c r="W86" i="30"/>
  <c r="V87" i="30"/>
  <c r="W87" i="30"/>
  <c r="V88" i="30"/>
  <c r="W88" i="30"/>
  <c r="V89" i="30"/>
  <c r="W89" i="30"/>
  <c r="V90" i="30"/>
  <c r="W90" i="30"/>
  <c r="V91" i="30"/>
  <c r="W91" i="30"/>
  <c r="V92" i="30"/>
  <c r="W92" i="30"/>
  <c r="V93" i="30"/>
  <c r="W93" i="30"/>
  <c r="V94" i="30"/>
  <c r="W94" i="30"/>
  <c r="V95" i="30"/>
  <c r="W95" i="30"/>
  <c r="V96" i="30"/>
  <c r="W96" i="30"/>
  <c r="V97" i="30"/>
  <c r="W97" i="30"/>
  <c r="V98" i="30"/>
  <c r="W98" i="30"/>
  <c r="V99" i="30"/>
  <c r="W99" i="30"/>
  <c r="V100" i="30"/>
  <c r="W100" i="30"/>
  <c r="V101" i="30"/>
  <c r="W101" i="30"/>
  <c r="V102" i="30"/>
  <c r="W102" i="30"/>
  <c r="V103" i="30"/>
  <c r="W103" i="30"/>
  <c r="V104" i="30"/>
  <c r="W104" i="30"/>
  <c r="V105" i="30"/>
  <c r="W105" i="30"/>
  <c r="V106" i="30"/>
  <c r="W106" i="30"/>
  <c r="V107" i="30"/>
  <c r="W107" i="30"/>
  <c r="V108" i="30"/>
  <c r="W108" i="30"/>
  <c r="V109" i="30"/>
  <c r="W109" i="30"/>
  <c r="V110" i="30"/>
  <c r="W110" i="30"/>
  <c r="V111" i="30"/>
  <c r="W111" i="30"/>
  <c r="V112" i="30"/>
  <c r="W112" i="30"/>
  <c r="V113" i="30"/>
  <c r="W113" i="30"/>
  <c r="V114" i="30"/>
  <c r="W114" i="30"/>
  <c r="V115" i="30"/>
  <c r="W115" i="30"/>
  <c r="V116" i="30"/>
  <c r="W116" i="30"/>
  <c r="V117" i="30"/>
  <c r="W117" i="30"/>
  <c r="V118" i="30"/>
  <c r="W118" i="30"/>
  <c r="V119" i="30"/>
  <c r="W119" i="30"/>
  <c r="V120" i="30"/>
  <c r="W120" i="30"/>
  <c r="V121" i="30"/>
  <c r="W121" i="30"/>
  <c r="V122" i="30"/>
  <c r="W122" i="30"/>
  <c r="V123" i="30"/>
  <c r="W123" i="30"/>
  <c r="V124" i="30"/>
  <c r="W124" i="30"/>
  <c r="V125" i="30"/>
  <c r="W125" i="30"/>
  <c r="V126" i="30"/>
  <c r="W126" i="30"/>
  <c r="V127" i="30"/>
  <c r="W127" i="30"/>
  <c r="V128" i="30"/>
  <c r="W128" i="30"/>
  <c r="V129" i="30"/>
  <c r="W129" i="30"/>
  <c r="V130" i="30"/>
  <c r="W130" i="30"/>
  <c r="V131" i="30"/>
  <c r="W131" i="30"/>
  <c r="V132" i="30"/>
  <c r="W132" i="30"/>
  <c r="V133" i="30"/>
  <c r="W133" i="30"/>
  <c r="V134" i="30"/>
  <c r="W134" i="30"/>
  <c r="V135" i="30"/>
  <c r="W135" i="30"/>
  <c r="V136" i="30"/>
  <c r="W136" i="30"/>
  <c r="V137" i="30"/>
  <c r="W137" i="30"/>
  <c r="V138" i="30"/>
  <c r="W138" i="30"/>
  <c r="V139" i="30"/>
  <c r="W139" i="30"/>
  <c r="V140" i="30"/>
  <c r="W140" i="30"/>
  <c r="V141" i="30"/>
  <c r="W141" i="30"/>
  <c r="V142" i="30"/>
  <c r="W142" i="30"/>
  <c r="V143" i="30"/>
  <c r="W143" i="30"/>
  <c r="V144" i="30"/>
  <c r="W144" i="30"/>
  <c r="V145" i="30"/>
  <c r="W145" i="30"/>
  <c r="V146" i="30"/>
  <c r="W146" i="30"/>
  <c r="V147" i="30"/>
  <c r="W147" i="30"/>
  <c r="V148" i="30"/>
  <c r="W148" i="30"/>
  <c r="V149" i="30"/>
  <c r="W149" i="30"/>
  <c r="V150" i="30"/>
  <c r="W150" i="30"/>
  <c r="V151" i="30"/>
  <c r="W151" i="30"/>
  <c r="V152" i="30"/>
  <c r="W152" i="30"/>
  <c r="V153" i="30"/>
  <c r="W153" i="30"/>
  <c r="V154" i="30"/>
  <c r="W154" i="30"/>
  <c r="V155" i="30"/>
  <c r="W155" i="30"/>
  <c r="V156" i="30"/>
  <c r="W156" i="30"/>
  <c r="V157" i="30"/>
  <c r="W157" i="30"/>
  <c r="V158" i="30"/>
  <c r="W158" i="30"/>
  <c r="V159" i="30"/>
  <c r="W159" i="30"/>
  <c r="V160" i="30"/>
  <c r="W160" i="30"/>
  <c r="V161" i="30"/>
  <c r="W161" i="30"/>
  <c r="V162" i="30"/>
  <c r="W162" i="30"/>
  <c r="V163" i="30"/>
  <c r="W163" i="30"/>
  <c r="V164" i="30"/>
  <c r="W164" i="30"/>
  <c r="V165" i="30"/>
  <c r="W165" i="30"/>
  <c r="V166" i="30"/>
  <c r="W166" i="30"/>
  <c r="V167" i="30"/>
  <c r="W167" i="30"/>
  <c r="V168" i="30"/>
  <c r="W168" i="30"/>
  <c r="V169" i="30"/>
  <c r="W169" i="30"/>
  <c r="V170" i="30"/>
  <c r="W170" i="30"/>
  <c r="V171" i="30"/>
  <c r="W171" i="30"/>
  <c r="V172" i="30"/>
  <c r="W172" i="30"/>
  <c r="V173" i="30"/>
  <c r="W173" i="30"/>
  <c r="V174" i="30"/>
  <c r="W174" i="30"/>
  <c r="V175" i="30"/>
  <c r="W175" i="30"/>
  <c r="V176" i="30"/>
  <c r="W176" i="30"/>
  <c r="V177" i="30"/>
  <c r="W177" i="30"/>
  <c r="V178" i="30"/>
  <c r="W178" i="30"/>
  <c r="V179" i="30"/>
  <c r="W179" i="30"/>
  <c r="V180" i="30"/>
  <c r="W180" i="30"/>
  <c r="V181" i="30"/>
  <c r="W181" i="30"/>
  <c r="V182" i="30"/>
  <c r="W182" i="30"/>
  <c r="V183" i="30"/>
  <c r="W183" i="30"/>
  <c r="V184" i="30"/>
  <c r="W184" i="30"/>
  <c r="V185" i="30"/>
  <c r="W185" i="30"/>
  <c r="V186" i="30"/>
  <c r="W186" i="30"/>
  <c r="V187" i="30"/>
  <c r="W187" i="30"/>
  <c r="V188" i="30"/>
  <c r="W188" i="30"/>
  <c r="V189" i="30"/>
  <c r="W189" i="30"/>
  <c r="V190" i="30"/>
  <c r="W190" i="30"/>
  <c r="V191" i="30"/>
  <c r="W191" i="30"/>
  <c r="V192" i="30"/>
  <c r="W192" i="30"/>
  <c r="V193" i="30"/>
  <c r="W193" i="30"/>
  <c r="V194" i="30"/>
  <c r="W194" i="30"/>
  <c r="V195" i="30"/>
  <c r="W195" i="30"/>
  <c r="V196" i="30"/>
  <c r="W196" i="30"/>
  <c r="V197" i="30"/>
  <c r="W197" i="30"/>
  <c r="V198" i="30"/>
  <c r="W198" i="30"/>
  <c r="V199" i="30"/>
  <c r="W199" i="30"/>
  <c r="V200" i="30"/>
  <c r="W200" i="30"/>
  <c r="V201" i="30"/>
  <c r="W201" i="30"/>
  <c r="V202" i="30"/>
  <c r="W202" i="30"/>
  <c r="V203" i="30"/>
  <c r="W203" i="30"/>
  <c r="V204" i="30"/>
  <c r="W204" i="30"/>
  <c r="V205" i="30"/>
  <c r="W205" i="30"/>
  <c r="V206" i="30"/>
  <c r="W206" i="30"/>
  <c r="V207" i="30"/>
  <c r="W207" i="30"/>
  <c r="V208" i="30"/>
  <c r="W208" i="30"/>
  <c r="V209" i="30"/>
  <c r="W209" i="30"/>
  <c r="V210" i="30"/>
  <c r="W210" i="30"/>
  <c r="V211" i="30"/>
  <c r="W211" i="30"/>
  <c r="V212" i="30"/>
  <c r="W212" i="30"/>
  <c r="V213" i="30"/>
  <c r="W213" i="30"/>
  <c r="V214" i="30"/>
  <c r="W214" i="30"/>
  <c r="V215" i="30"/>
  <c r="W215" i="30"/>
  <c r="V216" i="30"/>
  <c r="W216" i="30"/>
  <c r="V217" i="30"/>
  <c r="W217" i="30"/>
  <c r="V218" i="30"/>
  <c r="W218" i="30"/>
  <c r="V219" i="30"/>
  <c r="W219" i="30"/>
  <c r="V220" i="30"/>
  <c r="W220" i="30"/>
  <c r="V221" i="30"/>
  <c r="W221" i="30"/>
  <c r="V222" i="30"/>
  <c r="W222" i="30"/>
  <c r="V223" i="30"/>
  <c r="W223" i="30"/>
  <c r="V224" i="30"/>
  <c r="W224" i="30"/>
  <c r="V225" i="30"/>
  <c r="W225" i="30"/>
  <c r="V226" i="30"/>
  <c r="W226" i="30"/>
  <c r="V227" i="30"/>
  <c r="W227" i="30"/>
  <c r="V228" i="30"/>
  <c r="W228" i="30"/>
  <c r="V229" i="30"/>
  <c r="W229" i="30"/>
  <c r="V230" i="30"/>
  <c r="W230" i="30"/>
  <c r="V231" i="30"/>
  <c r="W231" i="30"/>
  <c r="V232" i="30"/>
  <c r="W232" i="30"/>
  <c r="V233" i="30"/>
  <c r="W233" i="30"/>
  <c r="V234" i="30"/>
  <c r="W234" i="30"/>
  <c r="V235" i="30"/>
  <c r="W235" i="30"/>
  <c r="V236" i="30"/>
  <c r="W236" i="30"/>
  <c r="V237" i="30"/>
  <c r="W237" i="30"/>
  <c r="V238" i="30"/>
  <c r="W238" i="30"/>
  <c r="V239" i="30"/>
  <c r="W239" i="30"/>
  <c r="V240" i="30"/>
  <c r="W240" i="30"/>
  <c r="V241" i="30"/>
  <c r="W241" i="30"/>
  <c r="V242" i="30"/>
  <c r="W242" i="30"/>
  <c r="V243" i="30"/>
  <c r="W243" i="30"/>
  <c r="V244" i="30"/>
  <c r="W244" i="30"/>
  <c r="V245" i="30"/>
  <c r="W245" i="30"/>
  <c r="V246" i="30"/>
  <c r="W246" i="30"/>
  <c r="V247" i="30"/>
  <c r="W247" i="30"/>
  <c r="V248" i="30"/>
  <c r="W248" i="30"/>
  <c r="V249" i="30"/>
  <c r="W249" i="30"/>
  <c r="V250" i="30"/>
  <c r="W250" i="30"/>
  <c r="V251" i="30"/>
  <c r="W251" i="30"/>
  <c r="V252" i="30"/>
  <c r="W252" i="30"/>
  <c r="V253" i="30"/>
  <c r="W253" i="30"/>
  <c r="V254" i="30"/>
  <c r="W254" i="30"/>
  <c r="V255" i="30"/>
  <c r="W255" i="30"/>
  <c r="V256" i="30"/>
  <c r="W256" i="30"/>
  <c r="V257" i="30"/>
  <c r="W257" i="30"/>
  <c r="V258" i="30"/>
  <c r="W258" i="30"/>
  <c r="V259" i="30"/>
  <c r="W259" i="30"/>
  <c r="V260" i="30"/>
  <c r="W260" i="30"/>
  <c r="V261" i="30"/>
  <c r="W261" i="30"/>
  <c r="V262" i="30"/>
  <c r="W262" i="30"/>
  <c r="V263" i="30"/>
  <c r="W263" i="30"/>
  <c r="V264" i="30"/>
  <c r="W264" i="30"/>
  <c r="V265" i="30"/>
  <c r="W265" i="30"/>
  <c r="V266" i="30"/>
  <c r="W266" i="30"/>
  <c r="V267" i="30"/>
  <c r="W267" i="30"/>
  <c r="V268" i="30"/>
  <c r="W268" i="30"/>
  <c r="V269" i="30"/>
  <c r="W269" i="30"/>
  <c r="V270" i="30"/>
  <c r="W270" i="30"/>
  <c r="V271" i="30"/>
  <c r="W271" i="30"/>
  <c r="V272" i="30"/>
  <c r="W272" i="30"/>
  <c r="V273" i="30"/>
  <c r="W273" i="30"/>
  <c r="V274" i="30"/>
  <c r="W274" i="30"/>
  <c r="V275" i="30"/>
  <c r="W275" i="30"/>
  <c r="V276" i="30"/>
  <c r="W276" i="30"/>
  <c r="V277" i="30"/>
  <c r="W277" i="30"/>
  <c r="V278" i="30"/>
  <c r="W278" i="30"/>
  <c r="V279" i="30"/>
  <c r="W279" i="30"/>
  <c r="V280" i="30"/>
  <c r="W280" i="30"/>
  <c r="V281" i="30"/>
  <c r="W281" i="30"/>
  <c r="V282" i="30"/>
  <c r="W282" i="30"/>
  <c r="V283" i="30"/>
  <c r="W283" i="30"/>
  <c r="V284" i="30"/>
  <c r="W284" i="30"/>
  <c r="V285" i="30"/>
  <c r="W285" i="30"/>
  <c r="V286" i="30"/>
  <c r="W286" i="30"/>
  <c r="V287" i="30"/>
  <c r="W287" i="30"/>
  <c r="V288" i="30"/>
  <c r="W288" i="30"/>
  <c r="V289" i="30"/>
  <c r="W289" i="30"/>
  <c r="V290" i="30"/>
  <c r="W290" i="30"/>
  <c r="V291" i="30"/>
  <c r="W291" i="30"/>
  <c r="V292" i="30"/>
  <c r="W292" i="30"/>
  <c r="V293" i="30"/>
  <c r="W293" i="30"/>
  <c r="V294" i="30"/>
  <c r="W294" i="30"/>
  <c r="V295" i="30"/>
  <c r="W295" i="30"/>
  <c r="V296" i="30"/>
  <c r="W296" i="30"/>
  <c r="V297" i="30"/>
  <c r="W297" i="30"/>
  <c r="V298" i="30"/>
  <c r="W298" i="30"/>
  <c r="V299" i="30"/>
  <c r="W299" i="30"/>
  <c r="V300" i="30"/>
  <c r="W300" i="30"/>
  <c r="V301" i="30"/>
  <c r="W301" i="30"/>
  <c r="V302" i="30"/>
  <c r="W302" i="30"/>
  <c r="V303" i="30"/>
  <c r="W303" i="30"/>
  <c r="V304" i="30"/>
  <c r="W304" i="30"/>
  <c r="V305" i="30"/>
  <c r="W305" i="30"/>
  <c r="V306" i="30"/>
  <c r="W306" i="30"/>
  <c r="V307" i="30"/>
  <c r="W307" i="30"/>
  <c r="V308" i="30"/>
  <c r="W308" i="30"/>
  <c r="V309" i="30"/>
  <c r="W309" i="30"/>
  <c r="V310" i="30"/>
  <c r="W310" i="30"/>
  <c r="V311" i="30"/>
  <c r="W311" i="30"/>
  <c r="V312" i="30"/>
  <c r="W312" i="30"/>
  <c r="V313" i="30"/>
  <c r="W313" i="30"/>
  <c r="V314" i="30"/>
  <c r="W314" i="30"/>
  <c r="V315" i="30"/>
  <c r="W315" i="30"/>
  <c r="V316" i="30"/>
  <c r="W316" i="30"/>
  <c r="V317" i="30"/>
  <c r="W317" i="30"/>
  <c r="V318" i="30"/>
  <c r="W318" i="30"/>
  <c r="V319" i="30"/>
  <c r="W319" i="30"/>
  <c r="V320" i="30"/>
  <c r="W320" i="30"/>
  <c r="V321" i="30"/>
  <c r="W321" i="30"/>
  <c r="V322" i="30"/>
  <c r="W322" i="30"/>
  <c r="V323" i="30"/>
  <c r="W323" i="30"/>
  <c r="V324" i="30"/>
  <c r="W324" i="30"/>
  <c r="V325" i="30"/>
  <c r="W325" i="30"/>
  <c r="V326" i="30"/>
  <c r="W326" i="30"/>
  <c r="V327" i="30"/>
  <c r="W327" i="30"/>
  <c r="V328" i="30"/>
  <c r="W328" i="30"/>
  <c r="W70" i="30"/>
  <c r="V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S271" i="30"/>
  <c r="S272" i="30"/>
  <c r="S273" i="30"/>
  <c r="S274" i="30"/>
  <c r="S275" i="30"/>
  <c r="S276" i="30"/>
  <c r="S277" i="30"/>
  <c r="S278" i="30"/>
  <c r="S279" i="30"/>
  <c r="S280" i="30"/>
  <c r="S281" i="30"/>
  <c r="S282" i="30"/>
  <c r="S283" i="30"/>
  <c r="S284" i="30"/>
  <c r="S285" i="30"/>
  <c r="S286" i="30"/>
  <c r="S287" i="30"/>
  <c r="S288" i="30"/>
  <c r="S289" i="30"/>
  <c r="S290" i="30"/>
  <c r="S291" i="30"/>
  <c r="S292" i="30"/>
  <c r="S293" i="30"/>
  <c r="S294" i="30"/>
  <c r="S295" i="30"/>
  <c r="S296" i="30"/>
  <c r="S297" i="30"/>
  <c r="S298" i="30"/>
  <c r="S299" i="30"/>
  <c r="S300" i="30"/>
  <c r="S301" i="30"/>
  <c r="S302" i="30"/>
  <c r="S303" i="30"/>
  <c r="S304" i="30"/>
  <c r="S305" i="30"/>
  <c r="S306" i="30"/>
  <c r="S307" i="30"/>
  <c r="S308" i="30"/>
  <c r="S309" i="30"/>
  <c r="S310" i="30"/>
  <c r="S311" i="30"/>
  <c r="S312" i="30"/>
  <c r="S313" i="30"/>
  <c r="S314" i="30"/>
  <c r="S315" i="30"/>
  <c r="S316" i="30"/>
  <c r="S317" i="30"/>
  <c r="S318" i="30"/>
  <c r="S319" i="30"/>
  <c r="S320" i="30"/>
  <c r="S321" i="30"/>
  <c r="S322" i="30"/>
  <c r="S323" i="30"/>
  <c r="S324" i="30"/>
  <c r="S325" i="30"/>
  <c r="S326" i="30"/>
  <c r="S327" i="30"/>
  <c r="S328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Q271" i="30"/>
  <c r="Q272" i="30"/>
  <c r="Q273" i="30"/>
  <c r="Q274" i="30"/>
  <c r="Q275" i="30"/>
  <c r="Q276" i="30"/>
  <c r="Q277" i="30"/>
  <c r="Q278" i="30"/>
  <c r="Q279" i="30"/>
  <c r="Q280" i="30"/>
  <c r="Q281" i="30"/>
  <c r="Q282" i="30"/>
  <c r="Q283" i="30"/>
  <c r="Q284" i="30"/>
  <c r="Q285" i="30"/>
  <c r="Q286" i="30"/>
  <c r="Q287" i="30"/>
  <c r="Q288" i="30"/>
  <c r="Q289" i="30"/>
  <c r="Q290" i="30"/>
  <c r="Q291" i="30"/>
  <c r="Q292" i="30"/>
  <c r="Q293" i="30"/>
  <c r="Q294" i="30"/>
  <c r="Q295" i="30"/>
  <c r="Q296" i="30"/>
  <c r="Q297" i="30"/>
  <c r="Q298" i="30"/>
  <c r="Q299" i="30"/>
  <c r="Q300" i="30"/>
  <c r="Q301" i="30"/>
  <c r="Q302" i="30"/>
  <c r="Q303" i="30"/>
  <c r="Q304" i="30"/>
  <c r="Q305" i="30"/>
  <c r="Q306" i="30"/>
  <c r="Q307" i="30"/>
  <c r="Q308" i="30"/>
  <c r="Q309" i="30"/>
  <c r="Q310" i="30"/>
  <c r="Q311" i="30"/>
  <c r="Q312" i="30"/>
  <c r="Q313" i="30"/>
  <c r="Q314" i="30"/>
  <c r="Q315" i="30"/>
  <c r="Q316" i="30"/>
  <c r="Q317" i="30"/>
  <c r="Q318" i="30"/>
  <c r="Q319" i="30"/>
  <c r="Q320" i="30"/>
  <c r="Q321" i="30"/>
  <c r="Q322" i="30"/>
  <c r="Q323" i="30"/>
  <c r="Q324" i="30"/>
  <c r="Q325" i="30"/>
  <c r="Q326" i="30"/>
  <c r="Q327" i="30"/>
  <c r="Q328" i="30"/>
  <c r="D18" i="42" l="1"/>
  <c r="E18" i="42" s="1"/>
  <c r="C19" i="41"/>
  <c r="C20" i="41" s="1"/>
  <c r="C20" i="42"/>
  <c r="D19" i="42"/>
  <c r="E19" i="42" s="1"/>
  <c r="AA70" i="30"/>
  <c r="AA73" i="30" s="1"/>
  <c r="C18" i="30" s="1"/>
  <c r="AA71" i="30"/>
  <c r="I14" i="30"/>
  <c r="I15" i="30"/>
  <c r="I13" i="30"/>
  <c r="AA69" i="30"/>
  <c r="AA72" i="30" s="1"/>
  <c r="W15" i="30"/>
  <c r="U15" i="30"/>
  <c r="W14" i="30"/>
  <c r="U14" i="30"/>
  <c r="W13" i="30"/>
  <c r="U13" i="30"/>
  <c r="D19" i="41" l="1"/>
  <c r="E19" i="41" s="1"/>
  <c r="C21" i="42"/>
  <c r="D20" i="42"/>
  <c r="E20" i="42" s="1"/>
  <c r="C21" i="41"/>
  <c r="D20" i="41"/>
  <c r="E20" i="41" s="1"/>
  <c r="AA74" i="30"/>
  <c r="D18" i="30" s="1"/>
  <c r="E18" i="30" s="1"/>
  <c r="D21" i="42" l="1"/>
  <c r="E21" i="42"/>
  <c r="F21" i="42" s="1"/>
  <c r="C22" i="42"/>
  <c r="D21" i="41"/>
  <c r="E21" i="41"/>
  <c r="F21" i="41" s="1"/>
  <c r="C22" i="41"/>
  <c r="C19" i="30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23" i="42" l="1"/>
  <c r="D22" i="42"/>
  <c r="E22" i="42" s="1"/>
  <c r="D22" i="41"/>
  <c r="E22" i="41"/>
  <c r="F22" i="41" s="1"/>
  <c r="C23" i="41"/>
  <c r="C38" i="30"/>
  <c r="D37" i="30"/>
  <c r="E37" i="30" s="1"/>
  <c r="F37" i="30" s="1"/>
  <c r="D19" i="30"/>
  <c r="E19" i="30" s="1"/>
  <c r="F22" i="42" l="1"/>
  <c r="C24" i="42"/>
  <c r="D23" i="42"/>
  <c r="E23" i="42" s="1"/>
  <c r="C24" i="41"/>
  <c r="D23" i="41"/>
  <c r="E23" i="41"/>
  <c r="F23" i="41" s="1"/>
  <c r="C39" i="30"/>
  <c r="D38" i="30"/>
  <c r="E38" i="30" s="1"/>
  <c r="F38" i="30" s="1"/>
  <c r="D21" i="30"/>
  <c r="E21" i="30" s="1"/>
  <c r="D20" i="30"/>
  <c r="E20" i="30" s="1"/>
  <c r="D22" i="30"/>
  <c r="E22" i="30" s="1"/>
  <c r="F23" i="42" l="1"/>
  <c r="C25" i="42"/>
  <c r="D24" i="42"/>
  <c r="E24" i="42" s="1"/>
  <c r="C25" i="41"/>
  <c r="D24" i="41"/>
  <c r="E24" i="41" s="1"/>
  <c r="C40" i="30"/>
  <c r="D39" i="30"/>
  <c r="E39" i="30" s="1"/>
  <c r="F39" i="30" s="1"/>
  <c r="D23" i="30"/>
  <c r="E23" i="30" s="1"/>
  <c r="F24" i="42" l="1"/>
  <c r="C26" i="42"/>
  <c r="D25" i="42"/>
  <c r="E25" i="42" s="1"/>
  <c r="F25" i="42" s="1"/>
  <c r="F24" i="41"/>
  <c r="C26" i="41"/>
  <c r="D25" i="41"/>
  <c r="E25" i="41" s="1"/>
  <c r="C41" i="30"/>
  <c r="D40" i="30"/>
  <c r="E40" i="30" s="1"/>
  <c r="F40" i="30" s="1"/>
  <c r="D24" i="30"/>
  <c r="E24" i="30" s="1"/>
  <c r="C27" i="42" l="1"/>
  <c r="D26" i="42"/>
  <c r="E26" i="42" s="1"/>
  <c r="F26" i="42" s="1"/>
  <c r="F25" i="41"/>
  <c r="C27" i="41"/>
  <c r="D26" i="41"/>
  <c r="E26" i="41" s="1"/>
  <c r="F26" i="41" s="1"/>
  <c r="C42" i="30"/>
  <c r="D41" i="30"/>
  <c r="E41" i="30" s="1"/>
  <c r="F41" i="30" s="1"/>
  <c r="D25" i="30"/>
  <c r="E25" i="30" s="1"/>
  <c r="D27" i="42" l="1"/>
  <c r="E27" i="42" s="1"/>
  <c r="F27" i="42" s="1"/>
  <c r="C28" i="42"/>
  <c r="D27" i="41"/>
  <c r="E27" i="41" s="1"/>
  <c r="F27" i="41" s="1"/>
  <c r="C28" i="41"/>
  <c r="C43" i="30"/>
  <c r="D42" i="30"/>
  <c r="E42" i="30" s="1"/>
  <c r="F42" i="30" s="1"/>
  <c r="D26" i="30"/>
  <c r="E26" i="30" s="1"/>
  <c r="C29" i="42" l="1"/>
  <c r="D28" i="42"/>
  <c r="E28" i="42" s="1"/>
  <c r="F28" i="42" s="1"/>
  <c r="D28" i="41"/>
  <c r="C29" i="41"/>
  <c r="E28" i="41"/>
  <c r="F28" i="41" s="1"/>
  <c r="C44" i="30"/>
  <c r="D43" i="30"/>
  <c r="E43" i="30" s="1"/>
  <c r="F43" i="30" s="1"/>
  <c r="D27" i="30"/>
  <c r="E27" i="30" s="1"/>
  <c r="C30" i="42" l="1"/>
  <c r="D29" i="42"/>
  <c r="E29" i="42" s="1"/>
  <c r="F29" i="42" s="1"/>
  <c r="C30" i="41"/>
  <c r="D29" i="41"/>
  <c r="E29" i="41" s="1"/>
  <c r="F29" i="41" s="1"/>
  <c r="D44" i="30"/>
  <c r="E44" i="30" s="1"/>
  <c r="F44" i="30" s="1"/>
  <c r="C45" i="30"/>
  <c r="D28" i="30"/>
  <c r="E28" i="30" s="1"/>
  <c r="C31" i="42" l="1"/>
  <c r="D30" i="42"/>
  <c r="E30" i="42" s="1"/>
  <c r="F30" i="42" s="1"/>
  <c r="C31" i="41"/>
  <c r="D30" i="41"/>
  <c r="E30" i="41" s="1"/>
  <c r="F30" i="41" s="1"/>
  <c r="D45" i="30"/>
  <c r="E45" i="30" s="1"/>
  <c r="F45" i="30" s="1"/>
  <c r="C46" i="30"/>
  <c r="D29" i="30"/>
  <c r="E29" i="30" s="1"/>
  <c r="C32" i="42" l="1"/>
  <c r="D31" i="42"/>
  <c r="E31" i="42" s="1"/>
  <c r="F31" i="42" s="1"/>
  <c r="C32" i="41"/>
  <c r="D31" i="41"/>
  <c r="E31" i="41" s="1"/>
  <c r="F31" i="41" s="1"/>
  <c r="C47" i="30"/>
  <c r="D46" i="30"/>
  <c r="E46" i="30" s="1"/>
  <c r="F46" i="30" s="1"/>
  <c r="D30" i="30"/>
  <c r="E30" i="30" s="1"/>
  <c r="C33" i="42" l="1"/>
  <c r="D32" i="42"/>
  <c r="E32" i="42" s="1"/>
  <c r="F32" i="42" s="1"/>
  <c r="C33" i="41"/>
  <c r="D32" i="41"/>
  <c r="E32" i="41" s="1"/>
  <c r="F32" i="41" s="1"/>
  <c r="C48" i="30"/>
  <c r="D47" i="30"/>
  <c r="E47" i="30" s="1"/>
  <c r="F47" i="30" s="1"/>
  <c r="D31" i="30"/>
  <c r="E31" i="30" s="1"/>
  <c r="D32" i="30"/>
  <c r="E32" i="30" s="1"/>
  <c r="C34" i="42" l="1"/>
  <c r="E33" i="42"/>
  <c r="F33" i="42" s="1"/>
  <c r="D33" i="42"/>
  <c r="D33" i="41"/>
  <c r="E33" i="41" s="1"/>
  <c r="F33" i="41" s="1"/>
  <c r="C34" i="41"/>
  <c r="C49" i="30"/>
  <c r="D48" i="30"/>
  <c r="E48" i="30" s="1"/>
  <c r="F48" i="30" s="1"/>
  <c r="D33" i="30"/>
  <c r="E33" i="30" s="1"/>
  <c r="C35" i="42" l="1"/>
  <c r="D34" i="42"/>
  <c r="E34" i="42" s="1"/>
  <c r="F34" i="42" s="1"/>
  <c r="C35" i="41"/>
  <c r="D34" i="41"/>
  <c r="E34" i="41" s="1"/>
  <c r="F34" i="41" s="1"/>
  <c r="C50" i="30"/>
  <c r="D49" i="30"/>
  <c r="E49" i="30" s="1"/>
  <c r="F49" i="30" s="1"/>
  <c r="D34" i="30"/>
  <c r="E34" i="30" s="1"/>
  <c r="D35" i="30"/>
  <c r="E35" i="30" s="1"/>
  <c r="C36" i="42" l="1"/>
  <c r="D35" i="42"/>
  <c r="E35" i="42" s="1"/>
  <c r="F35" i="42" s="1"/>
  <c r="C36" i="41"/>
  <c r="D35" i="41"/>
  <c r="E35" i="41" s="1"/>
  <c r="F35" i="41" s="1"/>
  <c r="C51" i="30"/>
  <c r="D50" i="30"/>
  <c r="E50" i="30" s="1"/>
  <c r="F50" i="30" s="1"/>
  <c r="D36" i="30"/>
  <c r="E36" i="30" s="1"/>
  <c r="C37" i="42" l="1"/>
  <c r="D36" i="42"/>
  <c r="E36" i="42" s="1"/>
  <c r="F36" i="42" s="1"/>
  <c r="C37" i="41"/>
  <c r="D36" i="41"/>
  <c r="E36" i="41" s="1"/>
  <c r="F36" i="41" s="1"/>
  <c r="C52" i="30"/>
  <c r="D51" i="30"/>
  <c r="E51" i="30" s="1"/>
  <c r="F51" i="30" s="1"/>
  <c r="F32" i="30"/>
  <c r="F31" i="30"/>
  <c r="F33" i="30"/>
  <c r="F24" i="30"/>
  <c r="F35" i="30"/>
  <c r="F22" i="30"/>
  <c r="F23" i="30"/>
  <c r="F28" i="30"/>
  <c r="F25" i="30"/>
  <c r="F30" i="30"/>
  <c r="F34" i="30"/>
  <c r="F36" i="30"/>
  <c r="F27" i="30"/>
  <c r="F29" i="30"/>
  <c r="F26" i="30"/>
  <c r="C38" i="42" l="1"/>
  <c r="D37" i="42"/>
  <c r="E37" i="42" s="1"/>
  <c r="F37" i="42" s="1"/>
  <c r="D37" i="41"/>
  <c r="C38" i="41"/>
  <c r="E37" i="41"/>
  <c r="F37" i="41" s="1"/>
  <c r="D52" i="30"/>
  <c r="E52" i="30" s="1"/>
  <c r="F52" i="30" s="1"/>
  <c r="C53" i="30"/>
  <c r="C39" i="42" l="1"/>
  <c r="D38" i="42"/>
  <c r="E38" i="42" s="1"/>
  <c r="F38" i="42" s="1"/>
  <c r="C39" i="41"/>
  <c r="D38" i="41"/>
  <c r="E38" i="41" s="1"/>
  <c r="F38" i="41" s="1"/>
  <c r="D53" i="30"/>
  <c r="E53" i="30" s="1"/>
  <c r="F53" i="30" s="1"/>
  <c r="C54" i="30"/>
  <c r="C40" i="42" l="1"/>
  <c r="D39" i="42"/>
  <c r="E39" i="42" s="1"/>
  <c r="F39" i="42" s="1"/>
  <c r="C40" i="41"/>
  <c r="D39" i="41"/>
  <c r="E39" i="41" s="1"/>
  <c r="F39" i="41" s="1"/>
  <c r="D54" i="30"/>
  <c r="E54" i="30" s="1"/>
  <c r="F54" i="30" s="1"/>
  <c r="C55" i="30"/>
  <c r="C41" i="42" l="1"/>
  <c r="D40" i="42"/>
  <c r="E40" i="42" s="1"/>
  <c r="F40" i="42" s="1"/>
  <c r="C41" i="41"/>
  <c r="D40" i="41"/>
  <c r="E40" i="41"/>
  <c r="F40" i="41" s="1"/>
  <c r="C56" i="30"/>
  <c r="D55" i="30"/>
  <c r="E55" i="30" s="1"/>
  <c r="F55" i="30" s="1"/>
  <c r="C42" i="42" l="1"/>
  <c r="D41" i="42"/>
  <c r="E41" i="42" s="1"/>
  <c r="F41" i="42" s="1"/>
  <c r="C42" i="41"/>
  <c r="D41" i="41"/>
  <c r="E41" i="41"/>
  <c r="F41" i="41" s="1"/>
  <c r="C57" i="30"/>
  <c r="D56" i="30"/>
  <c r="E56" i="30"/>
  <c r="F56" i="30" s="1"/>
  <c r="C43" i="42" l="1"/>
  <c r="D42" i="42"/>
  <c r="E42" i="42" s="1"/>
  <c r="F42" i="42" s="1"/>
  <c r="C43" i="41"/>
  <c r="D42" i="41"/>
  <c r="E42" i="41" s="1"/>
  <c r="F42" i="41" s="1"/>
  <c r="C58" i="30"/>
  <c r="D57" i="30"/>
  <c r="E57" i="30" s="1"/>
  <c r="F57" i="30" s="1"/>
  <c r="C44" i="42" l="1"/>
  <c r="D43" i="42"/>
  <c r="E43" i="42" s="1"/>
  <c r="F43" i="42" s="1"/>
  <c r="C44" i="41"/>
  <c r="D43" i="41"/>
  <c r="E43" i="41"/>
  <c r="F43" i="41" s="1"/>
  <c r="D58" i="30"/>
  <c r="E58" i="30"/>
  <c r="F58" i="30" s="1"/>
  <c r="C59" i="30"/>
  <c r="C45" i="42" l="1"/>
  <c r="D44" i="42"/>
  <c r="E44" i="42" s="1"/>
  <c r="F44" i="42" s="1"/>
  <c r="C45" i="41"/>
  <c r="D44" i="41"/>
  <c r="E44" i="41" s="1"/>
  <c r="F44" i="41" s="1"/>
  <c r="D59" i="30"/>
  <c r="E59" i="30" s="1"/>
  <c r="F59" i="30" s="1"/>
  <c r="C60" i="30"/>
  <c r="D45" i="42" l="1"/>
  <c r="E45" i="42" s="1"/>
  <c r="F45" i="42" s="1"/>
  <c r="C46" i="42"/>
  <c r="D45" i="41"/>
  <c r="E45" i="41" s="1"/>
  <c r="F45" i="41" s="1"/>
  <c r="C46" i="41"/>
  <c r="C61" i="30"/>
  <c r="D60" i="30"/>
  <c r="E60" i="30" s="1"/>
  <c r="F60" i="30" s="1"/>
  <c r="C47" i="42" l="1"/>
  <c r="D46" i="42"/>
  <c r="E46" i="42" s="1"/>
  <c r="F46" i="42" s="1"/>
  <c r="C47" i="41"/>
  <c r="D46" i="41"/>
  <c r="E46" i="41" s="1"/>
  <c r="F46" i="41" s="1"/>
  <c r="C62" i="30"/>
  <c r="D61" i="30"/>
  <c r="E61" i="30"/>
  <c r="F61" i="30" s="1"/>
  <c r="C48" i="42" l="1"/>
  <c r="D47" i="42"/>
  <c r="E47" i="42" s="1"/>
  <c r="F47" i="42" s="1"/>
  <c r="D47" i="41"/>
  <c r="C48" i="41"/>
  <c r="E47" i="41"/>
  <c r="F47" i="41" s="1"/>
  <c r="C63" i="30"/>
  <c r="D62" i="30"/>
  <c r="E62" i="30"/>
  <c r="F62" i="30" s="1"/>
  <c r="C49" i="42" l="1"/>
  <c r="D48" i="42"/>
  <c r="E48" i="42" s="1"/>
  <c r="F48" i="42" s="1"/>
  <c r="C49" i="41"/>
  <c r="D48" i="41"/>
  <c r="E48" i="41" s="1"/>
  <c r="F48" i="41" s="1"/>
  <c r="D63" i="30"/>
  <c r="E63" i="30" s="1"/>
  <c r="F63" i="30" s="1"/>
  <c r="C64" i="30"/>
  <c r="C50" i="42" l="1"/>
  <c r="D49" i="42"/>
  <c r="E49" i="42" s="1"/>
  <c r="F49" i="42" s="1"/>
  <c r="D49" i="41"/>
  <c r="C50" i="41"/>
  <c r="E49" i="41"/>
  <c r="F49" i="41" s="1"/>
  <c r="C65" i="30"/>
  <c r="D64" i="30"/>
  <c r="E64" i="30" s="1"/>
  <c r="F64" i="30" s="1"/>
  <c r="C51" i="42" l="1"/>
  <c r="D50" i="42"/>
  <c r="E50" i="42" s="1"/>
  <c r="F50" i="42" s="1"/>
  <c r="C51" i="41"/>
  <c r="D50" i="41"/>
  <c r="E50" i="41" s="1"/>
  <c r="F50" i="41" s="1"/>
  <c r="D65" i="30"/>
  <c r="E65" i="30" s="1"/>
  <c r="F65" i="30" s="1"/>
  <c r="C66" i="30"/>
  <c r="D51" i="42" l="1"/>
  <c r="E51" i="42" s="1"/>
  <c r="F51" i="42" s="1"/>
  <c r="C52" i="42"/>
  <c r="D51" i="41"/>
  <c r="C52" i="41"/>
  <c r="E51" i="41"/>
  <c r="F51" i="41" s="1"/>
  <c r="C67" i="30"/>
  <c r="D66" i="30"/>
  <c r="E66" i="30" s="1"/>
  <c r="F66" i="30" s="1"/>
  <c r="C53" i="42" l="1"/>
  <c r="D52" i="42"/>
  <c r="E52" i="42" s="1"/>
  <c r="F52" i="42" s="1"/>
  <c r="D52" i="41"/>
  <c r="E52" i="41"/>
  <c r="F52" i="41" s="1"/>
  <c r="C53" i="41"/>
  <c r="D67" i="30"/>
  <c r="E67" i="30"/>
  <c r="C54" i="42" l="1"/>
  <c r="D53" i="42"/>
  <c r="E53" i="42" s="1"/>
  <c r="F53" i="42" s="1"/>
  <c r="D53" i="41"/>
  <c r="C54" i="41"/>
  <c r="E53" i="41"/>
  <c r="F53" i="41" s="1"/>
  <c r="F19" i="30"/>
  <c r="F21" i="30"/>
  <c r="F67" i="30"/>
  <c r="F20" i="30"/>
  <c r="F18" i="30"/>
  <c r="C55" i="42" l="1"/>
  <c r="D54" i="42"/>
  <c r="E54" i="42" s="1"/>
  <c r="F54" i="42" s="1"/>
  <c r="C55" i="41"/>
  <c r="D54" i="41"/>
  <c r="E54" i="41" s="1"/>
  <c r="F54" i="41" s="1"/>
  <c r="C56" i="42" l="1"/>
  <c r="D55" i="42"/>
  <c r="E55" i="42" s="1"/>
  <c r="F55" i="42" s="1"/>
  <c r="C56" i="41"/>
  <c r="D55" i="41"/>
  <c r="E55" i="41" s="1"/>
  <c r="F55" i="41" s="1"/>
  <c r="C57" i="42" l="1"/>
  <c r="D56" i="42"/>
  <c r="E56" i="42" s="1"/>
  <c r="F56" i="42" s="1"/>
  <c r="C57" i="41"/>
  <c r="D56" i="41"/>
  <c r="E56" i="41" s="1"/>
  <c r="F56" i="41" s="1"/>
  <c r="C58" i="42" l="1"/>
  <c r="D57" i="42"/>
  <c r="E57" i="42"/>
  <c r="F57" i="42" s="1"/>
  <c r="C58" i="41"/>
  <c r="D57" i="41"/>
  <c r="E57" i="41" s="1"/>
  <c r="F57" i="41" s="1"/>
  <c r="C59" i="42" l="1"/>
  <c r="D58" i="42"/>
  <c r="E58" i="42" s="1"/>
  <c r="F58" i="42" s="1"/>
  <c r="C59" i="41"/>
  <c r="D58" i="41"/>
  <c r="E58" i="41"/>
  <c r="F58" i="41" s="1"/>
  <c r="C60" i="42" l="1"/>
  <c r="D59" i="42"/>
  <c r="E59" i="42" s="1"/>
  <c r="F59" i="42" s="1"/>
  <c r="C60" i="41"/>
  <c r="D59" i="41"/>
  <c r="E59" i="41" s="1"/>
  <c r="F59" i="41" s="1"/>
  <c r="C61" i="42" l="1"/>
  <c r="D60" i="42"/>
  <c r="E60" i="42" s="1"/>
  <c r="F60" i="42" s="1"/>
  <c r="C61" i="41"/>
  <c r="D60" i="41"/>
  <c r="E60" i="41" s="1"/>
  <c r="F60" i="41" s="1"/>
  <c r="C62" i="42" l="1"/>
  <c r="D61" i="42"/>
  <c r="E61" i="42" s="1"/>
  <c r="F61" i="42" s="1"/>
  <c r="C62" i="41"/>
  <c r="D61" i="41"/>
  <c r="E61" i="41"/>
  <c r="F61" i="41" s="1"/>
  <c r="C63" i="42" l="1"/>
  <c r="D62" i="42"/>
  <c r="E62" i="42" s="1"/>
  <c r="F62" i="42" s="1"/>
  <c r="C63" i="41"/>
  <c r="D62" i="41"/>
  <c r="E62" i="41" s="1"/>
  <c r="F62" i="41" s="1"/>
  <c r="C64" i="42" l="1"/>
  <c r="D63" i="42"/>
  <c r="E63" i="42" s="1"/>
  <c r="F63" i="42" s="1"/>
  <c r="C64" i="41"/>
  <c r="D63" i="41"/>
  <c r="E63" i="41" s="1"/>
  <c r="F63" i="41" s="1"/>
  <c r="C65" i="42" l="1"/>
  <c r="D64" i="42"/>
  <c r="E64" i="42" s="1"/>
  <c r="F64" i="42" s="1"/>
  <c r="C65" i="41"/>
  <c r="D64" i="41"/>
  <c r="E64" i="41" s="1"/>
  <c r="F64" i="41" s="1"/>
  <c r="C66" i="42" l="1"/>
  <c r="D65" i="42"/>
  <c r="E65" i="42" s="1"/>
  <c r="F65" i="42" s="1"/>
  <c r="C66" i="41"/>
  <c r="D65" i="41"/>
  <c r="E65" i="41"/>
  <c r="F65" i="41" s="1"/>
  <c r="C67" i="42" l="1"/>
  <c r="D66" i="42"/>
  <c r="E66" i="42" s="1"/>
  <c r="F66" i="42" s="1"/>
  <c r="C67" i="41"/>
  <c r="D66" i="41"/>
  <c r="E66" i="41" s="1"/>
  <c r="F66" i="41" s="1"/>
  <c r="D67" i="42" l="1"/>
  <c r="E67" i="42" s="1"/>
  <c r="D67" i="41"/>
  <c r="E67" i="41" s="1"/>
  <c r="F67" i="42" l="1"/>
  <c r="F18" i="42"/>
  <c r="F19" i="42"/>
  <c r="F20" i="42"/>
  <c r="F67" i="41"/>
  <c r="F18" i="41"/>
  <c r="F19" i="41"/>
  <c r="F20" i="41"/>
</calcChain>
</file>

<file path=xl/sharedStrings.xml><?xml version="1.0" encoding="utf-8"?>
<sst xmlns="http://schemas.openxmlformats.org/spreadsheetml/2006/main" count="192" uniqueCount="52">
  <si>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</si>
  <si>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</si>
  <si>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</si>
  <si>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</si>
  <si>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</si>
  <si>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</si>
  <si>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</si>
  <si>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</si>
  <si>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</si>
  <si>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</si>
  <si>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</si>
  <si>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</si>
  <si>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</si>
  <si>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</si>
  <si>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</si>
  <si>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</si>
  <si>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</si>
  <si>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</si>
  <si>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</si>
  <si>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</si>
  <si>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</si>
  <si>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</si>
  <si>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</si>
  <si>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</si>
  <si>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</si>
  <si>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</si>
  <si>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</si>
  <si>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</si>
  <si>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</si>
  <si>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</si>
  <si>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CA</t>
  </si>
  <si>
    <t>STDEV</t>
  </si>
  <si>
    <t>TB (Ca)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</si>
  <si>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</si>
  <si>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</si>
  <si>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</si>
  <si>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</si>
  <si>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</si>
  <si>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</si>
  <si>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</si>
  <si>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</si>
  <si>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</si>
  <si>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TỖNG MẪU TRỌNG LƯỢNG THẤP</t>
  </si>
  <si>
    <t>TỖNG MẪU TRỌNG LƯỢNG CAO</t>
  </si>
  <si>
    <t>TỈ LỆ LỖI (%)</t>
  </si>
  <si>
    <t>HAO HỤT (%)</t>
  </si>
  <si>
    <t>Phạm vi</t>
  </si>
  <si>
    <t>Tần suất</t>
  </si>
  <si>
    <t>Tỉ suất</t>
  </si>
  <si>
    <t>STT theo Ca</t>
  </si>
  <si>
    <t>Dữ liệu cân lại</t>
  </si>
  <si>
    <t>Thông tin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</si>
</sst>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Calibri Light"/>
      <family val="1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2" fontId="4" fillId="6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958-44DA-A411-1D3C13D2B538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8-44DA-A411-1D3C13D2B538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8-44DA-A411-1D3C13D2B538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8-44DA-A411-1D3C13D2B538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8-44DA-A411-1D3C13D2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Page2!$E$18:$E$67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6-42AA-B375-8CDF13A8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Page2!$F$18:$F$67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16-42AA-B375-8CDF13A8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Page2!$Q$70:$Q$328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23-4166-9BDE-D2F2105EB172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Page2!$V$70:$V$328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3-4166-9BDE-D2F2105EB172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Page2!$W$70:$W$328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3-4166-9BDE-D2F2105EB172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3-4166-9BDE-D2F2105EB172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3-4166-9BDE-D2F2105E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Page3!$E$18:$E$67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D7E-A946-5E6B687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Page3!$F$18:$F$67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A8-4D7E-A946-5E6B687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Page3!$Q$70:$Q$328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19-45B9-9CE9-85D6B3985897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Page3!$V$70:$V$328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9-45B9-9CE9-85D6B3985897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Page3!$W$70:$W$328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9-45B9-9CE9-85D6B3985897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9-45B9-9CE9-85D6B3985897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9-45B9-9CE9-85D6B398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8D88-42D8-4D03-B67E-88F527DE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86EB8-8C6D-4566-BC64-6FDB1D993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DD29C-8A1A-49CC-B8C6-E1BC3C9D2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21F65-2BD7-4CCC-82A3-4161F909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6A63D-4DF3-4D7A-8130-6675327A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BE7F3-6EC2-4C84-ADE9-677147753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9549-4B53-4CA8-81B2-A3F8E3F311A6}">
  <dimension ref="A1:AP333"/>
  <sheetViews>
    <sheetView tabSelected="1" zoomScale="70" zoomScaleNormal="70" workbookViewId="0">
      <selection activeCell="O76" sqref="O76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20" style="1" customWidth="1"/>
    <col min="19" max="19" width="15.5703125" style="1" customWidth="1"/>
    <col min="20" max="20" width="21.5703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6.75" customHeight="1" x14ac:dyDescent="0.25"/>
    <row r="3" spans="1:24" ht="26.25" customHeight="1" x14ac:dyDescent="0.25">
      <c r="B3" s="29" t="s">
        <v>1</v>
      </c>
      <c r="C3" s="29"/>
      <c r="D3" s="29"/>
      <c r="E3" s="29"/>
      <c r="F3" s="29"/>
      <c r="G3" s="29"/>
      <c r="H3" s="29"/>
      <c r="I3" s="26"/>
      <c r="J3" s="26"/>
      <c r="K3" s="26"/>
      <c r="L3" s="26"/>
      <c r="M3" s="26"/>
      <c r="N3" s="26"/>
      <c r="O3" s="26"/>
      <c r="P3" s="26"/>
      <c r="Q3" s="30"/>
      <c r="R3" s="30"/>
      <c r="S3" s="30"/>
      <c r="T3" s="30"/>
      <c r="U3" s="30"/>
      <c r="V3" s="30"/>
      <c r="W3" s="30"/>
      <c r="X3" s="30"/>
    </row>
    <row r="4" spans="1:24" ht="26.25" customHeight="1" x14ac:dyDescent="0.25">
      <c r="B4" s="29" t="s">
        <v>2</v>
      </c>
      <c r="C4" s="29"/>
      <c r="D4" s="29"/>
      <c r="E4" s="29"/>
      <c r="F4" s="29"/>
      <c r="G4" s="29"/>
      <c r="H4" s="29"/>
      <c r="I4" s="26"/>
      <c r="J4" s="26"/>
      <c r="K4" s="26"/>
      <c r="L4" s="26"/>
      <c r="M4" s="26"/>
      <c r="N4" s="26"/>
      <c r="O4" s="26"/>
      <c r="P4" s="26"/>
      <c r="Q4" s="30"/>
      <c r="R4" s="30"/>
      <c r="S4" s="30"/>
      <c r="T4" s="30"/>
      <c r="U4" s="30"/>
      <c r="V4" s="30"/>
      <c r="W4" s="30"/>
      <c r="X4" s="30"/>
    </row>
    <row r="5" spans="1:24" ht="26.25" customHeight="1" x14ac:dyDescent="0.25">
      <c r="B5" s="29" t="s">
        <v>3</v>
      </c>
      <c r="C5" s="29"/>
      <c r="D5" s="29"/>
      <c r="E5" s="29"/>
      <c r="F5" s="29"/>
      <c r="G5" s="29"/>
      <c r="H5" s="29"/>
      <c r="I5" s="26"/>
      <c r="J5" s="26"/>
      <c r="K5" s="26"/>
      <c r="L5" s="26"/>
      <c r="M5" s="26"/>
      <c r="N5" s="26"/>
      <c r="O5" s="26"/>
      <c r="P5" s="26"/>
      <c r="Q5" s="30"/>
      <c r="R5" s="30"/>
      <c r="S5" s="30"/>
      <c r="T5" s="30"/>
      <c r="U5" s="30"/>
      <c r="V5" s="30"/>
      <c r="W5" s="30"/>
      <c r="X5" s="30"/>
    </row>
    <row r="6" spans="1:24" ht="26.25" customHeight="1" x14ac:dyDescent="0.25">
      <c r="B6" s="29" t="s">
        <v>4</v>
      </c>
      <c r="C6" s="29"/>
      <c r="D6" s="29"/>
      <c r="E6" s="29"/>
      <c r="F6" s="29"/>
      <c r="G6" s="29"/>
      <c r="H6" s="29"/>
      <c r="I6" s="26"/>
      <c r="J6" s="26"/>
      <c r="K6" s="26"/>
      <c r="L6" s="26"/>
      <c r="M6" s="26"/>
      <c r="N6" s="26"/>
      <c r="O6" s="26"/>
      <c r="P6" s="26"/>
      <c r="Q6" s="31"/>
      <c r="R6" s="31"/>
      <c r="S6" s="31"/>
      <c r="T6" s="31"/>
      <c r="U6" s="31"/>
      <c r="V6" s="31"/>
      <c r="W6" s="31"/>
      <c r="X6" s="31"/>
    </row>
    <row r="7" spans="1:24" ht="26.25" customHeight="1" x14ac:dyDescent="0.25">
      <c r="B7" s="29" t="s">
        <v>5</v>
      </c>
      <c r="C7" s="29"/>
      <c r="D7" s="29"/>
      <c r="E7" s="29"/>
      <c r="F7" s="29"/>
      <c r="G7" s="29"/>
      <c r="H7" s="29"/>
      <c r="I7" s="26"/>
      <c r="J7" s="26"/>
      <c r="K7" s="26"/>
      <c r="L7" s="26"/>
      <c r="M7" s="26"/>
      <c r="N7" s="26"/>
      <c r="O7" s="26"/>
      <c r="P7" s="26"/>
      <c r="Q7" s="31"/>
      <c r="R7" s="31"/>
      <c r="S7" s="31"/>
      <c r="T7" s="31"/>
      <c r="U7" s="31"/>
      <c r="V7" s="31"/>
      <c r="W7" s="31"/>
      <c r="X7" s="31"/>
    </row>
    <row r="8" spans="1:24" ht="26.25" customHeight="1" x14ac:dyDescent="0.25">
      <c r="B8" s="29" t="s">
        <v>6</v>
      </c>
      <c r="C8" s="29"/>
      <c r="D8" s="29"/>
      <c r="E8" s="29"/>
      <c r="F8" s="29"/>
      <c r="G8" s="29"/>
      <c r="H8" s="29"/>
      <c r="I8" s="26"/>
      <c r="J8" s="26"/>
      <c r="K8" s="26"/>
      <c r="L8" s="26"/>
      <c r="M8" s="26"/>
      <c r="N8" s="26"/>
      <c r="O8" s="26"/>
      <c r="P8" s="26"/>
      <c r="Q8" s="31"/>
      <c r="R8" s="31"/>
      <c r="S8" s="31"/>
      <c r="T8" s="31"/>
      <c r="U8" s="31"/>
      <c r="V8" s="31"/>
      <c r="W8" s="31"/>
      <c r="X8" s="31"/>
    </row>
    <row r="9" spans="1:24" ht="26.25" customHeight="1" x14ac:dyDescent="0.25">
      <c r="B9" s="29" t="s">
        <v>7</v>
      </c>
      <c r="C9" s="29"/>
      <c r="D9" s="29"/>
      <c r="E9" s="29"/>
      <c r="F9" s="29"/>
      <c r="G9" s="29"/>
      <c r="H9" s="29"/>
      <c r="I9" s="26"/>
      <c r="J9" s="26"/>
      <c r="K9" s="26"/>
      <c r="L9" s="26"/>
      <c r="M9" s="26"/>
      <c r="N9" s="26"/>
      <c r="O9" s="26"/>
      <c r="P9" s="26"/>
      <c r="Q9" s="31"/>
      <c r="R9" s="31"/>
      <c r="S9" s="31"/>
      <c r="T9" s="31"/>
      <c r="U9" s="31"/>
      <c r="V9" s="31"/>
      <c r="W9" s="31"/>
      <c r="X9" s="31"/>
    </row>
    <row r="10" spans="1:24" ht="26.25" customHeight="1" x14ac:dyDescent="0.25">
      <c r="B10" s="29" t="s">
        <v>8</v>
      </c>
      <c r="C10" s="29"/>
      <c r="D10" s="29"/>
      <c r="E10" s="29"/>
      <c r="F10" s="29"/>
      <c r="G10" s="29"/>
      <c r="H10" s="29"/>
      <c r="I10" s="26"/>
      <c r="J10" s="26"/>
      <c r="K10" s="26"/>
      <c r="L10" s="26"/>
      <c r="M10" s="26"/>
      <c r="N10" s="26"/>
      <c r="O10" s="26"/>
      <c r="P10" s="26"/>
      <c r="Q10" s="31"/>
      <c r="R10" s="31"/>
      <c r="S10" s="31"/>
      <c r="T10" s="31"/>
      <c r="U10" s="31"/>
      <c r="V10" s="31"/>
      <c r="W10" s="31"/>
      <c r="X10" s="31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4" t="s">
        <v>30</v>
      </c>
      <c r="C12" s="27"/>
      <c r="D12" s="25"/>
      <c r="E12" s="24" t="s">
        <v>31</v>
      </c>
      <c r="F12" s="25"/>
      <c r="G12" s="22" t="s">
        <v>32</v>
      </c>
      <c r="H12" s="22"/>
      <c r="I12" s="22" t="s">
        <v>24</v>
      </c>
      <c r="J12" s="22"/>
      <c r="K12" s="22" t="s">
        <v>33</v>
      </c>
      <c r="L12" s="22"/>
      <c r="M12" s="22" t="s">
        <v>34</v>
      </c>
      <c r="N12" s="22"/>
      <c r="O12" s="22" t="s">
        <v>35</v>
      </c>
      <c r="P12" s="22"/>
      <c r="Q12" s="23" t="s">
        <v>42</v>
      </c>
      <c r="R12" s="23"/>
      <c r="S12" s="23" t="s">
        <v>43</v>
      </c>
      <c r="T12" s="23"/>
      <c r="U12" s="24" t="s">
        <v>44</v>
      </c>
      <c r="V12" s="25"/>
      <c r="W12" s="22" t="s">
        <v>45</v>
      </c>
      <c r="X12" s="22"/>
    </row>
    <row r="13" spans="1:24" ht="31.15" customHeight="1" x14ac:dyDescent="0.25">
      <c r="B13" s="18"/>
      <c r="C13" s="21"/>
      <c r="D13" s="19"/>
      <c r="E13" s="18"/>
      <c r="F13" s="19"/>
      <c r="G13" s="18"/>
      <c r="H13" s="19"/>
      <c r="I13" s="18" t="str">
        <f>IF(G13="","",$I$7)</f>
        <v/>
      </c>
      <c r="J13" s="19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 t="e">
        <f>IF(#REF!="","",ROUND(((Q13+S13)*100)/#REF!,2))</f>
        <v>#REF!</v>
      </c>
      <c r="V13" s="19"/>
      <c r="W13" s="18" t="str">
        <f>IF(G13="","",IF(G13&lt;=I13,0,ROUND((G13-I13)*100/I13,3)))</f>
        <v/>
      </c>
      <c r="X13" s="19"/>
    </row>
    <row r="14" spans="1:24" ht="31.15" customHeight="1" x14ac:dyDescent="0.25">
      <c r="B14" s="18"/>
      <c r="C14" s="21"/>
      <c r="D14" s="19"/>
      <c r="E14" s="18"/>
      <c r="F14" s="19"/>
      <c r="G14" s="18"/>
      <c r="H14" s="19"/>
      <c r="I14" s="18" t="str">
        <f t="shared" ref="I14:I15" si="0">IF(G14="","",$I$7)</f>
        <v/>
      </c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 t="e">
        <f>IF(#REF!="","",ROUND(((Q14+S14)*100)/#REF!,2))</f>
        <v>#REF!</v>
      </c>
      <c r="V14" s="19"/>
      <c r="W14" s="18" t="str">
        <f>IF(G14="","",IF(G14&lt;=I14,0,ROUND((G14-I14)*100/I14,3)))</f>
        <v/>
      </c>
      <c r="X14" s="19"/>
    </row>
    <row r="15" spans="1:24" ht="35.450000000000003" customHeight="1" x14ac:dyDescent="0.25">
      <c r="B15" s="18"/>
      <c r="C15" s="21"/>
      <c r="D15" s="19"/>
      <c r="E15" s="18"/>
      <c r="F15" s="19"/>
      <c r="G15" s="18"/>
      <c r="H15" s="19"/>
      <c r="I15" s="18" t="str">
        <f t="shared" si="0"/>
        <v/>
      </c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 t="e">
        <f>IF(#REF!="","",ROUND(((Q15+S15)*100)/#REF!,2))</f>
        <v>#REF!</v>
      </c>
      <c r="V15" s="19"/>
      <c r="W15" s="18" t="str">
        <f>IF(G15="","",IF(G15&lt;=I15,0,ROUND((G15-I15)*100/I15,3)))</f>
        <v/>
      </c>
      <c r="X15" s="19"/>
    </row>
    <row r="16" spans="1:24" ht="22.15" customHeight="1" x14ac:dyDescent="0.25"/>
    <row r="17" spans="2:6" ht="22.5" customHeight="1" x14ac:dyDescent="0.25">
      <c r="B17" s="7" t="s">
        <v>10</v>
      </c>
      <c r="C17" s="20" t="s">
        <v>46</v>
      </c>
      <c r="D17" s="20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>IF(C18="","",C18+$AA$74)</f>
        <v>#VALUE!</v>
      </c>
      <c r="E18" s="5">
        <f t="shared" ref="E18:E36" si="1">IF(B18="","",COUNTIFS(DataSample,"&gt;="&amp;C18, DataSample,"&lt;"&amp;D18))</f>
        <v>0</v>
      </c>
      <c r="F18" s="5">
        <f t="shared" ref="F18:F49" si="2">IF(B18="","",IF(E18=0,0,E18*100/SUM($E$18:$E$67)))</f>
        <v>0</v>
      </c>
    </row>
    <row r="19" spans="2:6" ht="22.5" customHeight="1" x14ac:dyDescent="0.3">
      <c r="B19" s="6">
        <v>2</v>
      </c>
      <c r="C19" s="4" t="e">
        <f>IF(B19="","",C18+$AA$74)</f>
        <v>#VALUE!</v>
      </c>
      <c r="D19" s="4" t="e">
        <f>IF(C19="","",C19+$AA$74)</f>
        <v>#VALUE!</v>
      </c>
      <c r="E19" s="5">
        <f t="shared" si="1"/>
        <v>0</v>
      </c>
      <c r="F19" s="5">
        <f t="shared" si="2"/>
        <v>0</v>
      </c>
    </row>
    <row r="20" spans="2:6" ht="22.5" customHeight="1" x14ac:dyDescent="0.3">
      <c r="B20" s="6">
        <v>3</v>
      </c>
      <c r="C20" s="4" t="e">
        <f>IF(B20="","",C19+$AA$74)</f>
        <v>#VALUE!</v>
      </c>
      <c r="D20" s="4" t="e">
        <f>IF(C20="","",C20+$AA$74)</f>
        <v>#VALUE!</v>
      </c>
      <c r="E20" s="5">
        <f t="shared" si="1"/>
        <v>0</v>
      </c>
      <c r="F20" s="5">
        <f t="shared" si="2"/>
        <v>0</v>
      </c>
    </row>
    <row r="21" spans="2:6" ht="22.5" customHeight="1" x14ac:dyDescent="0.3">
      <c r="B21" s="6">
        <v>4</v>
      </c>
      <c r="C21" s="4" t="e">
        <f>IF(B21="","",C20+$AA$74)</f>
        <v>#VALUE!</v>
      </c>
      <c r="D21" s="4" t="e">
        <f>IF(C21="","",C21+$AA$74)</f>
        <v>#VALUE!</v>
      </c>
      <c r="E21" s="5">
        <f t="shared" si="1"/>
        <v>0</v>
      </c>
      <c r="F21" s="5">
        <f t="shared" si="2"/>
        <v>0</v>
      </c>
    </row>
    <row r="22" spans="2:6" ht="22.5" customHeight="1" x14ac:dyDescent="0.3">
      <c r="B22" s="6">
        <v>5</v>
      </c>
      <c r="C22" s="4" t="e">
        <f>IF(B22="","",C21+$AA$74)</f>
        <v>#VALUE!</v>
      </c>
      <c r="D22" s="4" t="e">
        <f>IF(C22="","",C22+$AA$74)</f>
        <v>#VALUE!</v>
      </c>
      <c r="E22" s="5">
        <f t="shared" si="1"/>
        <v>0</v>
      </c>
      <c r="F22" s="5">
        <f t="shared" si="2"/>
        <v>0</v>
      </c>
    </row>
    <row r="23" spans="2:6" ht="22.5" customHeight="1" x14ac:dyDescent="0.3">
      <c r="B23" s="6">
        <v>6</v>
      </c>
      <c r="C23" s="4" t="e">
        <f>IF(B23="","",C22+$AA$74)</f>
        <v>#VALUE!</v>
      </c>
      <c r="D23" s="4" t="e">
        <f>IF(C23="","",C23+$AA$74)</f>
        <v>#VALUE!</v>
      </c>
      <c r="E23" s="5">
        <f t="shared" si="1"/>
        <v>0</v>
      </c>
      <c r="F23" s="5">
        <f t="shared" si="2"/>
        <v>0</v>
      </c>
    </row>
    <row r="24" spans="2:6" ht="22.5" customHeight="1" x14ac:dyDescent="0.3">
      <c r="B24" s="6">
        <v>7</v>
      </c>
      <c r="C24" s="4" t="e">
        <f>IF(B24="","",C23+$AA$74)</f>
        <v>#VALUE!</v>
      </c>
      <c r="D24" s="4" t="e">
        <f>IF(C24="","",C24+$AA$74)</f>
        <v>#VALUE!</v>
      </c>
      <c r="E24" s="5">
        <f t="shared" si="1"/>
        <v>0</v>
      </c>
      <c r="F24" s="5">
        <f t="shared" si="2"/>
        <v>0</v>
      </c>
    </row>
    <row r="25" spans="2:6" ht="22.5" customHeight="1" x14ac:dyDescent="0.3">
      <c r="B25" s="6">
        <v>8</v>
      </c>
      <c r="C25" s="4" t="e">
        <f>IF(B25="","",C24+$AA$74)</f>
        <v>#VALUE!</v>
      </c>
      <c r="D25" s="4" t="e">
        <f>IF(C25="","",C25+$AA$74)</f>
        <v>#VALUE!</v>
      </c>
      <c r="E25" s="5">
        <f t="shared" si="1"/>
        <v>0</v>
      </c>
      <c r="F25" s="5">
        <f t="shared" si="2"/>
        <v>0</v>
      </c>
    </row>
    <row r="26" spans="2:6" ht="22.5" customHeight="1" x14ac:dyDescent="0.3">
      <c r="B26" s="6">
        <v>9</v>
      </c>
      <c r="C26" s="4" t="e">
        <f>IF(B26="","",C25+$AA$74)</f>
        <v>#VALUE!</v>
      </c>
      <c r="D26" s="4" t="e">
        <f>IF(C26="","",C26+$AA$74)</f>
        <v>#VALUE!</v>
      </c>
      <c r="E26" s="5">
        <f t="shared" si="1"/>
        <v>0</v>
      </c>
      <c r="F26" s="5">
        <f t="shared" si="2"/>
        <v>0</v>
      </c>
    </row>
    <row r="27" spans="2:6" ht="22.5" customHeight="1" x14ac:dyDescent="0.3">
      <c r="B27" s="6">
        <v>10</v>
      </c>
      <c r="C27" s="4" t="e">
        <f>IF(B27="","",C26+$AA$74)</f>
        <v>#VALUE!</v>
      </c>
      <c r="D27" s="4" t="e">
        <f>IF(C27="","",C27+$AA$74)</f>
        <v>#VALUE!</v>
      </c>
      <c r="E27" s="5">
        <f t="shared" si="1"/>
        <v>0</v>
      </c>
      <c r="F27" s="5">
        <f t="shared" si="2"/>
        <v>0</v>
      </c>
    </row>
    <row r="28" spans="2:6" ht="22.5" customHeight="1" x14ac:dyDescent="0.3">
      <c r="B28" s="6">
        <v>11</v>
      </c>
      <c r="C28" s="4" t="e">
        <f>IF(B28="","",C27+$AA$74)</f>
        <v>#VALUE!</v>
      </c>
      <c r="D28" s="4" t="e">
        <f>IF(C28="","",C28+$AA$74)</f>
        <v>#VALUE!</v>
      </c>
      <c r="E28" s="5">
        <f t="shared" si="1"/>
        <v>0</v>
      </c>
      <c r="F28" s="5">
        <f t="shared" si="2"/>
        <v>0</v>
      </c>
    </row>
    <row r="29" spans="2:6" ht="22.5" customHeight="1" x14ac:dyDescent="0.3">
      <c r="B29" s="6">
        <v>12</v>
      </c>
      <c r="C29" s="4" t="e">
        <f>IF(B29="","",C28+$AA$74)</f>
        <v>#VALUE!</v>
      </c>
      <c r="D29" s="4" t="e">
        <f>IF(C29="","",C29+$AA$74)</f>
        <v>#VALUE!</v>
      </c>
      <c r="E29" s="5">
        <f t="shared" si="1"/>
        <v>0</v>
      </c>
      <c r="F29" s="5">
        <f t="shared" si="2"/>
        <v>0</v>
      </c>
    </row>
    <row r="30" spans="2:6" ht="22.5" customHeight="1" x14ac:dyDescent="0.3">
      <c r="B30" s="6">
        <v>13</v>
      </c>
      <c r="C30" s="4" t="e">
        <f>IF(B30="","",C29+$AA$74)</f>
        <v>#VALUE!</v>
      </c>
      <c r="D30" s="4" t="e">
        <f>IF(C30="","",C30+$AA$74)</f>
        <v>#VALUE!</v>
      </c>
      <c r="E30" s="5">
        <f t="shared" si="1"/>
        <v>0</v>
      </c>
      <c r="F30" s="5">
        <f t="shared" si="2"/>
        <v>0</v>
      </c>
    </row>
    <row r="31" spans="2:6" ht="22.5" customHeight="1" x14ac:dyDescent="0.3">
      <c r="B31" s="6">
        <v>14</v>
      </c>
      <c r="C31" s="4" t="e">
        <f>IF(B31="","",C30+$AA$74)</f>
        <v>#VALUE!</v>
      </c>
      <c r="D31" s="4" t="e">
        <f>IF(C31="","",C31+$AA$74)</f>
        <v>#VALUE!</v>
      </c>
      <c r="E31" s="5">
        <f t="shared" si="1"/>
        <v>0</v>
      </c>
      <c r="F31" s="5">
        <f t="shared" si="2"/>
        <v>0</v>
      </c>
    </row>
    <row r="32" spans="2:6" ht="22.5" customHeight="1" x14ac:dyDescent="0.3">
      <c r="B32" s="6">
        <v>15</v>
      </c>
      <c r="C32" s="4" t="e">
        <f>IF(B32="","",C31+$AA$74)</f>
        <v>#VALUE!</v>
      </c>
      <c r="D32" s="4" t="e">
        <f>IF(C32="","",C32+$AA$74)</f>
        <v>#VALUE!</v>
      </c>
      <c r="E32" s="5">
        <f t="shared" si="1"/>
        <v>0</v>
      </c>
      <c r="F32" s="5">
        <f t="shared" si="2"/>
        <v>0</v>
      </c>
    </row>
    <row r="33" spans="2:6" ht="22.5" customHeight="1" x14ac:dyDescent="0.3">
      <c r="B33" s="6">
        <v>16</v>
      </c>
      <c r="C33" s="4" t="e">
        <f>IF(B33="","",C32+$AA$74)</f>
        <v>#VALUE!</v>
      </c>
      <c r="D33" s="4" t="e">
        <f>IF(C33="","",C33+$AA$74)</f>
        <v>#VALUE!</v>
      </c>
      <c r="E33" s="5">
        <f t="shared" si="1"/>
        <v>0</v>
      </c>
      <c r="F33" s="5">
        <f t="shared" si="2"/>
        <v>0</v>
      </c>
    </row>
    <row r="34" spans="2:6" ht="22.5" customHeight="1" x14ac:dyDescent="0.3">
      <c r="B34" s="6">
        <v>17</v>
      </c>
      <c r="C34" s="4" t="e">
        <f>IF(B34="","",C33+$AA$74)</f>
        <v>#VALUE!</v>
      </c>
      <c r="D34" s="4" t="e">
        <f>IF(C34="","",C34+$AA$74)</f>
        <v>#VALUE!</v>
      </c>
      <c r="E34" s="5">
        <f t="shared" si="1"/>
        <v>0</v>
      </c>
      <c r="F34" s="5">
        <f t="shared" si="2"/>
        <v>0</v>
      </c>
    </row>
    <row r="35" spans="2:6" ht="22.5" customHeight="1" x14ac:dyDescent="0.3">
      <c r="B35" s="6">
        <v>18</v>
      </c>
      <c r="C35" s="4" t="e">
        <f>IF(B35="","",C34+$AA$74)</f>
        <v>#VALUE!</v>
      </c>
      <c r="D35" s="4" t="e">
        <f>IF(C35="","",C35+$AA$74)</f>
        <v>#VALUE!</v>
      </c>
      <c r="E35" s="5">
        <f t="shared" si="1"/>
        <v>0</v>
      </c>
      <c r="F35" s="5">
        <f t="shared" si="2"/>
        <v>0</v>
      </c>
    </row>
    <row r="36" spans="2:6" ht="22.5" customHeight="1" x14ac:dyDescent="0.3">
      <c r="B36" s="6">
        <v>19</v>
      </c>
      <c r="C36" s="4" t="e">
        <f>IF(B36="","",C35+$AA$74)</f>
        <v>#VALUE!</v>
      </c>
      <c r="D36" s="4" t="e">
        <f>IF(C36="","",C36+$AA$74)</f>
        <v>#VALUE!</v>
      </c>
      <c r="E36" s="5">
        <f t="shared" si="1"/>
        <v>0</v>
      </c>
      <c r="F36" s="5">
        <f t="shared" si="2"/>
        <v>0</v>
      </c>
    </row>
    <row r="37" spans="2:6" ht="22.5" customHeight="1" x14ac:dyDescent="0.3">
      <c r="B37" s="6">
        <v>20</v>
      </c>
      <c r="C37" s="4" t="e">
        <f>IF(B37="","",C36+$AA$74)</f>
        <v>#VALUE!</v>
      </c>
      <c r="D37" s="4" t="e">
        <f>IF(C37="","",C37+$AA$74)</f>
        <v>#VALUE!</v>
      </c>
      <c r="E37" s="5">
        <f t="shared" ref="E37:E67" si="3">IF(B37="","",COUNTIFS(DataSample,"&gt;="&amp;C37, DataSample,"&lt;"&amp;D37))</f>
        <v>0</v>
      </c>
      <c r="F37" s="5">
        <f t="shared" si="2"/>
        <v>0</v>
      </c>
    </row>
    <row r="38" spans="2:6" ht="22.5" customHeight="1" x14ac:dyDescent="0.3">
      <c r="B38" s="6">
        <v>21</v>
      </c>
      <c r="C38" s="4" t="e">
        <f>IF(B38="","",C37+$AA$74)</f>
        <v>#VALUE!</v>
      </c>
      <c r="D38" s="4" t="e">
        <f>IF(C38="","",C38+$AA$74)</f>
        <v>#VALUE!</v>
      </c>
      <c r="E38" s="5">
        <f t="shared" si="3"/>
        <v>0</v>
      </c>
      <c r="F38" s="5">
        <f t="shared" si="2"/>
        <v>0</v>
      </c>
    </row>
    <row r="39" spans="2:6" ht="22.5" customHeight="1" x14ac:dyDescent="0.3">
      <c r="B39" s="6">
        <v>22</v>
      </c>
      <c r="C39" s="4" t="e">
        <f>IF(B39="","",C38+$AA$74)</f>
        <v>#VALUE!</v>
      </c>
      <c r="D39" s="4" t="e">
        <f>IF(C39="","",C39+$AA$74)</f>
        <v>#VALUE!</v>
      </c>
      <c r="E39" s="5">
        <f t="shared" si="3"/>
        <v>0</v>
      </c>
      <c r="F39" s="5">
        <f t="shared" si="2"/>
        <v>0</v>
      </c>
    </row>
    <row r="40" spans="2:6" ht="22.5" customHeight="1" x14ac:dyDescent="0.3">
      <c r="B40" s="6">
        <v>23</v>
      </c>
      <c r="C40" s="4" t="e">
        <f>IF(B40="","",C39+$AA$74)</f>
        <v>#VALUE!</v>
      </c>
      <c r="D40" s="4" t="e">
        <f>IF(C40="","",C40+$AA$74)</f>
        <v>#VALUE!</v>
      </c>
      <c r="E40" s="5">
        <f t="shared" si="3"/>
        <v>0</v>
      </c>
      <c r="F40" s="5">
        <f t="shared" si="2"/>
        <v>0</v>
      </c>
    </row>
    <row r="41" spans="2:6" ht="22.5" customHeight="1" x14ac:dyDescent="0.3">
      <c r="B41" s="6">
        <v>24</v>
      </c>
      <c r="C41" s="4" t="e">
        <f>IF(B41="","",C40+$AA$74)</f>
        <v>#VALUE!</v>
      </c>
      <c r="D41" s="4" t="e">
        <f>IF(C41="","",C41+$AA$74)</f>
        <v>#VALUE!</v>
      </c>
      <c r="E41" s="5">
        <f t="shared" si="3"/>
        <v>0</v>
      </c>
      <c r="F41" s="5">
        <f t="shared" si="2"/>
        <v>0</v>
      </c>
    </row>
    <row r="42" spans="2:6" ht="22.5" customHeight="1" x14ac:dyDescent="0.3">
      <c r="B42" s="6">
        <v>25</v>
      </c>
      <c r="C42" s="4" t="e">
        <f>IF(B42="","",C41+$AA$74)</f>
        <v>#VALUE!</v>
      </c>
      <c r="D42" s="4" t="e">
        <f>IF(C42="","",C42+$AA$74)</f>
        <v>#VALUE!</v>
      </c>
      <c r="E42" s="5">
        <f t="shared" si="3"/>
        <v>0</v>
      </c>
      <c r="F42" s="5">
        <f t="shared" si="2"/>
        <v>0</v>
      </c>
    </row>
    <row r="43" spans="2:6" ht="22.5" customHeight="1" x14ac:dyDescent="0.3">
      <c r="B43" s="6">
        <v>26</v>
      </c>
      <c r="C43" s="4" t="e">
        <f>IF(B43="","",C42+$AA$74)</f>
        <v>#VALUE!</v>
      </c>
      <c r="D43" s="4" t="e">
        <f>IF(C43="","",C43+$AA$74)</f>
        <v>#VALUE!</v>
      </c>
      <c r="E43" s="5">
        <f t="shared" si="3"/>
        <v>0</v>
      </c>
      <c r="F43" s="5">
        <f t="shared" si="2"/>
        <v>0</v>
      </c>
    </row>
    <row r="44" spans="2:6" ht="22.5" customHeight="1" x14ac:dyDescent="0.3">
      <c r="B44" s="6">
        <v>27</v>
      </c>
      <c r="C44" s="4" t="e">
        <f>IF(B44="","",C43+$AA$74)</f>
        <v>#VALUE!</v>
      </c>
      <c r="D44" s="4" t="e">
        <f>IF(C44="","",C44+$AA$74)</f>
        <v>#VALUE!</v>
      </c>
      <c r="E44" s="5">
        <f t="shared" si="3"/>
        <v>0</v>
      </c>
      <c r="F44" s="5">
        <f t="shared" si="2"/>
        <v>0</v>
      </c>
    </row>
    <row r="45" spans="2:6" ht="22.5" customHeight="1" x14ac:dyDescent="0.3">
      <c r="B45" s="6">
        <v>28</v>
      </c>
      <c r="C45" s="4" t="e">
        <f>IF(B45="","",C44+$AA$74)</f>
        <v>#VALUE!</v>
      </c>
      <c r="D45" s="4" t="e">
        <f>IF(C45="","",C45+$AA$74)</f>
        <v>#VALUE!</v>
      </c>
      <c r="E45" s="5">
        <f t="shared" si="3"/>
        <v>0</v>
      </c>
      <c r="F45" s="5">
        <f t="shared" si="2"/>
        <v>0</v>
      </c>
    </row>
    <row r="46" spans="2:6" ht="22.5" customHeight="1" x14ac:dyDescent="0.3">
      <c r="B46" s="6">
        <v>29</v>
      </c>
      <c r="C46" s="4" t="e">
        <f>IF(B46="","",C45+$AA$74)</f>
        <v>#VALUE!</v>
      </c>
      <c r="D46" s="4" t="e">
        <f>IF(C46="","",C46+$AA$74)</f>
        <v>#VALUE!</v>
      </c>
      <c r="E46" s="5">
        <f t="shared" si="3"/>
        <v>0</v>
      </c>
      <c r="F46" s="5">
        <f t="shared" si="2"/>
        <v>0</v>
      </c>
    </row>
    <row r="47" spans="2:6" ht="22.5" customHeight="1" x14ac:dyDescent="0.3">
      <c r="B47" s="6">
        <v>30</v>
      </c>
      <c r="C47" s="4" t="e">
        <f>IF(B47="","",C46+$AA$74)</f>
        <v>#VALUE!</v>
      </c>
      <c r="D47" s="4" t="e">
        <f>IF(C47="","",C47+$AA$74)</f>
        <v>#VALUE!</v>
      </c>
      <c r="E47" s="5">
        <f t="shared" si="3"/>
        <v>0</v>
      </c>
      <c r="F47" s="5">
        <f t="shared" si="2"/>
        <v>0</v>
      </c>
    </row>
    <row r="48" spans="2:6" ht="22.5" customHeight="1" x14ac:dyDescent="0.3">
      <c r="B48" s="6">
        <v>31</v>
      </c>
      <c r="C48" s="4" t="e">
        <f>IF(B48="","",C47+$AA$74)</f>
        <v>#VALUE!</v>
      </c>
      <c r="D48" s="4" t="e">
        <f>IF(C48="","",C48+$AA$74)</f>
        <v>#VALUE!</v>
      </c>
      <c r="E48" s="5">
        <f t="shared" si="3"/>
        <v>0</v>
      </c>
      <c r="F48" s="5">
        <f t="shared" si="2"/>
        <v>0</v>
      </c>
    </row>
    <row r="49" spans="2:6" ht="22.5" customHeight="1" x14ac:dyDescent="0.3">
      <c r="B49" s="6">
        <v>32</v>
      </c>
      <c r="C49" s="4" t="e">
        <f>IF(B49="","",C48+$AA$74)</f>
        <v>#VALUE!</v>
      </c>
      <c r="D49" s="4" t="e">
        <f>IF(C49="","",C49+$AA$74)</f>
        <v>#VALUE!</v>
      </c>
      <c r="E49" s="5">
        <f t="shared" si="3"/>
        <v>0</v>
      </c>
      <c r="F49" s="5">
        <f t="shared" si="2"/>
        <v>0</v>
      </c>
    </row>
    <row r="50" spans="2:6" ht="22.5" customHeight="1" x14ac:dyDescent="0.3">
      <c r="B50" s="6">
        <v>33</v>
      </c>
      <c r="C50" s="4" t="e">
        <f>IF(B50="","",C49+$AA$74)</f>
        <v>#VALUE!</v>
      </c>
      <c r="D50" s="4" t="e">
        <f>IF(C50="","",C50+$AA$74)</f>
        <v>#VALUE!</v>
      </c>
      <c r="E50" s="5">
        <f t="shared" si="3"/>
        <v>0</v>
      </c>
      <c r="F50" s="5">
        <f t="shared" ref="F50:F67" si="4">IF(B50="","",IF(E50=0,0,E50*100/SUM($E$18:$E$67)))</f>
        <v>0</v>
      </c>
    </row>
    <row r="51" spans="2:6" ht="22.5" customHeight="1" x14ac:dyDescent="0.3">
      <c r="B51" s="6">
        <v>34</v>
      </c>
      <c r="C51" s="4" t="e">
        <f>IF(B51="","",C50+$AA$74)</f>
        <v>#VALUE!</v>
      </c>
      <c r="D51" s="4" t="e">
        <f>IF(C51="","",C51+$AA$74)</f>
        <v>#VALUE!</v>
      </c>
      <c r="E51" s="5">
        <f t="shared" si="3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>IF(B52="","",C51+$AA$74)</f>
        <v>#VALUE!</v>
      </c>
      <c r="D52" s="4" t="e">
        <f>IF(C52="","",C52+$AA$74)</f>
        <v>#VALUE!</v>
      </c>
      <c r="E52" s="5">
        <f t="shared" si="3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>IF(B53="","",C52+$AA$74)</f>
        <v>#VALUE!</v>
      </c>
      <c r="D53" s="4" t="e">
        <f>IF(C53="","",C53+$AA$74)</f>
        <v>#VALUE!</v>
      </c>
      <c r="E53" s="5">
        <f t="shared" si="3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>IF(B54="","",C53+$AA$74)</f>
        <v>#VALUE!</v>
      </c>
      <c r="D54" s="4" t="e">
        <f>IF(C54="","",C54+$AA$74)</f>
        <v>#VALUE!</v>
      </c>
      <c r="E54" s="5">
        <f t="shared" si="3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>IF(B55="","",C54+$AA$74)</f>
        <v>#VALUE!</v>
      </c>
      <c r="D55" s="4" t="e">
        <f>IF(C55="","",C55+$AA$74)</f>
        <v>#VALUE!</v>
      </c>
      <c r="E55" s="5">
        <f t="shared" si="3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>IF(B56="","",C55+$AA$74)</f>
        <v>#VALUE!</v>
      </c>
      <c r="D56" s="4" t="e">
        <f>IF(C56="","",C56+$AA$74)</f>
        <v>#VALUE!</v>
      </c>
      <c r="E56" s="5">
        <f t="shared" si="3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>IF(B57="","",C56+$AA$74)</f>
        <v>#VALUE!</v>
      </c>
      <c r="D57" s="4" t="e">
        <f>IF(C57="","",C57+$AA$74)</f>
        <v>#VALUE!</v>
      </c>
      <c r="E57" s="5">
        <f t="shared" si="3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>IF(B58="","",C57+$AA$74)</f>
        <v>#VALUE!</v>
      </c>
      <c r="D58" s="4" t="e">
        <f>IF(C58="","",C58+$AA$74)</f>
        <v>#VALUE!</v>
      </c>
      <c r="E58" s="5">
        <f t="shared" si="3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>IF(B59="","",C58+$AA$74)</f>
        <v>#VALUE!</v>
      </c>
      <c r="D59" s="4" t="e">
        <f>IF(C59="","",C59+$AA$74)</f>
        <v>#VALUE!</v>
      </c>
      <c r="E59" s="5">
        <f t="shared" si="3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>IF(B60="","",C59+$AA$74)</f>
        <v>#VALUE!</v>
      </c>
      <c r="D60" s="4" t="e">
        <f>IF(C60="","",C60+$AA$74)</f>
        <v>#VALUE!</v>
      </c>
      <c r="E60" s="5">
        <f t="shared" si="3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>IF(B61="","",C60+$AA$74)</f>
        <v>#VALUE!</v>
      </c>
      <c r="D61" s="4" t="e">
        <f>IF(C61="","",C61+$AA$74)</f>
        <v>#VALUE!</v>
      </c>
      <c r="E61" s="5">
        <f t="shared" si="3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>IF(B62="","",C61+$AA$74)</f>
        <v>#VALUE!</v>
      </c>
      <c r="D62" s="4" t="e">
        <f>IF(C62="","",C62+$AA$74)</f>
        <v>#VALUE!</v>
      </c>
      <c r="E62" s="5">
        <f t="shared" si="3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>IF(B63="","",C62+$AA$74)</f>
        <v>#VALUE!</v>
      </c>
      <c r="D63" s="4" t="e">
        <f>IF(C63="","",C63+$AA$74)</f>
        <v>#VALUE!</v>
      </c>
      <c r="E63" s="5">
        <f t="shared" si="3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>IF(B64="","",C63+$AA$74)</f>
        <v>#VALUE!</v>
      </c>
      <c r="D64" s="4" t="e">
        <f>IF(C64="","",C64+$AA$74)</f>
        <v>#VALUE!</v>
      </c>
      <c r="E64" s="5">
        <f t="shared" si="3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>IF(B65="","",C64+$AA$74)</f>
        <v>#VALUE!</v>
      </c>
      <c r="D65" s="4" t="e">
        <f>IF(C65="","",C65+$AA$74)</f>
        <v>#VALUE!</v>
      </c>
      <c r="E65" s="5">
        <f t="shared" si="3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>IF(B66="","",C65+$AA$74)</f>
        <v>#VALUE!</v>
      </c>
      <c r="D66" s="4" t="e">
        <f>IF(C66="","",C66+$AA$74)</f>
        <v>#VALUE!</v>
      </c>
      <c r="E66" s="5">
        <f t="shared" si="3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>IF(B67="","",C66+$AA$74)</f>
        <v>#VALUE!</v>
      </c>
      <c r="D67" s="4" t="e">
        <f>IF(C67="","",C67+$AA$74)</f>
        <v>#VALUE!</v>
      </c>
      <c r="E67" s="5">
        <f t="shared" si="3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14" t="s">
        <v>50</v>
      </c>
      <c r="AH68" s="14"/>
      <c r="AI68" s="14"/>
      <c r="AJ68" s="14"/>
      <c r="AK68" s="14"/>
      <c r="AL68" s="14"/>
      <c r="AM68" s="14"/>
      <c r="AN68" s="14"/>
      <c r="AO68" s="14"/>
      <c r="AP68" s="14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18" t="s">
        <v>11</v>
      </c>
      <c r="F69" s="19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17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>IF(G70="","",ROUND(AVERAGE(G70:P70),2))</f>
        <v/>
      </c>
      <c r="R70" s="4"/>
      <c r="S70" s="4" t="str">
        <f t="shared" ref="S70:S134" si="5">IF($I$7="","",$I$7)</f>
        <v/>
      </c>
      <c r="T70" s="12" t="str">
        <f>IF(G70="","",IF(Q70&gt;=S70,"ĐẠT","KHÔNG ĐẠT"))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17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>IF(G71="","",ROUND(AVERAGE(G71:P71),2))</f>
        <v/>
      </c>
      <c r="R71" s="4"/>
      <c r="S71" s="4" t="str">
        <f t="shared" si="5"/>
        <v/>
      </c>
      <c r="T71" s="12" t="str">
        <f>IF(G71="","",IF(Q71&gt;=S71,"ĐẠT","KHÔNG ĐẠT"))</f>
        <v/>
      </c>
      <c r="U71" s="4"/>
      <c r="V71" s="4" t="str">
        <f t="shared" ref="V71:V134" si="6">IF($I$8="","",$I$8)</f>
        <v/>
      </c>
      <c r="W71" s="4" t="str">
        <f t="shared" ref="W71:W134" si="7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17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>IF(G72="","",ROUND(AVERAGE(G72:P72),2))</f>
        <v/>
      </c>
      <c r="R72" s="4"/>
      <c r="S72" s="4" t="str">
        <f t="shared" si="5"/>
        <v/>
      </c>
      <c r="T72" s="12" t="str">
        <f>IF(G72="","",IF(Q72&gt;=S72,"ĐẠT","KHÔNG ĐẠT"))</f>
        <v/>
      </c>
      <c r="U72" s="4"/>
      <c r="V72" s="4" t="str">
        <f t="shared" si="6"/>
        <v/>
      </c>
      <c r="W72" s="4" t="str">
        <f t="shared" si="7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17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>IF(G73="","",ROUND(AVERAGE(G73:P73),2))</f>
        <v/>
      </c>
      <c r="R73" s="4"/>
      <c r="S73" s="4" t="str">
        <f t="shared" si="5"/>
        <v/>
      </c>
      <c r="T73" s="12" t="str">
        <f>IF(G73="","",IF(Q73&gt;=S73,"ĐẠT","KHÔNG ĐẠT"))</f>
        <v/>
      </c>
      <c r="U73" s="4"/>
      <c r="V73" s="4" t="str">
        <f t="shared" si="6"/>
        <v/>
      </c>
      <c r="W73" s="4" t="str">
        <f t="shared" si="7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17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>IF(G74="","",ROUND(AVERAGE(G74:P74),2))</f>
        <v/>
      </c>
      <c r="R74" s="4"/>
      <c r="S74" s="4" t="str">
        <f t="shared" si="5"/>
        <v/>
      </c>
      <c r="T74" s="12" t="str">
        <f>IF(G74="","",IF(Q74&gt;=S74,"ĐẠT","KHÔNG ĐẠT"))</f>
        <v/>
      </c>
      <c r="U74" s="4"/>
      <c r="V74" s="4" t="str">
        <f t="shared" si="6"/>
        <v/>
      </c>
      <c r="W74" s="4" t="str">
        <f t="shared" si="7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17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>IF(G75="","",ROUND(AVERAGE(G75:P75),2))</f>
        <v/>
      </c>
      <c r="R75" s="4"/>
      <c r="S75" s="4" t="str">
        <f t="shared" si="5"/>
        <v/>
      </c>
      <c r="T75" s="12" t="str">
        <f>IF(G75="","",IF(Q75&gt;=S75,"ĐẠT","KHÔNG ĐẠT"))</f>
        <v/>
      </c>
      <c r="U75" s="4"/>
      <c r="V75" s="4" t="str">
        <f t="shared" si="6"/>
        <v/>
      </c>
      <c r="W75" s="4" t="str">
        <f t="shared" si="7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17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>IF(G76="","",ROUND(AVERAGE(G76:P76),2))</f>
        <v/>
      </c>
      <c r="R76" s="4"/>
      <c r="S76" s="4" t="str">
        <f t="shared" si="5"/>
        <v/>
      </c>
      <c r="T76" s="12" t="str">
        <f>IF(G76="","",IF(Q76&gt;=S76,"ĐẠT","KHÔNG ĐẠT"))</f>
        <v/>
      </c>
      <c r="U76" s="4"/>
      <c r="V76" s="4" t="str">
        <f t="shared" si="6"/>
        <v/>
      </c>
      <c r="W76" s="4" t="str">
        <f t="shared" si="7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17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>IF(G77="","",ROUND(AVERAGE(G77:P77),2))</f>
        <v/>
      </c>
      <c r="R77" s="4"/>
      <c r="S77" s="4" t="str">
        <f t="shared" si="5"/>
        <v/>
      </c>
      <c r="T77" s="12" t="str">
        <f>IF(G77="","",IF(Q77&gt;=S77,"ĐẠT","KHÔNG ĐẠT"))</f>
        <v/>
      </c>
      <c r="U77" s="4"/>
      <c r="V77" s="4" t="str">
        <f t="shared" si="6"/>
        <v/>
      </c>
      <c r="W77" s="4" t="str">
        <f t="shared" si="7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17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>IF(G78="","",ROUND(AVERAGE(G78:P78),2))</f>
        <v/>
      </c>
      <c r="R78" s="4"/>
      <c r="S78" s="4" t="str">
        <f t="shared" si="5"/>
        <v/>
      </c>
      <c r="T78" s="12" t="str">
        <f>IF(G78="","",IF(Q78&gt;=S78,"ĐẠT","KHÔNG ĐẠT"))</f>
        <v/>
      </c>
      <c r="U78" s="4"/>
      <c r="V78" s="4" t="str">
        <f t="shared" si="6"/>
        <v/>
      </c>
      <c r="W78" s="4" t="str">
        <f t="shared" si="7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17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>IF(G79="","",ROUND(AVERAGE(G79:P79),2))</f>
        <v/>
      </c>
      <c r="R79" s="4"/>
      <c r="S79" s="4" t="str">
        <f t="shared" si="5"/>
        <v/>
      </c>
      <c r="T79" s="12" t="str">
        <f>IF(G79="","",IF(Q79&gt;=S79,"ĐẠT","KHÔNG ĐẠT"))</f>
        <v/>
      </c>
      <c r="U79" s="4"/>
      <c r="V79" s="4" t="str">
        <f t="shared" si="6"/>
        <v/>
      </c>
      <c r="W79" s="4" t="str">
        <f t="shared" si="7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17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>IF(G80="","",ROUND(AVERAGE(G80:P80),2))</f>
        <v/>
      </c>
      <c r="R80" s="4"/>
      <c r="S80" s="4" t="str">
        <f t="shared" si="5"/>
        <v/>
      </c>
      <c r="T80" s="12" t="str">
        <f>IF(G80="","",IF(Q80&gt;=S80,"ĐẠT","KHÔNG ĐẠT"))</f>
        <v/>
      </c>
      <c r="U80" s="4"/>
      <c r="V80" s="4" t="str">
        <f t="shared" si="6"/>
        <v/>
      </c>
      <c r="W80" s="4" t="str">
        <f t="shared" si="7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17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>IF(G81="","",ROUND(AVERAGE(G81:P81),2))</f>
        <v/>
      </c>
      <c r="R81" s="4"/>
      <c r="S81" s="4" t="str">
        <f t="shared" si="5"/>
        <v/>
      </c>
      <c r="T81" s="12" t="str">
        <f>IF(G81="","",IF(Q81&gt;=S81,"ĐẠT","KHÔNG ĐẠT"))</f>
        <v/>
      </c>
      <c r="U81" s="4"/>
      <c r="V81" s="4" t="str">
        <f t="shared" si="6"/>
        <v/>
      </c>
      <c r="W81" s="4" t="str">
        <f t="shared" si="7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17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>IF(G82="","",ROUND(AVERAGE(G82:P82),2))</f>
        <v/>
      </c>
      <c r="R82" s="4"/>
      <c r="S82" s="4" t="str">
        <f t="shared" si="5"/>
        <v/>
      </c>
      <c r="T82" s="12" t="str">
        <f>IF(G82="","",IF(Q82&gt;=S82,"ĐẠT","KHÔNG ĐẠT"))</f>
        <v/>
      </c>
      <c r="U82" s="4"/>
      <c r="V82" s="4" t="str">
        <f t="shared" si="6"/>
        <v/>
      </c>
      <c r="W82" s="4" t="str">
        <f t="shared" si="7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17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>IF(G83="","",ROUND(AVERAGE(G83:P83),2))</f>
        <v/>
      </c>
      <c r="R83" s="4"/>
      <c r="S83" s="4" t="str">
        <f t="shared" si="5"/>
        <v/>
      </c>
      <c r="T83" s="12" t="str">
        <f>IF(G83="","",IF(Q83&gt;=S83,"ĐẠT","KHÔNG ĐẠT"))</f>
        <v/>
      </c>
      <c r="U83" s="4"/>
      <c r="V83" s="4" t="str">
        <f t="shared" si="6"/>
        <v/>
      </c>
      <c r="W83" s="4" t="str">
        <f t="shared" si="7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17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>IF(G84="","",ROUND(AVERAGE(G84:P84),2))</f>
        <v/>
      </c>
      <c r="R84" s="4"/>
      <c r="S84" s="4" t="str">
        <f t="shared" si="5"/>
        <v/>
      </c>
      <c r="T84" s="12" t="str">
        <f>IF(G84="","",IF(Q84&gt;=S84,"ĐẠT","KHÔNG ĐẠT"))</f>
        <v/>
      </c>
      <c r="U84" s="4"/>
      <c r="V84" s="4" t="str">
        <f t="shared" si="6"/>
        <v/>
      </c>
      <c r="W84" s="4" t="str">
        <f t="shared" si="7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17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>IF(G85="","",ROUND(AVERAGE(G85:P85),2))</f>
        <v/>
      </c>
      <c r="R85" s="4"/>
      <c r="S85" s="4" t="str">
        <f t="shared" si="5"/>
        <v/>
      </c>
      <c r="T85" s="12" t="str">
        <f>IF(G85="","",IF(Q85&gt;=S85,"ĐẠT","KHÔNG ĐẠT"))</f>
        <v/>
      </c>
      <c r="U85" s="4"/>
      <c r="V85" s="4" t="str">
        <f t="shared" si="6"/>
        <v/>
      </c>
      <c r="W85" s="4" t="str">
        <f t="shared" si="7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17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>IF(G86="","",ROUND(AVERAGE(G86:P86),2))</f>
        <v/>
      </c>
      <c r="R86" s="4"/>
      <c r="S86" s="4" t="str">
        <f t="shared" si="5"/>
        <v/>
      </c>
      <c r="T86" s="12" t="str">
        <f>IF(G86="","",IF(Q86&gt;=S86,"ĐẠT","KHÔNG ĐẠT"))</f>
        <v/>
      </c>
      <c r="U86" s="4"/>
      <c r="V86" s="4" t="str">
        <f t="shared" si="6"/>
        <v/>
      </c>
      <c r="W86" s="4" t="str">
        <f t="shared" si="7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17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>IF(G87="","",ROUND(AVERAGE(G87:P87),2))</f>
        <v/>
      </c>
      <c r="R87" s="4"/>
      <c r="S87" s="4" t="str">
        <f t="shared" si="5"/>
        <v/>
      </c>
      <c r="T87" s="12" t="str">
        <f>IF(G87="","",IF(Q87&gt;=S87,"ĐẠT","KHÔNG ĐẠT"))</f>
        <v/>
      </c>
      <c r="U87" s="4"/>
      <c r="V87" s="4" t="str">
        <f t="shared" si="6"/>
        <v/>
      </c>
      <c r="W87" s="4" t="str">
        <f t="shared" si="7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17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>IF(G88="","",ROUND(AVERAGE(G88:P88),2))</f>
        <v/>
      </c>
      <c r="R88" s="4"/>
      <c r="S88" s="4" t="str">
        <f t="shared" si="5"/>
        <v/>
      </c>
      <c r="T88" s="12" t="str">
        <f>IF(G88="","",IF(Q88&gt;=S88,"ĐẠT","KHÔNG ĐẠT"))</f>
        <v/>
      </c>
      <c r="U88" s="4"/>
      <c r="V88" s="4" t="str">
        <f t="shared" si="6"/>
        <v/>
      </c>
      <c r="W88" s="4" t="str">
        <f t="shared" si="7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17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>IF(G89="","",ROUND(AVERAGE(G89:P89),2))</f>
        <v/>
      </c>
      <c r="R89" s="4"/>
      <c r="S89" s="4" t="str">
        <f t="shared" si="5"/>
        <v/>
      </c>
      <c r="T89" s="12" t="str">
        <f>IF(G89="","",IF(Q89&gt;=S89,"ĐẠT","KHÔNG ĐẠT"))</f>
        <v/>
      </c>
      <c r="U89" s="4"/>
      <c r="V89" s="4" t="str">
        <f t="shared" si="6"/>
        <v/>
      </c>
      <c r="W89" s="4" t="str">
        <f t="shared" si="7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17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>IF(G90="","",ROUND(AVERAGE(G90:P90),2))</f>
        <v/>
      </c>
      <c r="R90" s="4"/>
      <c r="S90" s="4" t="str">
        <f t="shared" si="5"/>
        <v/>
      </c>
      <c r="T90" s="12" t="str">
        <f>IF(G90="","",IF(Q90&gt;=S90,"ĐẠT","KHÔNG ĐẠT"))</f>
        <v/>
      </c>
      <c r="U90" s="4"/>
      <c r="V90" s="4" t="str">
        <f t="shared" si="6"/>
        <v/>
      </c>
      <c r="W90" s="4" t="str">
        <f t="shared" si="7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17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>IF(G91="","",ROUND(AVERAGE(G91:P91),2))</f>
        <v/>
      </c>
      <c r="R91" s="4"/>
      <c r="S91" s="4" t="str">
        <f t="shared" si="5"/>
        <v/>
      </c>
      <c r="T91" s="12" t="str">
        <f>IF(G91="","",IF(Q91&gt;=S91,"ĐẠT","KHÔNG ĐẠT"))</f>
        <v/>
      </c>
      <c r="U91" s="4"/>
      <c r="V91" s="4" t="str">
        <f t="shared" si="6"/>
        <v/>
      </c>
      <c r="W91" s="4" t="str">
        <f t="shared" si="7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17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>IF(G92="","",ROUND(AVERAGE(G92:P92),2))</f>
        <v/>
      </c>
      <c r="R92" s="4"/>
      <c r="S92" s="4" t="str">
        <f t="shared" si="5"/>
        <v/>
      </c>
      <c r="T92" s="12" t="str">
        <f>IF(G92="","",IF(Q92&gt;=S92,"ĐẠT","KHÔNG ĐẠT"))</f>
        <v/>
      </c>
      <c r="U92" s="4"/>
      <c r="V92" s="4" t="str">
        <f t="shared" si="6"/>
        <v/>
      </c>
      <c r="W92" s="4" t="str">
        <f t="shared" si="7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17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>IF(G93="","",ROUND(AVERAGE(G93:P93),2))</f>
        <v/>
      </c>
      <c r="R93" s="4"/>
      <c r="S93" s="4" t="str">
        <f t="shared" si="5"/>
        <v/>
      </c>
      <c r="T93" s="12" t="str">
        <f>IF(G93="","",IF(Q93&gt;=S93,"ĐẠT","KHÔNG ĐẠT"))</f>
        <v/>
      </c>
      <c r="U93" s="4"/>
      <c r="V93" s="4" t="str">
        <f t="shared" si="6"/>
        <v/>
      </c>
      <c r="W93" s="4" t="str">
        <f t="shared" si="7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17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>IF(G94="","",ROUND(AVERAGE(G94:P94),2))</f>
        <v/>
      </c>
      <c r="R94" s="4"/>
      <c r="S94" s="4" t="str">
        <f t="shared" si="5"/>
        <v/>
      </c>
      <c r="T94" s="12" t="str">
        <f>IF(G94="","",IF(Q94&gt;=S94,"ĐẠT","KHÔNG ĐẠT"))</f>
        <v/>
      </c>
      <c r="U94" s="4"/>
      <c r="V94" s="4" t="str">
        <f t="shared" si="6"/>
        <v/>
      </c>
      <c r="W94" s="4" t="str">
        <f t="shared" si="7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17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>IF(G95="","",ROUND(AVERAGE(G95:P95),2))</f>
        <v/>
      </c>
      <c r="R95" s="4"/>
      <c r="S95" s="4" t="str">
        <f t="shared" si="5"/>
        <v/>
      </c>
      <c r="T95" s="12" t="str">
        <f>IF(G95="","",IF(Q95&gt;=S95,"ĐẠT","KHÔNG ĐẠT"))</f>
        <v/>
      </c>
      <c r="U95" s="4"/>
      <c r="V95" s="4" t="str">
        <f t="shared" si="6"/>
        <v/>
      </c>
      <c r="W95" s="4" t="str">
        <f t="shared" si="7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17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>IF(G96="","",ROUND(AVERAGE(G96:P96),2))</f>
        <v/>
      </c>
      <c r="R96" s="4"/>
      <c r="S96" s="4" t="str">
        <f t="shared" si="5"/>
        <v/>
      </c>
      <c r="T96" s="12" t="str">
        <f>IF(G96="","",IF(Q96&gt;=S96,"ĐẠT","KHÔNG ĐẠT"))</f>
        <v/>
      </c>
      <c r="U96" s="4"/>
      <c r="V96" s="4" t="str">
        <f t="shared" si="6"/>
        <v/>
      </c>
      <c r="W96" s="4" t="str">
        <f t="shared" si="7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17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>IF(G97="","",ROUND(AVERAGE(G97:P97),2))</f>
        <v/>
      </c>
      <c r="R97" s="4"/>
      <c r="S97" s="4" t="str">
        <f t="shared" si="5"/>
        <v/>
      </c>
      <c r="T97" s="12" t="str">
        <f>IF(G97="","",IF(Q97&gt;=S97,"ĐẠT","KHÔNG ĐẠT"))</f>
        <v/>
      </c>
      <c r="U97" s="4"/>
      <c r="V97" s="4" t="str">
        <f t="shared" si="6"/>
        <v/>
      </c>
      <c r="W97" s="4" t="str">
        <f t="shared" si="7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17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>IF(G98="","",ROUND(AVERAGE(G98:P98),2))</f>
        <v/>
      </c>
      <c r="R98" s="4"/>
      <c r="S98" s="4" t="str">
        <f t="shared" si="5"/>
        <v/>
      </c>
      <c r="T98" s="12" t="str">
        <f>IF(G98="","",IF(Q98&gt;=S98,"ĐẠT","KHÔNG ĐẠT"))</f>
        <v/>
      </c>
      <c r="U98" s="4"/>
      <c r="V98" s="4" t="str">
        <f t="shared" si="6"/>
        <v/>
      </c>
      <c r="W98" s="4" t="str">
        <f t="shared" si="7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17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>IF(G99="","",ROUND(AVERAGE(G99:P99),2))</f>
        <v/>
      </c>
      <c r="R99" s="4"/>
      <c r="S99" s="4" t="str">
        <f t="shared" si="5"/>
        <v/>
      </c>
      <c r="T99" s="12" t="str">
        <f>IF(G99="","",IF(Q99&gt;=S99,"ĐẠT","KHÔNG ĐẠT"))</f>
        <v/>
      </c>
      <c r="U99" s="4"/>
      <c r="V99" s="4" t="str">
        <f t="shared" si="6"/>
        <v/>
      </c>
      <c r="W99" s="4" t="str">
        <f t="shared" si="7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17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>IF(G100="","",ROUND(AVERAGE(G100:P100),2))</f>
        <v/>
      </c>
      <c r="R100" s="4"/>
      <c r="S100" s="4" t="str">
        <f t="shared" si="5"/>
        <v/>
      </c>
      <c r="T100" s="12" t="str">
        <f>IF(G100="","",IF(Q100&gt;=S100,"ĐẠT","KHÔNG ĐẠT"))</f>
        <v/>
      </c>
      <c r="U100" s="4"/>
      <c r="V100" s="4" t="str">
        <f t="shared" si="6"/>
        <v/>
      </c>
      <c r="W100" s="4" t="str">
        <f t="shared" si="7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17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>IF(G101="","",ROUND(AVERAGE(G101:P101),2))</f>
        <v/>
      </c>
      <c r="R101" s="4"/>
      <c r="S101" s="4" t="str">
        <f t="shared" si="5"/>
        <v/>
      </c>
      <c r="T101" s="12" t="str">
        <f>IF(G101="","",IF(Q101&gt;=S101,"ĐẠT","KHÔNG ĐẠT"))</f>
        <v/>
      </c>
      <c r="U101" s="4"/>
      <c r="V101" s="4" t="str">
        <f t="shared" si="6"/>
        <v/>
      </c>
      <c r="W101" s="4" t="str">
        <f t="shared" si="7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17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>IF(G102="","",ROUND(AVERAGE(G102:P102),2))</f>
        <v/>
      </c>
      <c r="R102" s="4"/>
      <c r="S102" s="4" t="str">
        <f t="shared" si="5"/>
        <v/>
      </c>
      <c r="T102" s="12" t="str">
        <f>IF(G102="","",IF(Q102&gt;=S102,"ĐẠT","KHÔNG ĐẠT"))</f>
        <v/>
      </c>
      <c r="U102" s="4"/>
      <c r="V102" s="4" t="str">
        <f t="shared" si="6"/>
        <v/>
      </c>
      <c r="W102" s="4" t="str">
        <f t="shared" si="7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17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>IF(G103="","",ROUND(AVERAGE(G103:P103),2))</f>
        <v/>
      </c>
      <c r="R103" s="4"/>
      <c r="S103" s="4" t="str">
        <f t="shared" si="5"/>
        <v/>
      </c>
      <c r="T103" s="12" t="str">
        <f>IF(G103="","",IF(Q103&gt;=S103,"ĐẠT","KHÔNG ĐẠT"))</f>
        <v/>
      </c>
      <c r="U103" s="4"/>
      <c r="V103" s="4" t="str">
        <f t="shared" si="6"/>
        <v/>
      </c>
      <c r="W103" s="4" t="str">
        <f t="shared" si="7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17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>IF(G104="","",ROUND(AVERAGE(G104:P104),2))</f>
        <v/>
      </c>
      <c r="R104" s="4"/>
      <c r="S104" s="4" t="str">
        <f t="shared" si="5"/>
        <v/>
      </c>
      <c r="T104" s="12" t="str">
        <f>IF(G104="","",IF(Q104&gt;=S104,"ĐẠT","KHÔNG ĐẠT"))</f>
        <v/>
      </c>
      <c r="U104" s="4"/>
      <c r="V104" s="4" t="str">
        <f t="shared" si="6"/>
        <v/>
      </c>
      <c r="W104" s="4" t="str">
        <f t="shared" si="7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17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>IF(G105="","",ROUND(AVERAGE(G105:P105),2))</f>
        <v/>
      </c>
      <c r="R105" s="4"/>
      <c r="S105" s="4" t="str">
        <f t="shared" si="5"/>
        <v/>
      </c>
      <c r="T105" s="12" t="str">
        <f>IF(G105="","",IF(Q105&gt;=S105,"ĐẠT","KHÔNG ĐẠT"))</f>
        <v/>
      </c>
      <c r="U105" s="4"/>
      <c r="V105" s="4" t="str">
        <f t="shared" si="6"/>
        <v/>
      </c>
      <c r="W105" s="4" t="str">
        <f t="shared" si="7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17"/>
      <c r="F106" s="1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>IF(G106="","",ROUND(AVERAGE(G106:P106),2))</f>
        <v/>
      </c>
      <c r="R106" s="4"/>
      <c r="S106" s="4" t="str">
        <f t="shared" si="5"/>
        <v/>
      </c>
      <c r="T106" s="12" t="str">
        <f>IF(G106="","",IF(Q106&gt;=S106,"ĐẠT","KHÔNG ĐẠT"))</f>
        <v/>
      </c>
      <c r="U106" s="4"/>
      <c r="V106" s="4" t="str">
        <f t="shared" si="6"/>
        <v/>
      </c>
      <c r="W106" s="4" t="str">
        <f t="shared" si="7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17"/>
      <c r="F107" s="16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>IF(G107="","",ROUND(AVERAGE(G107:P107),2))</f>
        <v/>
      </c>
      <c r="R107" s="4"/>
      <c r="S107" s="4" t="str">
        <f t="shared" si="5"/>
        <v/>
      </c>
      <c r="T107" s="12" t="str">
        <f>IF(G107="","",IF(Q107&gt;=S107,"ĐẠT","KHÔNG ĐẠT"))</f>
        <v/>
      </c>
      <c r="U107" s="4"/>
      <c r="V107" s="4" t="str">
        <f t="shared" si="6"/>
        <v/>
      </c>
      <c r="W107" s="4" t="str">
        <f t="shared" si="7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17"/>
      <c r="F108" s="16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>IF(G108="","",ROUND(AVERAGE(G108:P108),2))</f>
        <v/>
      </c>
      <c r="R108" s="4"/>
      <c r="S108" s="4" t="str">
        <f t="shared" si="5"/>
        <v/>
      </c>
      <c r="T108" s="12" t="str">
        <f>IF(G108="","",IF(Q108&gt;=S108,"ĐẠT","KHÔNG ĐẠT"))</f>
        <v/>
      </c>
      <c r="U108" s="4"/>
      <c r="V108" s="4" t="str">
        <f t="shared" si="6"/>
        <v/>
      </c>
      <c r="W108" s="4" t="str">
        <f t="shared" si="7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17"/>
      <c r="F109" s="16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>IF(G109="","",ROUND(AVERAGE(G109:P109),2))</f>
        <v/>
      </c>
      <c r="R109" s="4"/>
      <c r="S109" s="4" t="str">
        <f t="shared" si="5"/>
        <v/>
      </c>
      <c r="T109" s="12" t="str">
        <f>IF(G109="","",IF(Q109&gt;=S109,"ĐẠT","KHÔNG ĐẠT"))</f>
        <v/>
      </c>
      <c r="U109" s="4"/>
      <c r="V109" s="4" t="str">
        <f t="shared" si="6"/>
        <v/>
      </c>
      <c r="W109" s="4" t="str">
        <f t="shared" si="7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17"/>
      <c r="F110" s="16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>IF(G110="","",ROUND(AVERAGE(G110:P110),2))</f>
        <v/>
      </c>
      <c r="R110" s="4"/>
      <c r="S110" s="4" t="str">
        <f t="shared" si="5"/>
        <v/>
      </c>
      <c r="T110" s="12" t="str">
        <f>IF(G110="","",IF(Q110&gt;=S110,"ĐẠT","KHÔNG ĐẠT"))</f>
        <v/>
      </c>
      <c r="U110" s="4"/>
      <c r="V110" s="4" t="str">
        <f t="shared" si="6"/>
        <v/>
      </c>
      <c r="W110" s="4" t="str">
        <f t="shared" si="7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17"/>
      <c r="F111" s="16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>IF(G111="","",ROUND(AVERAGE(G111:P111),2))</f>
        <v/>
      </c>
      <c r="R111" s="4"/>
      <c r="S111" s="4" t="str">
        <f t="shared" si="5"/>
        <v/>
      </c>
      <c r="T111" s="12" t="str">
        <f>IF(G111="","",IF(Q111&gt;=S111,"ĐẠT","KHÔNG ĐẠT"))</f>
        <v/>
      </c>
      <c r="U111" s="4"/>
      <c r="V111" s="4" t="str">
        <f t="shared" si="6"/>
        <v/>
      </c>
      <c r="W111" s="4" t="str">
        <f t="shared" si="7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17"/>
      <c r="F112" s="16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>IF(G112="","",ROUND(AVERAGE(G112:P112),2))</f>
        <v/>
      </c>
      <c r="R112" s="4"/>
      <c r="S112" s="4" t="str">
        <f t="shared" si="5"/>
        <v/>
      </c>
      <c r="T112" s="12" t="str">
        <f>IF(G112="","",IF(Q112&gt;=S112,"ĐẠT","KHÔNG ĐẠT"))</f>
        <v/>
      </c>
      <c r="U112" s="4"/>
      <c r="V112" s="4" t="str">
        <f t="shared" si="6"/>
        <v/>
      </c>
      <c r="W112" s="4" t="str">
        <f t="shared" si="7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17"/>
      <c r="F113" s="16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>IF(G113="","",ROUND(AVERAGE(G113:P113),2))</f>
        <v/>
      </c>
      <c r="R113" s="4"/>
      <c r="S113" s="4" t="str">
        <f t="shared" si="5"/>
        <v/>
      </c>
      <c r="T113" s="12" t="str">
        <f>IF(G113="","",IF(Q113&gt;=S113,"ĐẠT","KHÔNG ĐẠT"))</f>
        <v/>
      </c>
      <c r="U113" s="4"/>
      <c r="V113" s="4" t="str">
        <f t="shared" si="6"/>
        <v/>
      </c>
      <c r="W113" s="4" t="str">
        <f t="shared" si="7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17"/>
      <c r="F114" s="1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>IF(G114="","",ROUND(AVERAGE(G114:P114),2))</f>
        <v/>
      </c>
      <c r="R114" s="4"/>
      <c r="S114" s="4" t="str">
        <f t="shared" si="5"/>
        <v/>
      </c>
      <c r="T114" s="12" t="str">
        <f>IF(G114="","",IF(Q114&gt;=S114,"ĐẠT","KHÔNG ĐẠT"))</f>
        <v/>
      </c>
      <c r="U114" s="4"/>
      <c r="V114" s="4" t="str">
        <f t="shared" si="6"/>
        <v/>
      </c>
      <c r="W114" s="4" t="str">
        <f t="shared" si="7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17"/>
      <c r="F115" s="16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>IF(G115="","",ROUND(AVERAGE(G115:P115),2))</f>
        <v/>
      </c>
      <c r="R115" s="4"/>
      <c r="S115" s="4" t="str">
        <f t="shared" si="5"/>
        <v/>
      </c>
      <c r="T115" s="12" t="str">
        <f>IF(G115="","",IF(Q115&gt;=S115,"ĐẠT","KHÔNG ĐẠT"))</f>
        <v/>
      </c>
      <c r="U115" s="4"/>
      <c r="V115" s="4" t="str">
        <f t="shared" si="6"/>
        <v/>
      </c>
      <c r="W115" s="4" t="str">
        <f t="shared" si="7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17"/>
      <c r="F116" s="16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>IF(G116="","",ROUND(AVERAGE(G116:P116),2))</f>
        <v/>
      </c>
      <c r="R116" s="4"/>
      <c r="S116" s="4" t="str">
        <f t="shared" si="5"/>
        <v/>
      </c>
      <c r="T116" s="12" t="str">
        <f>IF(G116="","",IF(Q116&gt;=S116,"ĐẠT","KHÔNG ĐẠT"))</f>
        <v/>
      </c>
      <c r="U116" s="4"/>
      <c r="V116" s="4" t="str">
        <f t="shared" si="6"/>
        <v/>
      </c>
      <c r="W116" s="4" t="str">
        <f t="shared" si="7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17"/>
      <c r="F117" s="16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>IF(G117="","",ROUND(AVERAGE(G117:P117),2))</f>
        <v/>
      </c>
      <c r="R117" s="4"/>
      <c r="S117" s="4" t="str">
        <f t="shared" si="5"/>
        <v/>
      </c>
      <c r="T117" s="12" t="str">
        <f>IF(G117="","",IF(Q117&gt;=S117,"ĐẠT","KHÔNG ĐẠT"))</f>
        <v/>
      </c>
      <c r="U117" s="4"/>
      <c r="V117" s="4" t="str">
        <f t="shared" si="6"/>
        <v/>
      </c>
      <c r="W117" s="4" t="str">
        <f t="shared" si="7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17"/>
      <c r="F118" s="1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>IF(G118="","",ROUND(AVERAGE(G118:P118),2))</f>
        <v/>
      </c>
      <c r="R118" s="4"/>
      <c r="S118" s="4" t="str">
        <f t="shared" si="5"/>
        <v/>
      </c>
      <c r="T118" s="12" t="str">
        <f>IF(G118="","",IF(Q118&gt;=S118,"ĐẠT","KHÔNG ĐẠT"))</f>
        <v/>
      </c>
      <c r="U118" s="4"/>
      <c r="V118" s="4" t="str">
        <f t="shared" si="6"/>
        <v/>
      </c>
      <c r="W118" s="4" t="str">
        <f t="shared" si="7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17"/>
      <c r="F119" s="16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>IF(G119="","",ROUND(AVERAGE(G119:P119),2))</f>
        <v/>
      </c>
      <c r="R119" s="4"/>
      <c r="S119" s="4" t="str">
        <f t="shared" si="5"/>
        <v/>
      </c>
      <c r="T119" s="12" t="str">
        <f>IF(G119="","",IF(Q119&gt;=S119,"ĐẠT","KHÔNG ĐẠT"))</f>
        <v/>
      </c>
      <c r="U119" s="4"/>
      <c r="V119" s="4" t="str">
        <f t="shared" si="6"/>
        <v/>
      </c>
      <c r="W119" s="4" t="str">
        <f t="shared" si="7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17"/>
      <c r="F120" s="16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>IF(G120="","",ROUND(AVERAGE(G120:P120),2))</f>
        <v/>
      </c>
      <c r="R120" s="4"/>
      <c r="S120" s="4" t="str">
        <f t="shared" si="5"/>
        <v/>
      </c>
      <c r="T120" s="12" t="str">
        <f>IF(G120="","",IF(Q120&gt;=S120,"ĐẠT","KHÔNG ĐẠT"))</f>
        <v/>
      </c>
      <c r="U120" s="4"/>
      <c r="V120" s="4" t="str">
        <f t="shared" si="6"/>
        <v/>
      </c>
      <c r="W120" s="4" t="str">
        <f t="shared" si="7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17"/>
      <c r="F121" s="1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>IF(G121="","",ROUND(AVERAGE(G121:P121),2))</f>
        <v/>
      </c>
      <c r="R121" s="4"/>
      <c r="S121" s="4" t="str">
        <f t="shared" si="5"/>
        <v/>
      </c>
      <c r="T121" s="12" t="str">
        <f>IF(G121="","",IF(Q121&gt;=S121,"ĐẠT","KHÔNG ĐẠT"))</f>
        <v/>
      </c>
      <c r="U121" s="4"/>
      <c r="V121" s="4" t="str">
        <f t="shared" si="6"/>
        <v/>
      </c>
      <c r="W121" s="4" t="str">
        <f t="shared" si="7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17"/>
      <c r="F122" s="1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>IF(G122="","",ROUND(AVERAGE(G122:P122),2))</f>
        <v/>
      </c>
      <c r="R122" s="4"/>
      <c r="S122" s="4" t="str">
        <f t="shared" si="5"/>
        <v/>
      </c>
      <c r="T122" s="12" t="str">
        <f>IF(G122="","",IF(Q122&gt;=S122,"ĐẠT","KHÔNG ĐẠT"))</f>
        <v/>
      </c>
      <c r="U122" s="4"/>
      <c r="V122" s="4" t="str">
        <f t="shared" si="6"/>
        <v/>
      </c>
      <c r="W122" s="4" t="str">
        <f t="shared" si="7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17"/>
      <c r="F123" s="16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>IF(G123="","",ROUND(AVERAGE(G123:P123),2))</f>
        <v/>
      </c>
      <c r="R123" s="4"/>
      <c r="S123" s="4" t="str">
        <f t="shared" si="5"/>
        <v/>
      </c>
      <c r="T123" s="12" t="str">
        <f>IF(G123="","",IF(Q123&gt;=S123,"ĐẠT","KHÔNG ĐẠT"))</f>
        <v/>
      </c>
      <c r="U123" s="4"/>
      <c r="V123" s="4" t="str">
        <f t="shared" si="6"/>
        <v/>
      </c>
      <c r="W123" s="4" t="str">
        <f t="shared" si="7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17"/>
      <c r="F124" s="1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>IF(G124="","",ROUND(AVERAGE(G124:P124),2))</f>
        <v/>
      </c>
      <c r="R124" s="4"/>
      <c r="S124" s="4" t="str">
        <f t="shared" si="5"/>
        <v/>
      </c>
      <c r="T124" s="12" t="str">
        <f>IF(G124="","",IF(Q124&gt;=S124,"ĐẠT","KHÔNG ĐẠT"))</f>
        <v/>
      </c>
      <c r="U124" s="4"/>
      <c r="V124" s="4" t="str">
        <f t="shared" si="6"/>
        <v/>
      </c>
      <c r="W124" s="4" t="str">
        <f t="shared" si="7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17"/>
      <c r="F125" s="1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>IF(G125="","",ROUND(AVERAGE(G125:P125),2))</f>
        <v/>
      </c>
      <c r="R125" s="4"/>
      <c r="S125" s="4" t="str">
        <f t="shared" si="5"/>
        <v/>
      </c>
      <c r="T125" s="12" t="str">
        <f>IF(G125="","",IF(Q125&gt;=S125,"ĐẠT","KHÔNG ĐẠT"))</f>
        <v/>
      </c>
      <c r="U125" s="4"/>
      <c r="V125" s="4" t="str">
        <f t="shared" si="6"/>
        <v/>
      </c>
      <c r="W125" s="4" t="str">
        <f t="shared" si="7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17"/>
      <c r="F126" s="1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>IF(G126="","",ROUND(AVERAGE(G126:P126),2))</f>
        <v/>
      </c>
      <c r="R126" s="4"/>
      <c r="S126" s="4" t="str">
        <f t="shared" si="5"/>
        <v/>
      </c>
      <c r="T126" s="12" t="str">
        <f>IF(G126="","",IF(Q126&gt;=S126,"ĐẠT","KHÔNG ĐẠT"))</f>
        <v/>
      </c>
      <c r="U126" s="4"/>
      <c r="V126" s="4" t="str">
        <f t="shared" si="6"/>
        <v/>
      </c>
      <c r="W126" s="4" t="str">
        <f t="shared" si="7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17"/>
      <c r="F127" s="1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>IF(G127="","",ROUND(AVERAGE(G127:P127),2))</f>
        <v/>
      </c>
      <c r="R127" s="4"/>
      <c r="S127" s="4" t="str">
        <f t="shared" si="5"/>
        <v/>
      </c>
      <c r="T127" s="12" t="str">
        <f>IF(G127="","",IF(Q127&gt;=S127,"ĐẠT","KHÔNG ĐẠT"))</f>
        <v/>
      </c>
      <c r="U127" s="4"/>
      <c r="V127" s="4" t="str">
        <f t="shared" si="6"/>
        <v/>
      </c>
      <c r="W127" s="4" t="str">
        <f t="shared" si="7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17"/>
      <c r="F128" s="1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>IF(G128="","",ROUND(AVERAGE(G128:P128),2))</f>
        <v/>
      </c>
      <c r="R128" s="4"/>
      <c r="S128" s="4" t="str">
        <f t="shared" si="5"/>
        <v/>
      </c>
      <c r="T128" s="12" t="str">
        <f>IF(G128="","",IF(Q128&gt;=S128,"ĐẠT","KHÔNG ĐẠT"))</f>
        <v/>
      </c>
      <c r="U128" s="4"/>
      <c r="V128" s="4" t="str">
        <f t="shared" si="6"/>
        <v/>
      </c>
      <c r="W128" s="4" t="str">
        <f t="shared" si="7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17"/>
      <c r="F129" s="16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>IF(G129="","",ROUND(AVERAGE(G129:P129),2))</f>
        <v/>
      </c>
      <c r="R129" s="4"/>
      <c r="S129" s="4" t="str">
        <f t="shared" si="5"/>
        <v/>
      </c>
      <c r="T129" s="12" t="str">
        <f>IF(G129="","",IF(Q129&gt;=S129,"ĐẠT","KHÔNG ĐẠT"))</f>
        <v/>
      </c>
      <c r="U129" s="4"/>
      <c r="V129" s="4" t="str">
        <f t="shared" si="6"/>
        <v/>
      </c>
      <c r="W129" s="4" t="str">
        <f t="shared" si="7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17"/>
      <c r="F130" s="16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>IF(G130="","",ROUND(AVERAGE(G130:P130),2))</f>
        <v/>
      </c>
      <c r="R130" s="4"/>
      <c r="S130" s="4" t="str">
        <f t="shared" si="5"/>
        <v/>
      </c>
      <c r="T130" s="12" t="str">
        <f>IF(G130="","",IF(Q130&gt;=S130,"ĐẠT","KHÔNG ĐẠT"))</f>
        <v/>
      </c>
      <c r="U130" s="4"/>
      <c r="V130" s="4" t="str">
        <f t="shared" si="6"/>
        <v/>
      </c>
      <c r="W130" s="4" t="str">
        <f t="shared" si="7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17"/>
      <c r="F131" s="1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>IF(G131="","",ROUND(AVERAGE(G131:P131),2))</f>
        <v/>
      </c>
      <c r="R131" s="4"/>
      <c r="S131" s="4" t="str">
        <f t="shared" si="5"/>
        <v/>
      </c>
      <c r="T131" s="12" t="str">
        <f>IF(G131="","",IF(Q131&gt;=S131,"ĐẠT","KHÔNG ĐẠT"))</f>
        <v/>
      </c>
      <c r="U131" s="4"/>
      <c r="V131" s="4" t="str">
        <f t="shared" si="6"/>
        <v/>
      </c>
      <c r="W131" s="4" t="str">
        <f t="shared" si="7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17"/>
      <c r="F132" s="16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>IF(G132="","",ROUND(AVERAGE(G132:P132),2))</f>
        <v/>
      </c>
      <c r="R132" s="4"/>
      <c r="S132" s="4" t="str">
        <f t="shared" si="5"/>
        <v/>
      </c>
      <c r="T132" s="12" t="str">
        <f>IF(G132="","",IF(Q132&gt;=S132,"ĐẠT","KHÔNG ĐẠT"))</f>
        <v/>
      </c>
      <c r="U132" s="4"/>
      <c r="V132" s="4" t="str">
        <f t="shared" si="6"/>
        <v/>
      </c>
      <c r="W132" s="4" t="str">
        <f t="shared" si="7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17"/>
      <c r="F133" s="16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>IF(G133="","",ROUND(AVERAGE(G133:P133),2))</f>
        <v/>
      </c>
      <c r="R133" s="4"/>
      <c r="S133" s="4" t="str">
        <f t="shared" si="5"/>
        <v/>
      </c>
      <c r="T133" s="12" t="str">
        <f>IF(G133="","",IF(Q133&gt;=S133,"ĐẠT","KHÔNG ĐẠT"))</f>
        <v/>
      </c>
      <c r="U133" s="4"/>
      <c r="V133" s="4" t="str">
        <f t="shared" si="6"/>
        <v/>
      </c>
      <c r="W133" s="4" t="str">
        <f t="shared" si="7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17"/>
      <c r="F134" s="1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>IF(G134="","",ROUND(AVERAGE(G134:P134),2))</f>
        <v/>
      </c>
      <c r="R134" s="4"/>
      <c r="S134" s="4" t="str">
        <f t="shared" si="5"/>
        <v/>
      </c>
      <c r="T134" s="12" t="str">
        <f>IF(G134="","",IF(Q134&gt;=S134,"ĐẠT","KHÔNG ĐẠT"))</f>
        <v/>
      </c>
      <c r="U134" s="2"/>
      <c r="V134" s="4" t="str">
        <f t="shared" si="6"/>
        <v/>
      </c>
      <c r="W134" s="4" t="str">
        <f t="shared" si="7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17"/>
      <c r="F135" s="1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>IF(G135="","",ROUND(AVERAGE(G135:P135),2))</f>
        <v/>
      </c>
      <c r="R135" s="4"/>
      <c r="S135" s="4" t="str">
        <f t="shared" ref="S135:S198" si="8">IF($I$7="","",$I$7)</f>
        <v/>
      </c>
      <c r="T135" s="12" t="str">
        <f>IF(G135="","",IF(Q135&gt;=S135,"ĐẠT","KHÔNG ĐẠT"))</f>
        <v/>
      </c>
      <c r="U135" s="2"/>
      <c r="V135" s="4" t="str">
        <f t="shared" ref="V135:V198" si="9">IF($I$8="","",$I$8)</f>
        <v/>
      </c>
      <c r="W135" s="4" t="str">
        <f t="shared" ref="W135:W198" si="10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17"/>
      <c r="F136" s="1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>IF(G136="","",ROUND(AVERAGE(G136:P136),2))</f>
        <v/>
      </c>
      <c r="R136" s="4"/>
      <c r="S136" s="4" t="str">
        <f t="shared" si="8"/>
        <v/>
      </c>
      <c r="T136" s="12" t="str">
        <f>IF(G136="","",IF(Q136&gt;=S136,"ĐẠT","KHÔNG ĐẠT"))</f>
        <v/>
      </c>
      <c r="U136" s="2"/>
      <c r="V136" s="4" t="str">
        <f t="shared" si="9"/>
        <v/>
      </c>
      <c r="W136" s="4" t="str">
        <f t="shared" si="10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17"/>
      <c r="F137" s="1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>IF(G137="","",ROUND(AVERAGE(G137:P137),2))</f>
        <v/>
      </c>
      <c r="R137" s="4"/>
      <c r="S137" s="4" t="str">
        <f t="shared" si="8"/>
        <v/>
      </c>
      <c r="T137" s="12" t="str">
        <f>IF(G137="","",IF(Q137&gt;=S137,"ĐẠT","KHÔNG ĐẠT"))</f>
        <v/>
      </c>
      <c r="U137" s="2"/>
      <c r="V137" s="4" t="str">
        <f t="shared" si="9"/>
        <v/>
      </c>
      <c r="W137" s="4" t="str">
        <f t="shared" si="10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17"/>
      <c r="F138" s="1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>IF(G138="","",ROUND(AVERAGE(G138:P138),2))</f>
        <v/>
      </c>
      <c r="R138" s="4"/>
      <c r="S138" s="4" t="str">
        <f t="shared" si="8"/>
        <v/>
      </c>
      <c r="T138" s="12" t="str">
        <f>IF(G138="","",IF(Q138&gt;=S138,"ĐẠT","KHÔNG ĐẠT"))</f>
        <v/>
      </c>
      <c r="U138" s="2"/>
      <c r="V138" s="4" t="str">
        <f t="shared" si="9"/>
        <v/>
      </c>
      <c r="W138" s="4" t="str">
        <f t="shared" si="10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17"/>
      <c r="F139" s="1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>IF(G139="","",ROUND(AVERAGE(G139:P139),2))</f>
        <v/>
      </c>
      <c r="R139" s="4"/>
      <c r="S139" s="4" t="str">
        <f t="shared" si="8"/>
        <v/>
      </c>
      <c r="T139" s="12" t="str">
        <f>IF(G139="","",IF(Q139&gt;=S139,"ĐẠT","KHÔNG ĐẠT"))</f>
        <v/>
      </c>
      <c r="U139" s="2"/>
      <c r="V139" s="4" t="str">
        <f t="shared" si="9"/>
        <v/>
      </c>
      <c r="W139" s="4" t="str">
        <f t="shared" si="10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17"/>
      <c r="F140" s="1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>IF(G140="","",ROUND(AVERAGE(G140:P140),2))</f>
        <v/>
      </c>
      <c r="R140" s="4"/>
      <c r="S140" s="4" t="str">
        <f t="shared" si="8"/>
        <v/>
      </c>
      <c r="T140" s="12" t="str">
        <f>IF(G140="","",IF(Q140&gt;=S140,"ĐẠT","KHÔNG ĐẠT"))</f>
        <v/>
      </c>
      <c r="U140" s="2"/>
      <c r="V140" s="4" t="str">
        <f t="shared" si="9"/>
        <v/>
      </c>
      <c r="W140" s="4" t="str">
        <f t="shared" si="10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17"/>
      <c r="F141" s="1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>IF(G141="","",ROUND(AVERAGE(G141:P141),2))</f>
        <v/>
      </c>
      <c r="R141" s="4"/>
      <c r="S141" s="4" t="str">
        <f t="shared" si="8"/>
        <v/>
      </c>
      <c r="T141" s="12" t="str">
        <f>IF(G141="","",IF(Q141&gt;=S141,"ĐẠT","KHÔNG ĐẠT"))</f>
        <v/>
      </c>
      <c r="U141" s="2"/>
      <c r="V141" s="4" t="str">
        <f t="shared" si="9"/>
        <v/>
      </c>
      <c r="W141" s="4" t="str">
        <f t="shared" si="10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17"/>
      <c r="F142" s="16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>IF(G142="","",ROUND(AVERAGE(G142:P142),2))</f>
        <v/>
      </c>
      <c r="R142" s="4"/>
      <c r="S142" s="4" t="str">
        <f t="shared" si="8"/>
        <v/>
      </c>
      <c r="T142" s="12" t="str">
        <f>IF(G142="","",IF(Q142&gt;=S142,"ĐẠT","KHÔNG ĐẠT"))</f>
        <v/>
      </c>
      <c r="U142" s="2"/>
      <c r="V142" s="4" t="str">
        <f t="shared" si="9"/>
        <v/>
      </c>
      <c r="W142" s="4" t="str">
        <f t="shared" si="10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17"/>
      <c r="F143" s="1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>IF(G143="","",ROUND(AVERAGE(G143:P143),2))</f>
        <v/>
      </c>
      <c r="R143" s="4"/>
      <c r="S143" s="4" t="str">
        <f t="shared" si="8"/>
        <v/>
      </c>
      <c r="T143" s="12" t="str">
        <f>IF(G143="","",IF(Q143&gt;=S143,"ĐẠT","KHÔNG ĐẠT"))</f>
        <v/>
      </c>
      <c r="U143" s="2"/>
      <c r="V143" s="4" t="str">
        <f t="shared" si="9"/>
        <v/>
      </c>
      <c r="W143" s="4" t="str">
        <f t="shared" si="10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17"/>
      <c r="F144" s="1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>IF(G144="","",ROUND(AVERAGE(G144:P144),2))</f>
        <v/>
      </c>
      <c r="R144" s="4"/>
      <c r="S144" s="4" t="str">
        <f t="shared" si="8"/>
        <v/>
      </c>
      <c r="T144" s="12" t="str">
        <f>IF(G144="","",IF(Q144&gt;=S144,"ĐẠT","KHÔNG ĐẠT"))</f>
        <v/>
      </c>
      <c r="U144" s="2"/>
      <c r="V144" s="4" t="str">
        <f t="shared" si="9"/>
        <v/>
      </c>
      <c r="W144" s="4" t="str">
        <f t="shared" si="10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17"/>
      <c r="F145" s="1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>IF(G145="","",ROUND(AVERAGE(G145:P145),2))</f>
        <v/>
      </c>
      <c r="R145" s="4"/>
      <c r="S145" s="4" t="str">
        <f t="shared" si="8"/>
        <v/>
      </c>
      <c r="T145" s="12" t="str">
        <f>IF(G145="","",IF(Q145&gt;=S145,"ĐẠT","KHÔNG ĐẠT"))</f>
        <v/>
      </c>
      <c r="U145" s="2"/>
      <c r="V145" s="4" t="str">
        <f t="shared" si="9"/>
        <v/>
      </c>
      <c r="W145" s="4" t="str">
        <f t="shared" si="10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17"/>
      <c r="F146" s="1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>IF(G146="","",ROUND(AVERAGE(G146:P146),2))</f>
        <v/>
      </c>
      <c r="R146" s="4"/>
      <c r="S146" s="4" t="str">
        <f t="shared" si="8"/>
        <v/>
      </c>
      <c r="T146" s="12" t="str">
        <f>IF(G146="","",IF(Q146&gt;=S146,"ĐẠT","KHÔNG ĐẠT"))</f>
        <v/>
      </c>
      <c r="U146" s="2"/>
      <c r="V146" s="4" t="str">
        <f t="shared" si="9"/>
        <v/>
      </c>
      <c r="W146" s="4" t="str">
        <f t="shared" si="10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17"/>
      <c r="F147" s="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>IF(G147="","",ROUND(AVERAGE(G147:P147),2))</f>
        <v/>
      </c>
      <c r="R147" s="4"/>
      <c r="S147" s="4" t="str">
        <f t="shared" si="8"/>
        <v/>
      </c>
      <c r="T147" s="12" t="str">
        <f>IF(G147="","",IF(Q147&gt;=S147,"ĐẠT","KHÔNG ĐẠT"))</f>
        <v/>
      </c>
      <c r="U147" s="2"/>
      <c r="V147" s="4" t="str">
        <f t="shared" si="9"/>
        <v/>
      </c>
      <c r="W147" s="4" t="str">
        <f t="shared" si="10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17"/>
      <c r="F148" s="16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>IF(G148="","",ROUND(AVERAGE(G148:P148),2))</f>
        <v/>
      </c>
      <c r="R148" s="4"/>
      <c r="S148" s="4" t="str">
        <f t="shared" si="8"/>
        <v/>
      </c>
      <c r="T148" s="12" t="str">
        <f>IF(G148="","",IF(Q148&gt;=S148,"ĐẠT","KHÔNG ĐẠT"))</f>
        <v/>
      </c>
      <c r="U148" s="2"/>
      <c r="V148" s="4" t="str">
        <f t="shared" si="9"/>
        <v/>
      </c>
      <c r="W148" s="4" t="str">
        <f t="shared" si="10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17"/>
      <c r="F149" s="16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>IF(G149="","",ROUND(AVERAGE(G149:P149),2))</f>
        <v/>
      </c>
      <c r="R149" s="4"/>
      <c r="S149" s="4" t="str">
        <f t="shared" si="8"/>
        <v/>
      </c>
      <c r="T149" s="12" t="str">
        <f>IF(G149="","",IF(Q149&gt;=S149,"ĐẠT","KHÔNG ĐẠT"))</f>
        <v/>
      </c>
      <c r="U149" s="2"/>
      <c r="V149" s="4" t="str">
        <f t="shared" si="9"/>
        <v/>
      </c>
      <c r="W149" s="4" t="str">
        <f t="shared" si="10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17"/>
      <c r="F150" s="1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>IF(G150="","",ROUND(AVERAGE(G150:P150),2))</f>
        <v/>
      </c>
      <c r="R150" s="4"/>
      <c r="S150" s="4" t="str">
        <f t="shared" si="8"/>
        <v/>
      </c>
      <c r="T150" s="12" t="str">
        <f>IF(G150="","",IF(Q150&gt;=S150,"ĐẠT","KHÔNG ĐẠT"))</f>
        <v/>
      </c>
      <c r="U150" s="2"/>
      <c r="V150" s="4" t="str">
        <f t="shared" si="9"/>
        <v/>
      </c>
      <c r="W150" s="4" t="str">
        <f t="shared" si="10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17"/>
      <c r="F151" s="16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>IF(G151="","",ROUND(AVERAGE(G151:P151),2))</f>
        <v/>
      </c>
      <c r="R151" s="4"/>
      <c r="S151" s="4" t="str">
        <f t="shared" si="8"/>
        <v/>
      </c>
      <c r="T151" s="12" t="str">
        <f>IF(G151="","",IF(Q151&gt;=S151,"ĐẠT","KHÔNG ĐẠT"))</f>
        <v/>
      </c>
      <c r="U151" s="2"/>
      <c r="V151" s="4" t="str">
        <f t="shared" si="9"/>
        <v/>
      </c>
      <c r="W151" s="4" t="str">
        <f t="shared" si="10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17"/>
      <c r="F152" s="16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>IF(G152="","",ROUND(AVERAGE(G152:P152),2))</f>
        <v/>
      </c>
      <c r="R152" s="4"/>
      <c r="S152" s="4" t="str">
        <f t="shared" si="8"/>
        <v/>
      </c>
      <c r="T152" s="12" t="str">
        <f>IF(G152="","",IF(Q152&gt;=S152,"ĐẠT","KHÔNG ĐẠT"))</f>
        <v/>
      </c>
      <c r="U152" s="2"/>
      <c r="V152" s="4" t="str">
        <f t="shared" si="9"/>
        <v/>
      </c>
      <c r="W152" s="4" t="str">
        <f t="shared" si="10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17"/>
      <c r="F153" s="16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>IF(G153="","",ROUND(AVERAGE(G153:P153),2))</f>
        <v/>
      </c>
      <c r="R153" s="4"/>
      <c r="S153" s="4" t="str">
        <f t="shared" si="8"/>
        <v/>
      </c>
      <c r="T153" s="12" t="str">
        <f>IF(G153="","",IF(Q153&gt;=S153,"ĐẠT","KHÔNG ĐẠT"))</f>
        <v/>
      </c>
      <c r="U153" s="2"/>
      <c r="V153" s="4" t="str">
        <f t="shared" si="9"/>
        <v/>
      </c>
      <c r="W153" s="4" t="str">
        <f t="shared" si="10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17"/>
      <c r="F154" s="16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>IF(G154="","",ROUND(AVERAGE(G154:P154),2))</f>
        <v/>
      </c>
      <c r="R154" s="4"/>
      <c r="S154" s="4" t="str">
        <f t="shared" si="8"/>
        <v/>
      </c>
      <c r="T154" s="12" t="str">
        <f>IF(G154="","",IF(Q154&gt;=S154,"ĐẠT","KHÔNG ĐẠT"))</f>
        <v/>
      </c>
      <c r="U154" s="2"/>
      <c r="V154" s="4" t="str">
        <f t="shared" si="9"/>
        <v/>
      </c>
      <c r="W154" s="4" t="str">
        <f t="shared" si="10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17"/>
      <c r="F155" s="16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>IF(G155="","",ROUND(AVERAGE(G155:P155),2))</f>
        <v/>
      </c>
      <c r="R155" s="4"/>
      <c r="S155" s="4" t="str">
        <f t="shared" si="8"/>
        <v/>
      </c>
      <c r="T155" s="12" t="str">
        <f>IF(G155="","",IF(Q155&gt;=S155,"ĐẠT","KHÔNG ĐẠT"))</f>
        <v/>
      </c>
      <c r="U155" s="2"/>
      <c r="V155" s="4" t="str">
        <f t="shared" si="9"/>
        <v/>
      </c>
      <c r="W155" s="4" t="str">
        <f t="shared" si="10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17"/>
      <c r="F156" s="16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>IF(G156="","",ROUND(AVERAGE(G156:P156),2))</f>
        <v/>
      </c>
      <c r="R156" s="4"/>
      <c r="S156" s="4" t="str">
        <f t="shared" si="8"/>
        <v/>
      </c>
      <c r="T156" s="12" t="str">
        <f>IF(G156="","",IF(Q156&gt;=S156,"ĐẠT","KHÔNG ĐẠT"))</f>
        <v/>
      </c>
      <c r="U156" s="2"/>
      <c r="V156" s="4" t="str">
        <f t="shared" si="9"/>
        <v/>
      </c>
      <c r="W156" s="4" t="str">
        <f t="shared" si="10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17"/>
      <c r="F157" s="1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>IF(G157="","",ROUND(AVERAGE(G157:P157),2))</f>
        <v/>
      </c>
      <c r="R157" s="4"/>
      <c r="S157" s="4" t="str">
        <f t="shared" si="8"/>
        <v/>
      </c>
      <c r="T157" s="12" t="str">
        <f>IF(G157="","",IF(Q157&gt;=S157,"ĐẠT","KHÔNG ĐẠT"))</f>
        <v/>
      </c>
      <c r="U157" s="2"/>
      <c r="V157" s="4" t="str">
        <f t="shared" si="9"/>
        <v/>
      </c>
      <c r="W157" s="4" t="str">
        <f t="shared" si="10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17"/>
      <c r="F158" s="16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>IF(G158="","",ROUND(AVERAGE(G158:P158),2))</f>
        <v/>
      </c>
      <c r="R158" s="4"/>
      <c r="S158" s="4" t="str">
        <f t="shared" si="8"/>
        <v/>
      </c>
      <c r="T158" s="12" t="str">
        <f>IF(G158="","",IF(Q158&gt;=S158,"ĐẠT","KHÔNG ĐẠT"))</f>
        <v/>
      </c>
      <c r="U158" s="2"/>
      <c r="V158" s="4" t="str">
        <f t="shared" si="9"/>
        <v/>
      </c>
      <c r="W158" s="4" t="str">
        <f t="shared" si="10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17"/>
      <c r="F159" s="16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>IF(G159="","",ROUND(AVERAGE(G159:P159),2))</f>
        <v/>
      </c>
      <c r="R159" s="4"/>
      <c r="S159" s="4" t="str">
        <f t="shared" si="8"/>
        <v/>
      </c>
      <c r="T159" s="12" t="str">
        <f>IF(G159="","",IF(Q159&gt;=S159,"ĐẠT","KHÔNG ĐẠT"))</f>
        <v/>
      </c>
      <c r="U159" s="2"/>
      <c r="V159" s="4" t="str">
        <f t="shared" si="9"/>
        <v/>
      </c>
      <c r="W159" s="4" t="str">
        <f t="shared" si="10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17"/>
      <c r="F160" s="16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>IF(G160="","",ROUND(AVERAGE(G160:P160),2))</f>
        <v/>
      </c>
      <c r="R160" s="4"/>
      <c r="S160" s="4" t="str">
        <f t="shared" si="8"/>
        <v/>
      </c>
      <c r="T160" s="12" t="str">
        <f>IF(G160="","",IF(Q160&gt;=S160,"ĐẠT","KHÔNG ĐẠT"))</f>
        <v/>
      </c>
      <c r="U160" s="2"/>
      <c r="V160" s="4" t="str">
        <f t="shared" si="9"/>
        <v/>
      </c>
      <c r="W160" s="4" t="str">
        <f t="shared" si="10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17"/>
      <c r="F161" s="16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>IF(G161="","",ROUND(AVERAGE(G161:P161),2))</f>
        <v/>
      </c>
      <c r="R161" s="4"/>
      <c r="S161" s="4" t="str">
        <f t="shared" si="8"/>
        <v/>
      </c>
      <c r="T161" s="12" t="str">
        <f>IF(G161="","",IF(Q161&gt;=S161,"ĐẠT","KHÔNG ĐẠT"))</f>
        <v/>
      </c>
      <c r="U161" s="2"/>
      <c r="V161" s="4" t="str">
        <f t="shared" si="9"/>
        <v/>
      </c>
      <c r="W161" s="4" t="str">
        <f t="shared" si="10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17"/>
      <c r="F162" s="16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>IF(G162="","",ROUND(AVERAGE(G162:P162),2))</f>
        <v/>
      </c>
      <c r="R162" s="4"/>
      <c r="S162" s="4" t="str">
        <f t="shared" si="8"/>
        <v/>
      </c>
      <c r="T162" s="12" t="str">
        <f>IF(G162="","",IF(Q162&gt;=S162,"ĐẠT","KHÔNG ĐẠT"))</f>
        <v/>
      </c>
      <c r="U162" s="2"/>
      <c r="V162" s="4" t="str">
        <f t="shared" si="9"/>
        <v/>
      </c>
      <c r="W162" s="4" t="str">
        <f t="shared" si="10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17"/>
      <c r="F163" s="16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>IF(G163="","",ROUND(AVERAGE(G163:P163),2))</f>
        <v/>
      </c>
      <c r="R163" s="4"/>
      <c r="S163" s="4" t="str">
        <f t="shared" si="8"/>
        <v/>
      </c>
      <c r="T163" s="12" t="str">
        <f>IF(G163="","",IF(Q163&gt;=S163,"ĐẠT","KHÔNG ĐẠT"))</f>
        <v/>
      </c>
      <c r="U163" s="2"/>
      <c r="V163" s="4" t="str">
        <f t="shared" si="9"/>
        <v/>
      </c>
      <c r="W163" s="4" t="str">
        <f t="shared" si="10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15"/>
      <c r="F164" s="16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>IF(G164="","",ROUND(AVERAGE(G164:P164),2))</f>
        <v/>
      </c>
      <c r="R164" s="4"/>
      <c r="S164" s="4" t="str">
        <f t="shared" si="8"/>
        <v/>
      </c>
      <c r="T164" s="12" t="str">
        <f>IF(G164="","",IF(Q164&gt;=S164,"ĐẠT","KHÔNG ĐẠT"))</f>
        <v/>
      </c>
      <c r="U164" s="2"/>
      <c r="V164" s="4" t="str">
        <f t="shared" si="9"/>
        <v/>
      </c>
      <c r="W164" s="4" t="str">
        <f t="shared" si="10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15"/>
      <c r="F165" s="16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>IF(G165="","",ROUND(AVERAGE(G165:P165),2))</f>
        <v/>
      </c>
      <c r="R165" s="4"/>
      <c r="S165" s="4" t="str">
        <f t="shared" si="8"/>
        <v/>
      </c>
      <c r="T165" s="12" t="str">
        <f>IF(G165="","",IF(Q165&gt;=S165,"ĐẠT","KHÔNG ĐẠT"))</f>
        <v/>
      </c>
      <c r="U165" s="2"/>
      <c r="V165" s="4" t="str">
        <f t="shared" si="9"/>
        <v/>
      </c>
      <c r="W165" s="4" t="str">
        <f t="shared" si="10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15"/>
      <c r="F166" s="16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>IF(G166="","",ROUND(AVERAGE(G166:P166),2))</f>
        <v/>
      </c>
      <c r="R166" s="4"/>
      <c r="S166" s="4" t="str">
        <f t="shared" si="8"/>
        <v/>
      </c>
      <c r="T166" s="12" t="str">
        <f>IF(G166="","",IF(Q166&gt;=S166,"ĐẠT","KHÔNG ĐẠT"))</f>
        <v/>
      </c>
      <c r="U166" s="2"/>
      <c r="V166" s="4" t="str">
        <f t="shared" si="9"/>
        <v/>
      </c>
      <c r="W166" s="4" t="str">
        <f t="shared" si="10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15"/>
      <c r="F167" s="16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>IF(G167="","",ROUND(AVERAGE(G167:P167),2))</f>
        <v/>
      </c>
      <c r="R167" s="4"/>
      <c r="S167" s="4" t="str">
        <f t="shared" si="8"/>
        <v/>
      </c>
      <c r="T167" s="12" t="str">
        <f>IF(G167="","",IF(Q167&gt;=S167,"ĐẠT","KHÔNG ĐẠT"))</f>
        <v/>
      </c>
      <c r="U167" s="2"/>
      <c r="V167" s="4" t="str">
        <f t="shared" si="9"/>
        <v/>
      </c>
      <c r="W167" s="4" t="str">
        <f t="shared" si="10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15"/>
      <c r="F168" s="16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>IF(G168="","",ROUND(AVERAGE(G168:P168),2))</f>
        <v/>
      </c>
      <c r="R168" s="4"/>
      <c r="S168" s="4" t="str">
        <f t="shared" si="8"/>
        <v/>
      </c>
      <c r="T168" s="12" t="str">
        <f>IF(G168="","",IF(Q168&gt;=S168,"ĐẠT","KHÔNG ĐẠT"))</f>
        <v/>
      </c>
      <c r="U168" s="2"/>
      <c r="V168" s="4" t="str">
        <f t="shared" si="9"/>
        <v/>
      </c>
      <c r="W168" s="4" t="str">
        <f t="shared" si="10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15"/>
      <c r="F169" s="16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>IF(G169="","",ROUND(AVERAGE(G169:P169),2))</f>
        <v/>
      </c>
      <c r="R169" s="4"/>
      <c r="S169" s="4" t="str">
        <f t="shared" si="8"/>
        <v/>
      </c>
      <c r="T169" s="12" t="str">
        <f>IF(G169="","",IF(Q169&gt;=S169,"ĐẠT","KHÔNG ĐẠT"))</f>
        <v/>
      </c>
      <c r="U169" s="2"/>
      <c r="V169" s="4" t="str">
        <f t="shared" si="9"/>
        <v/>
      </c>
      <c r="W169" s="4" t="str">
        <f t="shared" si="10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15"/>
      <c r="F170" s="16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>IF(G170="","",ROUND(AVERAGE(G170:P170),2))</f>
        <v/>
      </c>
      <c r="R170" s="4"/>
      <c r="S170" s="4" t="str">
        <f t="shared" si="8"/>
        <v/>
      </c>
      <c r="T170" s="12" t="str">
        <f>IF(G170="","",IF(Q170&gt;=S170,"ĐẠT","KHÔNG ĐẠT"))</f>
        <v/>
      </c>
      <c r="U170" s="2"/>
      <c r="V170" s="4" t="str">
        <f t="shared" si="9"/>
        <v/>
      </c>
      <c r="W170" s="4" t="str">
        <f t="shared" si="10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15"/>
      <c r="F171" s="16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>IF(G171="","",ROUND(AVERAGE(G171:P171),2))</f>
        <v/>
      </c>
      <c r="R171" s="4"/>
      <c r="S171" s="4" t="str">
        <f t="shared" si="8"/>
        <v/>
      </c>
      <c r="T171" s="12" t="str">
        <f>IF(G171="","",IF(Q171&gt;=S171,"ĐẠT","KHÔNG ĐẠT"))</f>
        <v/>
      </c>
      <c r="U171" s="2"/>
      <c r="V171" s="4" t="str">
        <f t="shared" si="9"/>
        <v/>
      </c>
      <c r="W171" s="4" t="str">
        <f t="shared" si="10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15"/>
      <c r="F172" s="16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>IF(G172="","",ROUND(AVERAGE(G172:P172),2))</f>
        <v/>
      </c>
      <c r="R172" s="4"/>
      <c r="S172" s="4" t="str">
        <f t="shared" si="8"/>
        <v/>
      </c>
      <c r="T172" s="12" t="str">
        <f>IF(G172="","",IF(Q172&gt;=S172,"ĐẠT","KHÔNG ĐẠT"))</f>
        <v/>
      </c>
      <c r="U172" s="2"/>
      <c r="V172" s="4" t="str">
        <f t="shared" si="9"/>
        <v/>
      </c>
      <c r="W172" s="4" t="str">
        <f t="shared" si="10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15"/>
      <c r="F173" s="1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>IF(G173="","",ROUND(AVERAGE(G173:P173),2))</f>
        <v/>
      </c>
      <c r="R173" s="4"/>
      <c r="S173" s="4" t="str">
        <f t="shared" si="8"/>
        <v/>
      </c>
      <c r="T173" s="12" t="str">
        <f>IF(G173="","",IF(Q173&gt;=S173,"ĐẠT","KHÔNG ĐẠT"))</f>
        <v/>
      </c>
      <c r="U173" s="2"/>
      <c r="V173" s="4" t="str">
        <f t="shared" si="9"/>
        <v/>
      </c>
      <c r="W173" s="4" t="str">
        <f t="shared" si="10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15"/>
      <c r="F174" s="16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>IF(G174="","",ROUND(AVERAGE(G174:P174),2))</f>
        <v/>
      </c>
      <c r="R174" s="4"/>
      <c r="S174" s="4" t="str">
        <f t="shared" si="8"/>
        <v/>
      </c>
      <c r="T174" s="12" t="str">
        <f>IF(G174="","",IF(Q174&gt;=S174,"ĐẠT","KHÔNG ĐẠT"))</f>
        <v/>
      </c>
      <c r="U174" s="2"/>
      <c r="V174" s="4" t="str">
        <f t="shared" si="9"/>
        <v/>
      </c>
      <c r="W174" s="4" t="str">
        <f t="shared" si="10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15"/>
      <c r="F175" s="16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>IF(G175="","",ROUND(AVERAGE(G175:P175),2))</f>
        <v/>
      </c>
      <c r="R175" s="4"/>
      <c r="S175" s="4" t="str">
        <f t="shared" si="8"/>
        <v/>
      </c>
      <c r="T175" s="12" t="str">
        <f>IF(G175="","",IF(Q175&gt;=S175,"ĐẠT","KHÔNG ĐẠT"))</f>
        <v/>
      </c>
      <c r="U175" s="2"/>
      <c r="V175" s="4" t="str">
        <f t="shared" si="9"/>
        <v/>
      </c>
      <c r="W175" s="4" t="str">
        <f t="shared" si="10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15"/>
      <c r="F176" s="16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>IF(G176="","",ROUND(AVERAGE(G176:P176),2))</f>
        <v/>
      </c>
      <c r="R176" s="4"/>
      <c r="S176" s="4" t="str">
        <f t="shared" si="8"/>
        <v/>
      </c>
      <c r="T176" s="12" t="str">
        <f>IF(G176="","",IF(Q176&gt;=S176,"ĐẠT","KHÔNG ĐẠT"))</f>
        <v/>
      </c>
      <c r="U176" s="2"/>
      <c r="V176" s="4" t="str">
        <f t="shared" si="9"/>
        <v/>
      </c>
      <c r="W176" s="4" t="str">
        <f t="shared" si="10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15"/>
      <c r="F177" s="16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>IF(G177="","",ROUND(AVERAGE(G177:P177),2))</f>
        <v/>
      </c>
      <c r="R177" s="4"/>
      <c r="S177" s="4" t="str">
        <f t="shared" si="8"/>
        <v/>
      </c>
      <c r="T177" s="12" t="str">
        <f>IF(G177="","",IF(Q177&gt;=S177,"ĐẠT","KHÔNG ĐẠT"))</f>
        <v/>
      </c>
      <c r="U177" s="2"/>
      <c r="V177" s="4" t="str">
        <f t="shared" si="9"/>
        <v/>
      </c>
      <c r="W177" s="4" t="str">
        <f t="shared" si="10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15"/>
      <c r="F178" s="16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>IF(G178="","",ROUND(AVERAGE(G178:P178),2))</f>
        <v/>
      </c>
      <c r="R178" s="4"/>
      <c r="S178" s="4" t="str">
        <f t="shared" si="8"/>
        <v/>
      </c>
      <c r="T178" s="12" t="str">
        <f>IF(G178="","",IF(Q178&gt;=S178,"ĐẠT","KHÔNG ĐẠT"))</f>
        <v/>
      </c>
      <c r="U178" s="2"/>
      <c r="V178" s="4" t="str">
        <f t="shared" si="9"/>
        <v/>
      </c>
      <c r="W178" s="4" t="str">
        <f t="shared" si="10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15"/>
      <c r="F179" s="1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>IF(G179="","",ROUND(AVERAGE(G179:P179),2))</f>
        <v/>
      </c>
      <c r="R179" s="4"/>
      <c r="S179" s="4" t="str">
        <f t="shared" si="8"/>
        <v/>
      </c>
      <c r="T179" s="12" t="str">
        <f>IF(G179="","",IF(Q179&gt;=S179,"ĐẠT","KHÔNG ĐẠT"))</f>
        <v/>
      </c>
      <c r="U179" s="2"/>
      <c r="V179" s="4" t="str">
        <f t="shared" si="9"/>
        <v/>
      </c>
      <c r="W179" s="4" t="str">
        <f t="shared" si="10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15"/>
      <c r="F180" s="1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>IF(G180="","",ROUND(AVERAGE(G180:P180),2))</f>
        <v/>
      </c>
      <c r="R180" s="4"/>
      <c r="S180" s="4" t="str">
        <f t="shared" si="8"/>
        <v/>
      </c>
      <c r="T180" s="12" t="str">
        <f>IF(G180="","",IF(Q180&gt;=S180,"ĐẠT","KHÔNG ĐẠT"))</f>
        <v/>
      </c>
      <c r="U180" s="2"/>
      <c r="V180" s="4" t="str">
        <f t="shared" si="9"/>
        <v/>
      </c>
      <c r="W180" s="4" t="str">
        <f t="shared" si="10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15"/>
      <c r="F181" s="16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>IF(G181="","",ROUND(AVERAGE(G181:P181),2))</f>
        <v/>
      </c>
      <c r="R181" s="4"/>
      <c r="S181" s="4" t="str">
        <f t="shared" si="8"/>
        <v/>
      </c>
      <c r="T181" s="12" t="str">
        <f>IF(G181="","",IF(Q181&gt;=S181,"ĐẠT","KHÔNG ĐẠT"))</f>
        <v/>
      </c>
      <c r="U181" s="2"/>
      <c r="V181" s="4" t="str">
        <f t="shared" si="9"/>
        <v/>
      </c>
      <c r="W181" s="4" t="str">
        <f t="shared" si="10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15"/>
      <c r="F182" s="16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>IF(G182="","",ROUND(AVERAGE(G182:P182),2))</f>
        <v/>
      </c>
      <c r="R182" s="4"/>
      <c r="S182" s="4" t="str">
        <f t="shared" si="8"/>
        <v/>
      </c>
      <c r="T182" s="12" t="str">
        <f>IF(G182="","",IF(Q182&gt;=S182,"ĐẠT","KHÔNG ĐẠT"))</f>
        <v/>
      </c>
      <c r="U182" s="2"/>
      <c r="V182" s="4" t="str">
        <f t="shared" si="9"/>
        <v/>
      </c>
      <c r="W182" s="4" t="str">
        <f t="shared" si="10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15"/>
      <c r="F183" s="16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>IF(G183="","",ROUND(AVERAGE(G183:P183),2))</f>
        <v/>
      </c>
      <c r="R183" s="4"/>
      <c r="S183" s="4" t="str">
        <f t="shared" si="8"/>
        <v/>
      </c>
      <c r="T183" s="12" t="str">
        <f>IF(G183="","",IF(Q183&gt;=S183,"ĐẠT","KHÔNG ĐẠT"))</f>
        <v/>
      </c>
      <c r="U183" s="2"/>
      <c r="V183" s="4" t="str">
        <f t="shared" si="9"/>
        <v/>
      </c>
      <c r="W183" s="4" t="str">
        <f t="shared" si="10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15"/>
      <c r="F184" s="16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>IF(G184="","",ROUND(AVERAGE(G184:P184),2))</f>
        <v/>
      </c>
      <c r="R184" s="4"/>
      <c r="S184" s="4" t="str">
        <f t="shared" si="8"/>
        <v/>
      </c>
      <c r="T184" s="12" t="str">
        <f>IF(G184="","",IF(Q184&gt;=S184,"ĐẠT","KHÔNG ĐẠT"))</f>
        <v/>
      </c>
      <c r="U184" s="2"/>
      <c r="V184" s="4" t="str">
        <f t="shared" si="9"/>
        <v/>
      </c>
      <c r="W184" s="4" t="str">
        <f t="shared" si="10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15"/>
      <c r="F185" s="16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>IF(G185="","",ROUND(AVERAGE(G185:P185),2))</f>
        <v/>
      </c>
      <c r="R185" s="4"/>
      <c r="S185" s="4" t="str">
        <f t="shared" si="8"/>
        <v/>
      </c>
      <c r="T185" s="12" t="str">
        <f>IF(G185="","",IF(Q185&gt;=S185,"ĐẠT","KHÔNG ĐẠT"))</f>
        <v/>
      </c>
      <c r="U185" s="2"/>
      <c r="V185" s="4" t="str">
        <f t="shared" si="9"/>
        <v/>
      </c>
      <c r="W185" s="4" t="str">
        <f t="shared" si="10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15"/>
      <c r="F186" s="16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>IF(G186="","",ROUND(AVERAGE(G186:P186),2))</f>
        <v/>
      </c>
      <c r="R186" s="4"/>
      <c r="S186" s="4" t="str">
        <f t="shared" si="8"/>
        <v/>
      </c>
      <c r="T186" s="12" t="str">
        <f>IF(G186="","",IF(Q186&gt;=S186,"ĐẠT","KHÔNG ĐẠT"))</f>
        <v/>
      </c>
      <c r="U186" s="2"/>
      <c r="V186" s="4" t="str">
        <f t="shared" si="9"/>
        <v/>
      </c>
      <c r="W186" s="4" t="str">
        <f t="shared" si="10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15"/>
      <c r="F187" s="16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>IF(G187="","",ROUND(AVERAGE(G187:P187),2))</f>
        <v/>
      </c>
      <c r="R187" s="4"/>
      <c r="S187" s="4" t="str">
        <f t="shared" si="8"/>
        <v/>
      </c>
      <c r="T187" s="12" t="str">
        <f>IF(G187="","",IF(Q187&gt;=S187,"ĐẠT","KHÔNG ĐẠT"))</f>
        <v/>
      </c>
      <c r="U187" s="2"/>
      <c r="V187" s="4" t="str">
        <f t="shared" si="9"/>
        <v/>
      </c>
      <c r="W187" s="4" t="str">
        <f t="shared" si="10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15"/>
      <c r="F188" s="16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>IF(G188="","",ROUND(AVERAGE(G188:P188),2))</f>
        <v/>
      </c>
      <c r="R188" s="4"/>
      <c r="S188" s="4" t="str">
        <f t="shared" si="8"/>
        <v/>
      </c>
      <c r="T188" s="12" t="str">
        <f>IF(G188="","",IF(Q188&gt;=S188,"ĐẠT","KHÔNG ĐẠT"))</f>
        <v/>
      </c>
      <c r="U188" s="2"/>
      <c r="V188" s="4" t="str">
        <f t="shared" si="9"/>
        <v/>
      </c>
      <c r="W188" s="4" t="str">
        <f t="shared" si="10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15"/>
      <c r="F189" s="16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>IF(G189="","",ROUND(AVERAGE(G189:P189),2))</f>
        <v/>
      </c>
      <c r="R189" s="4"/>
      <c r="S189" s="4" t="str">
        <f t="shared" si="8"/>
        <v/>
      </c>
      <c r="T189" s="12" t="str">
        <f>IF(G189="","",IF(Q189&gt;=S189,"ĐẠT","KHÔNG ĐẠT"))</f>
        <v/>
      </c>
      <c r="U189" s="2"/>
      <c r="V189" s="4" t="str">
        <f t="shared" si="9"/>
        <v/>
      </c>
      <c r="W189" s="4" t="str">
        <f t="shared" si="10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15"/>
      <c r="F190" s="16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>IF(G190="","",ROUND(AVERAGE(G190:P190),2))</f>
        <v/>
      </c>
      <c r="R190" s="4"/>
      <c r="S190" s="4" t="str">
        <f t="shared" si="8"/>
        <v/>
      </c>
      <c r="T190" s="12" t="str">
        <f>IF(G190="","",IF(Q190&gt;=S190,"ĐẠT","KHÔNG ĐẠT"))</f>
        <v/>
      </c>
      <c r="U190" s="2"/>
      <c r="V190" s="4" t="str">
        <f t="shared" si="9"/>
        <v/>
      </c>
      <c r="W190" s="4" t="str">
        <f t="shared" si="10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15"/>
      <c r="F191" s="16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>IF(G191="","",ROUND(AVERAGE(G191:P191),2))</f>
        <v/>
      </c>
      <c r="R191" s="4"/>
      <c r="S191" s="4" t="str">
        <f t="shared" si="8"/>
        <v/>
      </c>
      <c r="T191" s="12" t="str">
        <f>IF(G191="","",IF(Q191&gt;=S191,"ĐẠT","KHÔNG ĐẠT"))</f>
        <v/>
      </c>
      <c r="U191" s="2"/>
      <c r="V191" s="4" t="str">
        <f t="shared" si="9"/>
        <v/>
      </c>
      <c r="W191" s="4" t="str">
        <f t="shared" si="10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15"/>
      <c r="F192" s="16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>IF(G192="","",ROUND(AVERAGE(G192:P192),2))</f>
        <v/>
      </c>
      <c r="R192" s="4"/>
      <c r="S192" s="4" t="str">
        <f t="shared" si="8"/>
        <v/>
      </c>
      <c r="T192" s="12" t="str">
        <f>IF(G192="","",IF(Q192&gt;=S192,"ĐẠT","KHÔNG ĐẠT"))</f>
        <v/>
      </c>
      <c r="U192" s="2"/>
      <c r="V192" s="4" t="str">
        <f t="shared" si="9"/>
        <v/>
      </c>
      <c r="W192" s="4" t="str">
        <f t="shared" si="10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15"/>
      <c r="F193" s="16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>IF(G193="","",ROUND(AVERAGE(G193:P193),2))</f>
        <v/>
      </c>
      <c r="R193" s="4"/>
      <c r="S193" s="4" t="str">
        <f t="shared" si="8"/>
        <v/>
      </c>
      <c r="T193" s="12" t="str">
        <f>IF(G193="","",IF(Q193&gt;=S193,"ĐẠT","KHÔNG ĐẠT"))</f>
        <v/>
      </c>
      <c r="U193" s="2"/>
      <c r="V193" s="4" t="str">
        <f t="shared" si="9"/>
        <v/>
      </c>
      <c r="W193" s="4" t="str">
        <f t="shared" si="10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15"/>
      <c r="F194" s="16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>IF(G194="","",ROUND(AVERAGE(G194:P194),2))</f>
        <v/>
      </c>
      <c r="R194" s="4"/>
      <c r="S194" s="4" t="str">
        <f t="shared" si="8"/>
        <v/>
      </c>
      <c r="T194" s="12" t="str">
        <f>IF(G194="","",IF(Q194&gt;=S194,"ĐẠT","KHÔNG ĐẠT"))</f>
        <v/>
      </c>
      <c r="U194" s="2"/>
      <c r="V194" s="4" t="str">
        <f t="shared" si="9"/>
        <v/>
      </c>
      <c r="W194" s="4" t="str">
        <f t="shared" si="10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15"/>
      <c r="F195" s="16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>IF(G195="","",ROUND(AVERAGE(G195:P195),2))</f>
        <v/>
      </c>
      <c r="R195" s="4"/>
      <c r="S195" s="4" t="str">
        <f t="shared" si="8"/>
        <v/>
      </c>
      <c r="T195" s="12" t="str">
        <f>IF(G195="","",IF(Q195&gt;=S195,"ĐẠT","KHÔNG ĐẠT"))</f>
        <v/>
      </c>
      <c r="U195" s="2"/>
      <c r="V195" s="4" t="str">
        <f t="shared" si="9"/>
        <v/>
      </c>
      <c r="W195" s="4" t="str">
        <f t="shared" si="10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15"/>
      <c r="F196" s="1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>IF(G196="","",ROUND(AVERAGE(G196:P196),2))</f>
        <v/>
      </c>
      <c r="R196" s="4"/>
      <c r="S196" s="4" t="str">
        <f t="shared" si="8"/>
        <v/>
      </c>
      <c r="T196" s="12" t="str">
        <f>IF(G196="","",IF(Q196&gt;=S196,"ĐẠT","KHÔNG ĐẠT"))</f>
        <v/>
      </c>
      <c r="U196" s="2"/>
      <c r="V196" s="4" t="str">
        <f t="shared" si="9"/>
        <v/>
      </c>
      <c r="W196" s="4" t="str">
        <f t="shared" si="10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15"/>
      <c r="F197" s="16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>IF(G197="","",ROUND(AVERAGE(G197:P197),2))</f>
        <v/>
      </c>
      <c r="R197" s="4"/>
      <c r="S197" s="4" t="str">
        <f t="shared" si="8"/>
        <v/>
      </c>
      <c r="T197" s="12" t="str">
        <f>IF(G197="","",IF(Q197&gt;=S197,"ĐẠT","KHÔNG ĐẠT"))</f>
        <v/>
      </c>
      <c r="U197" s="2"/>
      <c r="V197" s="4" t="str">
        <f t="shared" si="9"/>
        <v/>
      </c>
      <c r="W197" s="4" t="str">
        <f t="shared" si="10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15"/>
      <c r="F198" s="16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>IF(G198="","",ROUND(AVERAGE(G198:P198),2))</f>
        <v/>
      </c>
      <c r="R198" s="4"/>
      <c r="S198" s="4" t="str">
        <f t="shared" si="8"/>
        <v/>
      </c>
      <c r="T198" s="12" t="str">
        <f>IF(G198="","",IF(Q198&gt;=S198,"ĐẠT","KHÔNG ĐẠT"))</f>
        <v/>
      </c>
      <c r="U198" s="2"/>
      <c r="V198" s="4" t="str">
        <f t="shared" si="9"/>
        <v/>
      </c>
      <c r="W198" s="4" t="str">
        <f t="shared" si="10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15"/>
      <c r="F199" s="16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>IF(G199="","",ROUND(AVERAGE(G199:P199),2))</f>
        <v/>
      </c>
      <c r="R199" s="4"/>
      <c r="S199" s="4" t="str">
        <f t="shared" ref="S199:S262" si="11">IF($I$7="","",$I$7)</f>
        <v/>
      </c>
      <c r="T199" s="12" t="str">
        <f>IF(G199="","",IF(Q199&gt;=S199,"ĐẠT","KHÔNG ĐẠT"))</f>
        <v/>
      </c>
      <c r="U199" s="2"/>
      <c r="V199" s="4" t="str">
        <f t="shared" ref="V199:V262" si="12">IF($I$8="","",$I$8)</f>
        <v/>
      </c>
      <c r="W199" s="4" t="str">
        <f t="shared" ref="W199:W262" si="13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15"/>
      <c r="F200" s="16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>IF(G200="","",ROUND(AVERAGE(G200:P200),2))</f>
        <v/>
      </c>
      <c r="R200" s="4"/>
      <c r="S200" s="4" t="str">
        <f t="shared" si="11"/>
        <v/>
      </c>
      <c r="T200" s="12" t="str">
        <f>IF(G200="","",IF(Q200&gt;=S200,"ĐẠT","KHÔNG ĐẠT"))</f>
        <v/>
      </c>
      <c r="U200" s="2"/>
      <c r="V200" s="4" t="str">
        <f t="shared" si="12"/>
        <v/>
      </c>
      <c r="W200" s="4" t="str">
        <f t="shared" si="13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15"/>
      <c r="F201" s="16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>IF(G201="","",ROUND(AVERAGE(G201:P201),2))</f>
        <v/>
      </c>
      <c r="R201" s="4"/>
      <c r="S201" s="4" t="str">
        <f t="shared" si="11"/>
        <v/>
      </c>
      <c r="T201" s="12" t="str">
        <f>IF(G201="","",IF(Q201&gt;=S201,"ĐẠT","KHÔNG ĐẠT"))</f>
        <v/>
      </c>
      <c r="U201" s="2"/>
      <c r="V201" s="4" t="str">
        <f t="shared" si="12"/>
        <v/>
      </c>
      <c r="W201" s="4" t="str">
        <f t="shared" si="13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15"/>
      <c r="F202" s="16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>IF(G202="","",ROUND(AVERAGE(G202:P202),2))</f>
        <v/>
      </c>
      <c r="R202" s="4"/>
      <c r="S202" s="4" t="str">
        <f t="shared" si="11"/>
        <v/>
      </c>
      <c r="T202" s="12" t="str">
        <f>IF(G202="","",IF(Q202&gt;=S202,"ĐẠT","KHÔNG ĐẠT"))</f>
        <v/>
      </c>
      <c r="U202" s="2"/>
      <c r="V202" s="4" t="str">
        <f t="shared" si="12"/>
        <v/>
      </c>
      <c r="W202" s="4" t="str">
        <f t="shared" si="13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15"/>
      <c r="F203" s="16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>IF(G203="","",ROUND(AVERAGE(G203:P203),2))</f>
        <v/>
      </c>
      <c r="R203" s="4"/>
      <c r="S203" s="4" t="str">
        <f t="shared" si="11"/>
        <v/>
      </c>
      <c r="T203" s="12" t="str">
        <f>IF(G203="","",IF(Q203&gt;=S203,"ĐẠT","KHÔNG ĐẠT"))</f>
        <v/>
      </c>
      <c r="U203" s="2"/>
      <c r="V203" s="4" t="str">
        <f t="shared" si="12"/>
        <v/>
      </c>
      <c r="W203" s="4" t="str">
        <f t="shared" si="13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15"/>
      <c r="F204" s="16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>IF(G204="","",ROUND(AVERAGE(G204:P204),2))</f>
        <v/>
      </c>
      <c r="R204" s="4"/>
      <c r="S204" s="4" t="str">
        <f t="shared" si="11"/>
        <v/>
      </c>
      <c r="T204" s="12" t="str">
        <f>IF(G204="","",IF(Q204&gt;=S204,"ĐẠT","KHÔNG ĐẠT"))</f>
        <v/>
      </c>
      <c r="U204" s="2"/>
      <c r="V204" s="4" t="str">
        <f t="shared" si="12"/>
        <v/>
      </c>
      <c r="W204" s="4" t="str">
        <f t="shared" si="13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15"/>
      <c r="F205" s="16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>IF(G205="","",ROUND(AVERAGE(G205:P205),2))</f>
        <v/>
      </c>
      <c r="R205" s="4"/>
      <c r="S205" s="4" t="str">
        <f t="shared" si="11"/>
        <v/>
      </c>
      <c r="T205" s="12" t="str">
        <f>IF(G205="","",IF(Q205&gt;=S205,"ĐẠT","KHÔNG ĐẠT"))</f>
        <v/>
      </c>
      <c r="U205" s="2"/>
      <c r="V205" s="4" t="str">
        <f t="shared" si="12"/>
        <v/>
      </c>
      <c r="W205" s="4" t="str">
        <f t="shared" si="13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15"/>
      <c r="F206" s="1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>IF(G206="","",ROUND(AVERAGE(G206:P206),2))</f>
        <v/>
      </c>
      <c r="R206" s="4"/>
      <c r="S206" s="4" t="str">
        <f t="shared" si="11"/>
        <v/>
      </c>
      <c r="T206" s="12" t="str">
        <f>IF(G206="","",IF(Q206&gt;=S206,"ĐẠT","KHÔNG ĐẠT"))</f>
        <v/>
      </c>
      <c r="U206" s="2"/>
      <c r="V206" s="4" t="str">
        <f t="shared" si="12"/>
        <v/>
      </c>
      <c r="W206" s="4" t="str">
        <f t="shared" si="13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15"/>
      <c r="F207" s="16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>IF(G207="","",ROUND(AVERAGE(G207:P207),2))</f>
        <v/>
      </c>
      <c r="R207" s="4"/>
      <c r="S207" s="4" t="str">
        <f t="shared" si="11"/>
        <v/>
      </c>
      <c r="T207" s="12" t="str">
        <f>IF(G207="","",IF(Q207&gt;=S207,"ĐẠT","KHÔNG ĐẠT"))</f>
        <v/>
      </c>
      <c r="U207" s="2"/>
      <c r="V207" s="4" t="str">
        <f t="shared" si="12"/>
        <v/>
      </c>
      <c r="W207" s="4" t="str">
        <f t="shared" si="13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15"/>
      <c r="F208" s="16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>IF(G208="","",ROUND(AVERAGE(G208:P208),2))</f>
        <v/>
      </c>
      <c r="R208" s="4"/>
      <c r="S208" s="4" t="str">
        <f t="shared" si="11"/>
        <v/>
      </c>
      <c r="T208" s="12" t="str">
        <f>IF(G208="","",IF(Q208&gt;=S208,"ĐẠT","KHÔNG ĐẠT"))</f>
        <v/>
      </c>
      <c r="U208" s="2"/>
      <c r="V208" s="4" t="str">
        <f t="shared" si="12"/>
        <v/>
      </c>
      <c r="W208" s="4" t="str">
        <f t="shared" si="13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15"/>
      <c r="F209" s="16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>IF(G209="","",ROUND(AVERAGE(G209:P209),2))</f>
        <v/>
      </c>
      <c r="R209" s="4"/>
      <c r="S209" s="4" t="str">
        <f t="shared" si="11"/>
        <v/>
      </c>
      <c r="T209" s="12" t="str">
        <f>IF(G209="","",IF(Q209&gt;=S209,"ĐẠT","KHÔNG ĐẠT"))</f>
        <v/>
      </c>
      <c r="U209" s="2"/>
      <c r="V209" s="4" t="str">
        <f t="shared" si="12"/>
        <v/>
      </c>
      <c r="W209" s="4" t="str">
        <f t="shared" si="13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15"/>
      <c r="F210" s="16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>IF(G210="","",ROUND(AVERAGE(G210:P210),2))</f>
        <v/>
      </c>
      <c r="R210" s="4"/>
      <c r="S210" s="4" t="str">
        <f t="shared" si="11"/>
        <v/>
      </c>
      <c r="T210" s="12" t="str">
        <f>IF(G210="","",IF(Q210&gt;=S210,"ĐẠT","KHÔNG ĐẠT"))</f>
        <v/>
      </c>
      <c r="U210" s="2"/>
      <c r="V210" s="4" t="str">
        <f t="shared" si="12"/>
        <v/>
      </c>
      <c r="W210" s="4" t="str">
        <f t="shared" si="13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15"/>
      <c r="F211" s="16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>IF(G211="","",ROUND(AVERAGE(G211:P211),2))</f>
        <v/>
      </c>
      <c r="R211" s="4"/>
      <c r="S211" s="4" t="str">
        <f t="shared" si="11"/>
        <v/>
      </c>
      <c r="T211" s="12" t="str">
        <f>IF(G211="","",IF(Q211&gt;=S211,"ĐẠT","KHÔNG ĐẠT"))</f>
        <v/>
      </c>
      <c r="U211" s="2"/>
      <c r="V211" s="4" t="str">
        <f t="shared" si="12"/>
        <v/>
      </c>
      <c r="W211" s="4" t="str">
        <f t="shared" si="13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15"/>
      <c r="F212" s="16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>IF(G212="","",ROUND(AVERAGE(G212:P212),2))</f>
        <v/>
      </c>
      <c r="R212" s="4"/>
      <c r="S212" s="4" t="str">
        <f t="shared" si="11"/>
        <v/>
      </c>
      <c r="T212" s="12" t="str">
        <f>IF(G212="","",IF(Q212&gt;=S212,"ĐẠT","KHÔNG ĐẠT"))</f>
        <v/>
      </c>
      <c r="U212" s="2"/>
      <c r="V212" s="4" t="str">
        <f t="shared" si="12"/>
        <v/>
      </c>
      <c r="W212" s="4" t="str">
        <f t="shared" si="13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15"/>
      <c r="F213" s="16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>IF(G213="","",ROUND(AVERAGE(G213:P213),2))</f>
        <v/>
      </c>
      <c r="R213" s="4"/>
      <c r="S213" s="4" t="str">
        <f t="shared" si="11"/>
        <v/>
      </c>
      <c r="T213" s="12" t="str">
        <f>IF(G213="","",IF(Q213&gt;=S213,"ĐẠT","KHÔNG ĐẠT"))</f>
        <v/>
      </c>
      <c r="U213" s="2"/>
      <c r="V213" s="4" t="str">
        <f t="shared" si="12"/>
        <v/>
      </c>
      <c r="W213" s="4" t="str">
        <f t="shared" si="13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15"/>
      <c r="F214" s="16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>IF(G214="","",ROUND(AVERAGE(G214:P214),2))</f>
        <v/>
      </c>
      <c r="R214" s="4"/>
      <c r="S214" s="4" t="str">
        <f t="shared" si="11"/>
        <v/>
      </c>
      <c r="T214" s="12" t="str">
        <f>IF(G214="","",IF(Q214&gt;=S214,"ĐẠT","KHÔNG ĐẠT"))</f>
        <v/>
      </c>
      <c r="U214" s="2"/>
      <c r="V214" s="4" t="str">
        <f t="shared" si="12"/>
        <v/>
      </c>
      <c r="W214" s="4" t="str">
        <f t="shared" si="13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15"/>
      <c r="F215" s="1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>IF(G215="","",ROUND(AVERAGE(G215:P215),2))</f>
        <v/>
      </c>
      <c r="R215" s="4"/>
      <c r="S215" s="4" t="str">
        <f t="shared" si="11"/>
        <v/>
      </c>
      <c r="T215" s="12" t="str">
        <f>IF(G215="","",IF(Q215&gt;=S215,"ĐẠT","KHÔNG ĐẠT"))</f>
        <v/>
      </c>
      <c r="U215" s="2"/>
      <c r="V215" s="4" t="str">
        <f t="shared" si="12"/>
        <v/>
      </c>
      <c r="W215" s="4" t="str">
        <f t="shared" si="13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15"/>
      <c r="F216" s="16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>IF(G216="","",ROUND(AVERAGE(G216:P216),2))</f>
        <v/>
      </c>
      <c r="R216" s="4"/>
      <c r="S216" s="4" t="str">
        <f t="shared" si="11"/>
        <v/>
      </c>
      <c r="T216" s="12" t="str">
        <f>IF(G216="","",IF(Q216&gt;=S216,"ĐẠT","KHÔNG ĐẠT"))</f>
        <v/>
      </c>
      <c r="U216" s="2"/>
      <c r="V216" s="4" t="str">
        <f t="shared" si="12"/>
        <v/>
      </c>
      <c r="W216" s="4" t="str">
        <f t="shared" si="13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15"/>
      <c r="F217" s="16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>IF(G217="","",ROUND(AVERAGE(G217:P217),2))</f>
        <v/>
      </c>
      <c r="R217" s="4"/>
      <c r="S217" s="4" t="str">
        <f t="shared" si="11"/>
        <v/>
      </c>
      <c r="T217" s="12" t="str">
        <f>IF(G217="","",IF(Q217&gt;=S217,"ĐẠT","KHÔNG ĐẠT"))</f>
        <v/>
      </c>
      <c r="U217" s="2"/>
      <c r="V217" s="4" t="str">
        <f t="shared" si="12"/>
        <v/>
      </c>
      <c r="W217" s="4" t="str">
        <f t="shared" si="13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15"/>
      <c r="F218" s="16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>IF(G218="","",ROUND(AVERAGE(G218:P218),2))</f>
        <v/>
      </c>
      <c r="R218" s="4"/>
      <c r="S218" s="4" t="str">
        <f t="shared" si="11"/>
        <v/>
      </c>
      <c r="T218" s="12" t="str">
        <f>IF(G218="","",IF(Q218&gt;=S218,"ĐẠT","KHÔNG ĐẠT"))</f>
        <v/>
      </c>
      <c r="U218" s="2"/>
      <c r="V218" s="4" t="str">
        <f t="shared" si="12"/>
        <v/>
      </c>
      <c r="W218" s="4" t="str">
        <f t="shared" si="13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15"/>
      <c r="F219" s="16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>IF(G219="","",ROUND(AVERAGE(G219:P219),2))</f>
        <v/>
      </c>
      <c r="R219" s="4"/>
      <c r="S219" s="4" t="str">
        <f t="shared" si="11"/>
        <v/>
      </c>
      <c r="T219" s="12" t="str">
        <f>IF(G219="","",IF(Q219&gt;=S219,"ĐẠT","KHÔNG ĐẠT"))</f>
        <v/>
      </c>
      <c r="U219" s="2"/>
      <c r="V219" s="4" t="str">
        <f t="shared" si="12"/>
        <v/>
      </c>
      <c r="W219" s="4" t="str">
        <f t="shared" si="13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15"/>
      <c r="F220" s="16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>IF(G220="","",ROUND(AVERAGE(G220:P220),2))</f>
        <v/>
      </c>
      <c r="R220" s="4"/>
      <c r="S220" s="4" t="str">
        <f t="shared" si="11"/>
        <v/>
      </c>
      <c r="T220" s="12" t="str">
        <f>IF(G220="","",IF(Q220&gt;=S220,"ĐẠT","KHÔNG ĐẠT"))</f>
        <v/>
      </c>
      <c r="U220" s="2"/>
      <c r="V220" s="4" t="str">
        <f t="shared" si="12"/>
        <v/>
      </c>
      <c r="W220" s="4" t="str">
        <f t="shared" si="13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15"/>
      <c r="F221" s="16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>IF(G221="","",ROUND(AVERAGE(G221:P221),2))</f>
        <v/>
      </c>
      <c r="R221" s="4"/>
      <c r="S221" s="4" t="str">
        <f t="shared" si="11"/>
        <v/>
      </c>
      <c r="T221" s="12" t="str">
        <f>IF(G221="","",IF(Q221&gt;=S221,"ĐẠT","KHÔNG ĐẠT"))</f>
        <v/>
      </c>
      <c r="U221" s="2"/>
      <c r="V221" s="4" t="str">
        <f t="shared" si="12"/>
        <v/>
      </c>
      <c r="W221" s="4" t="str">
        <f t="shared" si="13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15"/>
      <c r="F222" s="16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>IF(G222="","",ROUND(AVERAGE(G222:P222),2))</f>
        <v/>
      </c>
      <c r="R222" s="4"/>
      <c r="S222" s="4" t="str">
        <f t="shared" si="11"/>
        <v/>
      </c>
      <c r="T222" s="12" t="str">
        <f>IF(G222="","",IF(Q222&gt;=S222,"ĐẠT","KHÔNG ĐẠT"))</f>
        <v/>
      </c>
      <c r="U222" s="2"/>
      <c r="V222" s="4" t="str">
        <f t="shared" si="12"/>
        <v/>
      </c>
      <c r="W222" s="4" t="str">
        <f t="shared" si="13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15"/>
      <c r="F223" s="16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>IF(G223="","",ROUND(AVERAGE(G223:P223),2))</f>
        <v/>
      </c>
      <c r="R223" s="4"/>
      <c r="S223" s="4" t="str">
        <f t="shared" si="11"/>
        <v/>
      </c>
      <c r="T223" s="12" t="str">
        <f>IF(G223="","",IF(Q223&gt;=S223,"ĐẠT","KHÔNG ĐẠT"))</f>
        <v/>
      </c>
      <c r="U223" s="2"/>
      <c r="V223" s="4" t="str">
        <f t="shared" si="12"/>
        <v/>
      </c>
      <c r="W223" s="4" t="str">
        <f t="shared" si="13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15"/>
      <c r="F224" s="16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>IF(G224="","",ROUND(AVERAGE(G224:P224),2))</f>
        <v/>
      </c>
      <c r="R224" s="4"/>
      <c r="S224" s="4" t="str">
        <f t="shared" si="11"/>
        <v/>
      </c>
      <c r="T224" s="12" t="str">
        <f>IF(G224="","",IF(Q224&gt;=S224,"ĐẠT","KHÔNG ĐẠT"))</f>
        <v/>
      </c>
      <c r="U224" s="2"/>
      <c r="V224" s="4" t="str">
        <f t="shared" si="12"/>
        <v/>
      </c>
      <c r="W224" s="4" t="str">
        <f t="shared" si="13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15"/>
      <c r="F225" s="16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>IF(G225="","",ROUND(AVERAGE(G225:P225),2))</f>
        <v/>
      </c>
      <c r="R225" s="4"/>
      <c r="S225" s="4" t="str">
        <f t="shared" si="11"/>
        <v/>
      </c>
      <c r="T225" s="12" t="str">
        <f>IF(G225="","",IF(Q225&gt;=S225,"ĐẠT","KHÔNG ĐẠT"))</f>
        <v/>
      </c>
      <c r="U225" s="2"/>
      <c r="V225" s="4" t="str">
        <f t="shared" si="12"/>
        <v/>
      </c>
      <c r="W225" s="4" t="str">
        <f t="shared" si="13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15"/>
      <c r="F226" s="16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>IF(G226="","",ROUND(AVERAGE(G226:P226),2))</f>
        <v/>
      </c>
      <c r="R226" s="4"/>
      <c r="S226" s="4" t="str">
        <f t="shared" si="11"/>
        <v/>
      </c>
      <c r="T226" s="12" t="str">
        <f>IF(G226="","",IF(Q226&gt;=S226,"ĐẠT","KHÔNG ĐẠT"))</f>
        <v/>
      </c>
      <c r="U226" s="2"/>
      <c r="V226" s="4" t="str">
        <f t="shared" si="12"/>
        <v/>
      </c>
      <c r="W226" s="4" t="str">
        <f t="shared" si="13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15"/>
      <c r="F227" s="16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>IF(G227="","",ROUND(AVERAGE(G227:P227),2))</f>
        <v/>
      </c>
      <c r="R227" s="4"/>
      <c r="S227" s="4" t="str">
        <f t="shared" si="11"/>
        <v/>
      </c>
      <c r="T227" s="12" t="str">
        <f>IF(G227="","",IF(Q227&gt;=S227,"ĐẠT","KHÔNG ĐẠT"))</f>
        <v/>
      </c>
      <c r="U227" s="2"/>
      <c r="V227" s="4" t="str">
        <f t="shared" si="12"/>
        <v/>
      </c>
      <c r="W227" s="4" t="str">
        <f t="shared" si="13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>IF(G228="","",ROUND(AVERAGE(G228:P228),2))</f>
        <v/>
      </c>
      <c r="R228" s="4"/>
      <c r="S228" s="4" t="str">
        <f t="shared" si="11"/>
        <v/>
      </c>
      <c r="T228" s="12" t="str">
        <f>IF(G228="","",IF(Q228&gt;=S228,"ĐẠT","KHÔNG ĐẠT"))</f>
        <v/>
      </c>
      <c r="U228" s="2"/>
      <c r="V228" s="4" t="str">
        <f t="shared" si="12"/>
        <v/>
      </c>
      <c r="W228" s="4" t="str">
        <f t="shared" si="13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>IF(G229="","",ROUND(AVERAGE(G229:P229),2))</f>
        <v/>
      </c>
      <c r="R229" s="4"/>
      <c r="S229" s="4" t="str">
        <f t="shared" si="11"/>
        <v/>
      </c>
      <c r="T229" s="12" t="str">
        <f>IF(G229="","",IF(Q229&gt;=S229,"ĐẠT","KHÔNG ĐẠT"))</f>
        <v/>
      </c>
      <c r="U229" s="2"/>
      <c r="V229" s="4" t="str">
        <f t="shared" si="12"/>
        <v/>
      </c>
      <c r="W229" s="4" t="str">
        <f t="shared" si="13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>IF(G230="","",ROUND(AVERAGE(G230:P230),2))</f>
        <v/>
      </c>
      <c r="R230" s="4"/>
      <c r="S230" s="4" t="str">
        <f t="shared" si="11"/>
        <v/>
      </c>
      <c r="T230" s="12" t="str">
        <f>IF(G230="","",IF(Q230&gt;=S230,"ĐẠT","KHÔNG ĐẠT"))</f>
        <v/>
      </c>
      <c r="U230" s="2"/>
      <c r="V230" s="4" t="str">
        <f t="shared" si="12"/>
        <v/>
      </c>
      <c r="W230" s="4" t="str">
        <f t="shared" si="13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>IF(G231="","",ROUND(AVERAGE(G231:P231),2))</f>
        <v/>
      </c>
      <c r="R231" s="4"/>
      <c r="S231" s="4" t="str">
        <f t="shared" si="11"/>
        <v/>
      </c>
      <c r="T231" s="12" t="str">
        <f>IF(G231="","",IF(Q231&gt;=S231,"ĐẠT","KHÔNG ĐẠT"))</f>
        <v/>
      </c>
      <c r="U231" s="2"/>
      <c r="V231" s="4" t="str">
        <f t="shared" si="12"/>
        <v/>
      </c>
      <c r="W231" s="4" t="str">
        <f t="shared" si="13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>IF(G232="","",ROUND(AVERAGE(G232:P232),2))</f>
        <v/>
      </c>
      <c r="R232" s="4"/>
      <c r="S232" s="4" t="str">
        <f t="shared" si="11"/>
        <v/>
      </c>
      <c r="T232" s="12" t="str">
        <f>IF(G232="","",IF(Q232&gt;=S232,"ĐẠT","KHÔNG ĐẠT"))</f>
        <v/>
      </c>
      <c r="U232" s="2"/>
      <c r="V232" s="4" t="str">
        <f t="shared" si="12"/>
        <v/>
      </c>
      <c r="W232" s="4" t="str">
        <f t="shared" si="13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>IF(G233="","",ROUND(AVERAGE(G233:P233),2))</f>
        <v/>
      </c>
      <c r="R233" s="4"/>
      <c r="S233" s="4" t="str">
        <f t="shared" si="11"/>
        <v/>
      </c>
      <c r="T233" s="12" t="str">
        <f>IF(G233="","",IF(Q233&gt;=S233,"ĐẠT","KHÔNG ĐẠT"))</f>
        <v/>
      </c>
      <c r="U233" s="2"/>
      <c r="V233" s="4" t="str">
        <f t="shared" si="12"/>
        <v/>
      </c>
      <c r="W233" s="4" t="str">
        <f t="shared" si="13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15"/>
      <c r="F234" s="16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>IF(G234="","",ROUND(AVERAGE(G234:P234),2))</f>
        <v/>
      </c>
      <c r="R234" s="4"/>
      <c r="S234" s="4" t="str">
        <f t="shared" si="11"/>
        <v/>
      </c>
      <c r="T234" s="12" t="str">
        <f>IF(G234="","",IF(Q234&gt;=S234,"ĐẠT","KHÔNG ĐẠT"))</f>
        <v/>
      </c>
      <c r="U234" s="2"/>
      <c r="V234" s="4" t="str">
        <f t="shared" si="12"/>
        <v/>
      </c>
      <c r="W234" s="4" t="str">
        <f t="shared" si="13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15"/>
      <c r="F235" s="16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>IF(G235="","",ROUND(AVERAGE(G235:P235),2))</f>
        <v/>
      </c>
      <c r="R235" s="4"/>
      <c r="S235" s="4" t="str">
        <f t="shared" si="11"/>
        <v/>
      </c>
      <c r="T235" s="12" t="str">
        <f>IF(G235="","",IF(Q235&gt;=S235,"ĐẠT","KHÔNG ĐẠT"))</f>
        <v/>
      </c>
      <c r="U235" s="2"/>
      <c r="V235" s="4" t="str">
        <f t="shared" si="12"/>
        <v/>
      </c>
      <c r="W235" s="4" t="str">
        <f t="shared" si="13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15"/>
      <c r="F236" s="16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>IF(G236="","",ROUND(AVERAGE(G236:P236),2))</f>
        <v/>
      </c>
      <c r="R236" s="4"/>
      <c r="S236" s="4" t="str">
        <f t="shared" si="11"/>
        <v/>
      </c>
      <c r="T236" s="12" t="str">
        <f>IF(G236="","",IF(Q236&gt;=S236,"ĐẠT","KHÔNG ĐẠT"))</f>
        <v/>
      </c>
      <c r="U236" s="2"/>
      <c r="V236" s="4" t="str">
        <f t="shared" si="12"/>
        <v/>
      </c>
      <c r="W236" s="4" t="str">
        <f t="shared" si="13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15"/>
      <c r="F237" s="16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>IF(G237="","",ROUND(AVERAGE(G237:P237),2))</f>
        <v/>
      </c>
      <c r="R237" s="4"/>
      <c r="S237" s="4" t="str">
        <f t="shared" si="11"/>
        <v/>
      </c>
      <c r="T237" s="12" t="str">
        <f>IF(G237="","",IF(Q237&gt;=S237,"ĐẠT","KHÔNG ĐẠT"))</f>
        <v/>
      </c>
      <c r="U237" s="2"/>
      <c r="V237" s="4" t="str">
        <f t="shared" si="12"/>
        <v/>
      </c>
      <c r="W237" s="4" t="str">
        <f t="shared" si="13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5"/>
      <c r="F238" s="16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>IF(G238="","",ROUND(AVERAGE(G238:P238),2))</f>
        <v/>
      </c>
      <c r="R238" s="4"/>
      <c r="S238" s="4" t="str">
        <f t="shared" si="11"/>
        <v/>
      </c>
      <c r="T238" s="12" t="str">
        <f>IF(G238="","",IF(Q238&gt;=S238,"ĐẠT","KHÔNG ĐẠT"))</f>
        <v/>
      </c>
      <c r="U238" s="2"/>
      <c r="V238" s="4" t="str">
        <f t="shared" si="12"/>
        <v/>
      </c>
      <c r="W238" s="4" t="str">
        <f t="shared" si="13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5"/>
      <c r="F239" s="16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>IF(G239="","",ROUND(AVERAGE(G239:P239),2))</f>
        <v/>
      </c>
      <c r="R239" s="4"/>
      <c r="S239" s="4" t="str">
        <f t="shared" si="11"/>
        <v/>
      </c>
      <c r="T239" s="12" t="str">
        <f>IF(G239="","",IF(Q239&gt;=S239,"ĐẠT","KHÔNG ĐẠT"))</f>
        <v/>
      </c>
      <c r="U239" s="2"/>
      <c r="V239" s="4" t="str">
        <f t="shared" si="12"/>
        <v/>
      </c>
      <c r="W239" s="4" t="str">
        <f t="shared" si="13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5"/>
      <c r="F240" s="16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>IF(G240="","",ROUND(AVERAGE(G240:P240),2))</f>
        <v/>
      </c>
      <c r="R240" s="4"/>
      <c r="S240" s="4" t="str">
        <f t="shared" si="11"/>
        <v/>
      </c>
      <c r="T240" s="12" t="str">
        <f>IF(G240="","",IF(Q240&gt;=S240,"ĐẠT","KHÔNG ĐẠT"))</f>
        <v/>
      </c>
      <c r="U240" s="2"/>
      <c r="V240" s="4" t="str">
        <f t="shared" si="12"/>
        <v/>
      </c>
      <c r="W240" s="4" t="str">
        <f t="shared" si="13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5"/>
      <c r="F241" s="16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>IF(G241="","",ROUND(AVERAGE(G241:P241),2))</f>
        <v/>
      </c>
      <c r="R241" s="4"/>
      <c r="S241" s="4" t="str">
        <f t="shared" si="11"/>
        <v/>
      </c>
      <c r="T241" s="12" t="str">
        <f>IF(G241="","",IF(Q241&gt;=S241,"ĐẠT","KHÔNG ĐẠT"))</f>
        <v/>
      </c>
      <c r="U241" s="2"/>
      <c r="V241" s="4" t="str">
        <f t="shared" si="12"/>
        <v/>
      </c>
      <c r="W241" s="4" t="str">
        <f t="shared" si="13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5"/>
      <c r="F242" s="16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>IF(G242="","",ROUND(AVERAGE(G242:P242),2))</f>
        <v/>
      </c>
      <c r="R242" s="4"/>
      <c r="S242" s="4" t="str">
        <f t="shared" si="11"/>
        <v/>
      </c>
      <c r="T242" s="12" t="str">
        <f>IF(G242="","",IF(Q242&gt;=S242,"ĐẠT","KHÔNG ĐẠT"))</f>
        <v/>
      </c>
      <c r="U242" s="2"/>
      <c r="V242" s="4" t="str">
        <f t="shared" si="12"/>
        <v/>
      </c>
      <c r="W242" s="4" t="str">
        <f t="shared" si="13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5"/>
      <c r="F243" s="16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>IF(G243="","",ROUND(AVERAGE(G243:P243),2))</f>
        <v/>
      </c>
      <c r="R243" s="4"/>
      <c r="S243" s="4" t="str">
        <f t="shared" si="11"/>
        <v/>
      </c>
      <c r="T243" s="12" t="str">
        <f>IF(G243="","",IF(Q243&gt;=S243,"ĐẠT","KHÔNG ĐẠT"))</f>
        <v/>
      </c>
      <c r="U243" s="2"/>
      <c r="V243" s="4" t="str">
        <f t="shared" si="12"/>
        <v/>
      </c>
      <c r="W243" s="4" t="str">
        <f t="shared" si="13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5"/>
      <c r="F244" s="16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>IF(G244="","",ROUND(AVERAGE(G244:P244),2))</f>
        <v/>
      </c>
      <c r="R244" s="4"/>
      <c r="S244" s="4" t="str">
        <f t="shared" si="11"/>
        <v/>
      </c>
      <c r="T244" s="12" t="str">
        <f>IF(G244="","",IF(Q244&gt;=S244,"ĐẠT","KHÔNG ĐẠT"))</f>
        <v/>
      </c>
      <c r="U244" s="2"/>
      <c r="V244" s="4" t="str">
        <f t="shared" si="12"/>
        <v/>
      </c>
      <c r="W244" s="4" t="str">
        <f t="shared" si="13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5"/>
      <c r="F245" s="16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>IF(G245="","",ROUND(AVERAGE(G245:P245),2))</f>
        <v/>
      </c>
      <c r="R245" s="4"/>
      <c r="S245" s="4" t="str">
        <f t="shared" si="11"/>
        <v/>
      </c>
      <c r="T245" s="12" t="str">
        <f>IF(G245="","",IF(Q245&gt;=S245,"ĐẠT","KHÔNG ĐẠT"))</f>
        <v/>
      </c>
      <c r="U245" s="2"/>
      <c r="V245" s="4" t="str">
        <f t="shared" si="12"/>
        <v/>
      </c>
      <c r="W245" s="4" t="str">
        <f t="shared" si="13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5"/>
      <c r="F246" s="16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>IF(G246="","",ROUND(AVERAGE(G246:P246),2))</f>
        <v/>
      </c>
      <c r="R246" s="4"/>
      <c r="S246" s="4" t="str">
        <f t="shared" si="11"/>
        <v/>
      </c>
      <c r="T246" s="12" t="str">
        <f>IF(G246="","",IF(Q246&gt;=S246,"ĐẠT","KHÔNG ĐẠT"))</f>
        <v/>
      </c>
      <c r="U246" s="2"/>
      <c r="V246" s="4" t="str">
        <f t="shared" si="12"/>
        <v/>
      </c>
      <c r="W246" s="4" t="str">
        <f t="shared" si="13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5"/>
      <c r="F247" s="16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>IF(G247="","",ROUND(AVERAGE(G247:P247),2))</f>
        <v/>
      </c>
      <c r="R247" s="4"/>
      <c r="S247" s="4" t="str">
        <f t="shared" si="11"/>
        <v/>
      </c>
      <c r="T247" s="12" t="str">
        <f>IF(G247="","",IF(Q247&gt;=S247,"ĐẠT","KHÔNG ĐẠT"))</f>
        <v/>
      </c>
      <c r="U247" s="2"/>
      <c r="V247" s="4" t="str">
        <f t="shared" si="12"/>
        <v/>
      </c>
      <c r="W247" s="4" t="str">
        <f t="shared" si="13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5"/>
      <c r="F248" s="16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>IF(G248="","",ROUND(AVERAGE(G248:P248),2))</f>
        <v/>
      </c>
      <c r="R248" s="4"/>
      <c r="S248" s="4" t="str">
        <f t="shared" si="11"/>
        <v/>
      </c>
      <c r="T248" s="12" t="str">
        <f>IF(G248="","",IF(Q248&gt;=S248,"ĐẠT","KHÔNG ĐẠT"))</f>
        <v/>
      </c>
      <c r="U248" s="2"/>
      <c r="V248" s="4" t="str">
        <f t="shared" si="12"/>
        <v/>
      </c>
      <c r="W248" s="4" t="str">
        <f t="shared" si="13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5"/>
      <c r="F249" s="16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>IF(G249="","",ROUND(AVERAGE(G249:P249),2))</f>
        <v/>
      </c>
      <c r="R249" s="4"/>
      <c r="S249" s="4" t="str">
        <f t="shared" si="11"/>
        <v/>
      </c>
      <c r="T249" s="12" t="str">
        <f>IF(G249="","",IF(Q249&gt;=S249,"ĐẠT","KHÔNG ĐẠT"))</f>
        <v/>
      </c>
      <c r="U249" s="2"/>
      <c r="V249" s="4" t="str">
        <f t="shared" si="12"/>
        <v/>
      </c>
      <c r="W249" s="4" t="str">
        <f t="shared" si="13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5"/>
      <c r="F250" s="16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>IF(G250="","",ROUND(AVERAGE(G250:P250),2))</f>
        <v/>
      </c>
      <c r="R250" s="4"/>
      <c r="S250" s="4" t="str">
        <f t="shared" si="11"/>
        <v/>
      </c>
      <c r="T250" s="12" t="str">
        <f>IF(G250="","",IF(Q250&gt;=S250,"ĐẠT","KHÔNG ĐẠT"))</f>
        <v/>
      </c>
      <c r="U250" s="2"/>
      <c r="V250" s="4" t="str">
        <f t="shared" si="12"/>
        <v/>
      </c>
      <c r="W250" s="4" t="str">
        <f t="shared" si="13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5"/>
      <c r="F251" s="16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>IF(G251="","",ROUND(AVERAGE(G251:P251),2))</f>
        <v/>
      </c>
      <c r="R251" s="4"/>
      <c r="S251" s="4" t="str">
        <f t="shared" si="11"/>
        <v/>
      </c>
      <c r="T251" s="12" t="str">
        <f>IF(G251="","",IF(Q251&gt;=S251,"ĐẠT","KHÔNG ĐẠT"))</f>
        <v/>
      </c>
      <c r="U251" s="2"/>
      <c r="V251" s="4" t="str">
        <f t="shared" si="12"/>
        <v/>
      </c>
      <c r="W251" s="4" t="str">
        <f t="shared" si="13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5"/>
      <c r="F252" s="16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>IF(G252="","",ROUND(AVERAGE(G252:P252),2))</f>
        <v/>
      </c>
      <c r="R252" s="4"/>
      <c r="S252" s="4" t="str">
        <f t="shared" si="11"/>
        <v/>
      </c>
      <c r="T252" s="12" t="str">
        <f>IF(G252="","",IF(Q252&gt;=S252,"ĐẠT","KHÔNG ĐẠT"))</f>
        <v/>
      </c>
      <c r="U252" s="2"/>
      <c r="V252" s="4" t="str">
        <f t="shared" si="12"/>
        <v/>
      </c>
      <c r="W252" s="4" t="str">
        <f t="shared" si="13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5"/>
      <c r="F253" s="16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>IF(G253="","",ROUND(AVERAGE(G253:P253),2))</f>
        <v/>
      </c>
      <c r="R253" s="4"/>
      <c r="S253" s="4" t="str">
        <f t="shared" si="11"/>
        <v/>
      </c>
      <c r="T253" s="12" t="str">
        <f>IF(G253="","",IF(Q253&gt;=S253,"ĐẠT","KHÔNG ĐẠT"))</f>
        <v/>
      </c>
      <c r="U253" s="2"/>
      <c r="V253" s="4" t="str">
        <f t="shared" si="12"/>
        <v/>
      </c>
      <c r="W253" s="4" t="str">
        <f t="shared" si="13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5"/>
      <c r="F254" s="16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>IF(G254="","",ROUND(AVERAGE(G254:P254),2))</f>
        <v/>
      </c>
      <c r="R254" s="4"/>
      <c r="S254" s="4" t="str">
        <f t="shared" si="11"/>
        <v/>
      </c>
      <c r="T254" s="12" t="str">
        <f>IF(G254="","",IF(Q254&gt;=S254,"ĐẠT","KHÔNG ĐẠT"))</f>
        <v/>
      </c>
      <c r="U254" s="2"/>
      <c r="V254" s="4" t="str">
        <f t="shared" si="12"/>
        <v/>
      </c>
      <c r="W254" s="4" t="str">
        <f t="shared" si="13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5"/>
      <c r="F255" s="16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>IF(G255="","",ROUND(AVERAGE(G255:P255),2))</f>
        <v/>
      </c>
      <c r="R255" s="4"/>
      <c r="S255" s="4" t="str">
        <f t="shared" si="11"/>
        <v/>
      </c>
      <c r="T255" s="12" t="str">
        <f>IF(G255="","",IF(Q255&gt;=S255,"ĐẠT","KHÔNG ĐẠT"))</f>
        <v/>
      </c>
      <c r="U255" s="2"/>
      <c r="V255" s="4" t="str">
        <f t="shared" si="12"/>
        <v/>
      </c>
      <c r="W255" s="4" t="str">
        <f t="shared" si="13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5"/>
      <c r="F256" s="16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>IF(G256="","",ROUND(AVERAGE(G256:P256),2))</f>
        <v/>
      </c>
      <c r="R256" s="4"/>
      <c r="S256" s="4" t="str">
        <f t="shared" si="11"/>
        <v/>
      </c>
      <c r="T256" s="12" t="str">
        <f>IF(G256="","",IF(Q256&gt;=S256,"ĐẠT","KHÔNG ĐẠT"))</f>
        <v/>
      </c>
      <c r="U256" s="2"/>
      <c r="V256" s="4" t="str">
        <f t="shared" si="12"/>
        <v/>
      </c>
      <c r="W256" s="4" t="str">
        <f t="shared" si="13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5"/>
      <c r="F257" s="16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>IF(G257="","",ROUND(AVERAGE(G257:P257),2))</f>
        <v/>
      </c>
      <c r="R257" s="4"/>
      <c r="S257" s="4" t="str">
        <f t="shared" si="11"/>
        <v/>
      </c>
      <c r="T257" s="12" t="str">
        <f>IF(G257="","",IF(Q257&gt;=S257,"ĐẠT","KHÔNG ĐẠT"))</f>
        <v/>
      </c>
      <c r="U257" s="2"/>
      <c r="V257" s="4" t="str">
        <f t="shared" si="12"/>
        <v/>
      </c>
      <c r="W257" s="4" t="str">
        <f t="shared" si="13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5"/>
      <c r="F258" s="16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>IF(G258="","",ROUND(AVERAGE(G258:P258),2))</f>
        <v/>
      </c>
      <c r="R258" s="4"/>
      <c r="S258" s="4" t="str">
        <f t="shared" si="11"/>
        <v/>
      </c>
      <c r="T258" s="12" t="str">
        <f>IF(G258="","",IF(Q258&gt;=S258,"ĐẠT","KHÔNG ĐẠT"))</f>
        <v/>
      </c>
      <c r="U258" s="2"/>
      <c r="V258" s="4" t="str">
        <f t="shared" si="12"/>
        <v/>
      </c>
      <c r="W258" s="4" t="str">
        <f t="shared" si="13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5"/>
      <c r="F259" s="16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>IF(G259="","",ROUND(AVERAGE(G259:P259),2))</f>
        <v/>
      </c>
      <c r="R259" s="4"/>
      <c r="S259" s="4" t="str">
        <f t="shared" si="11"/>
        <v/>
      </c>
      <c r="T259" s="12" t="str">
        <f>IF(G259="","",IF(Q259&gt;=S259,"ĐẠT","KHÔNG ĐẠT"))</f>
        <v/>
      </c>
      <c r="U259" s="2"/>
      <c r="V259" s="4" t="str">
        <f t="shared" si="12"/>
        <v/>
      </c>
      <c r="W259" s="4" t="str">
        <f t="shared" si="13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5"/>
      <c r="F260" s="16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>IF(G260="","",ROUND(AVERAGE(G260:P260),2))</f>
        <v/>
      </c>
      <c r="R260" s="4"/>
      <c r="S260" s="4" t="str">
        <f t="shared" si="11"/>
        <v/>
      </c>
      <c r="T260" s="12" t="str">
        <f>IF(G260="","",IF(Q260&gt;=S260,"ĐẠT","KHÔNG ĐẠT"))</f>
        <v/>
      </c>
      <c r="U260" s="2"/>
      <c r="V260" s="4" t="str">
        <f t="shared" si="12"/>
        <v/>
      </c>
      <c r="W260" s="4" t="str">
        <f t="shared" si="13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5"/>
      <c r="F261" s="16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>IF(G261="","",ROUND(AVERAGE(G261:P261),2))</f>
        <v/>
      </c>
      <c r="R261" s="4"/>
      <c r="S261" s="4" t="str">
        <f t="shared" si="11"/>
        <v/>
      </c>
      <c r="T261" s="12" t="str">
        <f>IF(G261="","",IF(Q261&gt;=S261,"ĐẠT","KHÔNG ĐẠT"))</f>
        <v/>
      </c>
      <c r="U261" s="2"/>
      <c r="V261" s="4" t="str">
        <f t="shared" si="12"/>
        <v/>
      </c>
      <c r="W261" s="4" t="str">
        <f t="shared" si="13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5"/>
      <c r="F262" s="16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>IF(G262="","",ROUND(AVERAGE(G262:P262),2))</f>
        <v/>
      </c>
      <c r="R262" s="4"/>
      <c r="S262" s="4" t="str">
        <f t="shared" si="11"/>
        <v/>
      </c>
      <c r="T262" s="12" t="str">
        <f>IF(G262="","",IF(Q262&gt;=S262,"ĐẠT","KHÔNG ĐẠT"))</f>
        <v/>
      </c>
      <c r="U262" s="2"/>
      <c r="V262" s="4" t="str">
        <f t="shared" si="12"/>
        <v/>
      </c>
      <c r="W262" s="4" t="str">
        <f t="shared" si="13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5"/>
      <c r="F263" s="16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>IF(G263="","",ROUND(AVERAGE(G263:P263),2))</f>
        <v/>
      </c>
      <c r="R263" s="4"/>
      <c r="S263" s="4" t="str">
        <f t="shared" ref="S263:S326" si="14">IF($I$7="","",$I$7)</f>
        <v/>
      </c>
      <c r="T263" s="12" t="str">
        <f>IF(G263="","",IF(Q263&gt;=S263,"ĐẠT","KHÔNG ĐẠT"))</f>
        <v/>
      </c>
      <c r="U263" s="2"/>
      <c r="V263" s="4" t="str">
        <f t="shared" ref="V263:V326" si="15">IF($I$8="","",$I$8)</f>
        <v/>
      </c>
      <c r="W263" s="4" t="str">
        <f t="shared" ref="W263:W326" si="1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5"/>
      <c r="F264" s="16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>IF(G264="","",ROUND(AVERAGE(G264:P264),2))</f>
        <v/>
      </c>
      <c r="R264" s="4"/>
      <c r="S264" s="4" t="str">
        <f t="shared" si="14"/>
        <v/>
      </c>
      <c r="T264" s="12" t="str">
        <f>IF(G264="","",IF(Q264&gt;=S264,"ĐẠT","KHÔNG ĐẠT"))</f>
        <v/>
      </c>
      <c r="U264" s="2"/>
      <c r="V264" s="4" t="str">
        <f t="shared" si="15"/>
        <v/>
      </c>
      <c r="W264" s="4" t="str">
        <f t="shared" si="1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5"/>
      <c r="F265" s="16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>IF(G265="","",ROUND(AVERAGE(G265:P265),2))</f>
        <v/>
      </c>
      <c r="R265" s="4"/>
      <c r="S265" s="4" t="str">
        <f t="shared" si="14"/>
        <v/>
      </c>
      <c r="T265" s="12" t="str">
        <f>IF(G265="","",IF(Q265&gt;=S265,"ĐẠT","KHÔNG ĐẠT"))</f>
        <v/>
      </c>
      <c r="U265" s="2"/>
      <c r="V265" s="4" t="str">
        <f t="shared" si="15"/>
        <v/>
      </c>
      <c r="W265" s="4" t="str">
        <f t="shared" si="1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5"/>
      <c r="F266" s="16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>IF(G266="","",ROUND(AVERAGE(G266:P266),2))</f>
        <v/>
      </c>
      <c r="R266" s="4"/>
      <c r="S266" s="4" t="str">
        <f t="shared" si="14"/>
        <v/>
      </c>
      <c r="T266" s="12" t="str">
        <f>IF(G266="","",IF(Q266&gt;=S266,"ĐẠT","KHÔNG ĐẠT"))</f>
        <v/>
      </c>
      <c r="U266" s="2"/>
      <c r="V266" s="4" t="str">
        <f t="shared" si="15"/>
        <v/>
      </c>
      <c r="W266" s="4" t="str">
        <f t="shared" si="1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5"/>
      <c r="F267" s="1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>IF(G267="","",ROUND(AVERAGE(G267:P267),2))</f>
        <v/>
      </c>
      <c r="R267" s="4"/>
      <c r="S267" s="4" t="str">
        <f t="shared" si="14"/>
        <v/>
      </c>
      <c r="T267" s="12" t="str">
        <f>IF(G267="","",IF(Q267&gt;=S267,"ĐẠT","KHÔNG ĐẠT"))</f>
        <v/>
      </c>
      <c r="U267" s="2"/>
      <c r="V267" s="4" t="str">
        <f t="shared" si="15"/>
        <v/>
      </c>
      <c r="W267" s="4" t="str">
        <f t="shared" si="1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5"/>
      <c r="F268" s="1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>IF(G268="","",ROUND(AVERAGE(G268:P268),2))</f>
        <v/>
      </c>
      <c r="R268" s="4"/>
      <c r="S268" s="4" t="str">
        <f t="shared" si="14"/>
        <v/>
      </c>
      <c r="T268" s="12" t="str">
        <f>IF(G268="","",IF(Q268&gt;=S268,"ĐẠT","KHÔNG ĐẠT"))</f>
        <v/>
      </c>
      <c r="U268" s="2"/>
      <c r="V268" s="4" t="str">
        <f t="shared" si="15"/>
        <v/>
      </c>
      <c r="W268" s="4" t="str">
        <f t="shared" si="1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5"/>
      <c r="F269" s="16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>IF(G269="","",ROUND(AVERAGE(G269:P269),2))</f>
        <v/>
      </c>
      <c r="R269" s="4"/>
      <c r="S269" s="4" t="str">
        <f t="shared" si="14"/>
        <v/>
      </c>
      <c r="T269" s="12" t="str">
        <f>IF(G269="","",IF(Q269&gt;=S269,"ĐẠT","KHÔNG ĐẠT"))</f>
        <v/>
      </c>
      <c r="U269" s="2"/>
      <c r="V269" s="4" t="str">
        <f t="shared" si="15"/>
        <v/>
      </c>
      <c r="W269" s="4" t="str">
        <f t="shared" si="1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5"/>
      <c r="F270" s="16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>IF(G270="","",ROUND(AVERAGE(G270:P270),2))</f>
        <v/>
      </c>
      <c r="R270" s="4"/>
      <c r="S270" s="4" t="str">
        <f t="shared" si="14"/>
        <v/>
      </c>
      <c r="T270" s="12" t="str">
        <f>IF(G270="","",IF(Q270&gt;=S270,"ĐẠT","KHÔNG ĐẠT"))</f>
        <v/>
      </c>
      <c r="U270" s="2"/>
      <c r="V270" s="4" t="str">
        <f t="shared" si="15"/>
        <v/>
      </c>
      <c r="W270" s="4" t="str">
        <f t="shared" si="1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5"/>
      <c r="F271" s="16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>IF(G271="","",ROUND(AVERAGE(G271:P271),2))</f>
        <v/>
      </c>
      <c r="R271" s="4"/>
      <c r="S271" s="4" t="str">
        <f t="shared" si="14"/>
        <v/>
      </c>
      <c r="T271" s="12" t="str">
        <f>IF(G271="","",IF(Q271&gt;=S271,"ĐẠT","KHÔNG ĐẠT"))</f>
        <v/>
      </c>
      <c r="U271" s="2"/>
      <c r="V271" s="4" t="str">
        <f t="shared" si="15"/>
        <v/>
      </c>
      <c r="W271" s="4" t="str">
        <f t="shared" si="1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5"/>
      <c r="F272" s="16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>IF(G272="","",ROUND(AVERAGE(G272:P272),2))</f>
        <v/>
      </c>
      <c r="R272" s="4"/>
      <c r="S272" s="4" t="str">
        <f t="shared" si="14"/>
        <v/>
      </c>
      <c r="T272" s="12" t="str">
        <f>IF(G272="","",IF(Q272&gt;=S272,"ĐẠT","KHÔNG ĐẠT"))</f>
        <v/>
      </c>
      <c r="U272" s="2"/>
      <c r="V272" s="4" t="str">
        <f t="shared" si="15"/>
        <v/>
      </c>
      <c r="W272" s="4" t="str">
        <f t="shared" si="1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5"/>
      <c r="F273" s="16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>IF(G273="","",ROUND(AVERAGE(G273:P273),2))</f>
        <v/>
      </c>
      <c r="R273" s="4"/>
      <c r="S273" s="4" t="str">
        <f t="shared" si="14"/>
        <v/>
      </c>
      <c r="T273" s="12" t="str">
        <f>IF(G273="","",IF(Q273&gt;=S273,"ĐẠT","KHÔNG ĐẠT"))</f>
        <v/>
      </c>
      <c r="U273" s="2"/>
      <c r="V273" s="4" t="str">
        <f t="shared" si="15"/>
        <v/>
      </c>
      <c r="W273" s="4" t="str">
        <f t="shared" si="1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5"/>
      <c r="F274" s="16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>IF(G274="","",ROUND(AVERAGE(G274:P274),2))</f>
        <v/>
      </c>
      <c r="R274" s="4"/>
      <c r="S274" s="4" t="str">
        <f t="shared" si="14"/>
        <v/>
      </c>
      <c r="T274" s="12" t="str">
        <f>IF(G274="","",IF(Q274&gt;=S274,"ĐẠT","KHÔNG ĐẠT"))</f>
        <v/>
      </c>
      <c r="U274" s="2"/>
      <c r="V274" s="4" t="str">
        <f t="shared" si="15"/>
        <v/>
      </c>
      <c r="W274" s="4" t="str">
        <f t="shared" si="1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5"/>
      <c r="F275" s="1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>IF(G275="","",ROUND(AVERAGE(G275:P275),2))</f>
        <v/>
      </c>
      <c r="R275" s="4"/>
      <c r="S275" s="4" t="str">
        <f t="shared" si="14"/>
        <v/>
      </c>
      <c r="T275" s="12" t="str">
        <f>IF(G275="","",IF(Q275&gt;=S275,"ĐẠT","KHÔNG ĐẠT"))</f>
        <v/>
      </c>
      <c r="U275" s="2"/>
      <c r="V275" s="4" t="str">
        <f t="shared" si="15"/>
        <v/>
      </c>
      <c r="W275" s="4" t="str">
        <f t="shared" si="1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5"/>
      <c r="F276" s="1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>IF(G276="","",ROUND(AVERAGE(G276:P276),2))</f>
        <v/>
      </c>
      <c r="R276" s="4"/>
      <c r="S276" s="4" t="str">
        <f t="shared" si="14"/>
        <v/>
      </c>
      <c r="T276" s="12" t="str">
        <f>IF(G276="","",IF(Q276&gt;=S276,"ĐẠT","KHÔNG ĐẠT"))</f>
        <v/>
      </c>
      <c r="U276" s="2"/>
      <c r="V276" s="4" t="str">
        <f t="shared" si="15"/>
        <v/>
      </c>
      <c r="W276" s="4" t="str">
        <f t="shared" si="1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5"/>
      <c r="F277" s="16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>IF(G277="","",ROUND(AVERAGE(G277:P277),2))</f>
        <v/>
      </c>
      <c r="R277" s="4"/>
      <c r="S277" s="4" t="str">
        <f t="shared" si="14"/>
        <v/>
      </c>
      <c r="T277" s="12" t="str">
        <f>IF(G277="","",IF(Q277&gt;=S277,"ĐẠT","KHÔNG ĐẠT"))</f>
        <v/>
      </c>
      <c r="U277" s="2"/>
      <c r="V277" s="4" t="str">
        <f t="shared" si="15"/>
        <v/>
      </c>
      <c r="W277" s="4" t="str">
        <f t="shared" si="1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5"/>
      <c r="F278" s="16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>IF(G278="","",ROUND(AVERAGE(G278:P278),2))</f>
        <v/>
      </c>
      <c r="R278" s="4"/>
      <c r="S278" s="4" t="str">
        <f t="shared" si="14"/>
        <v/>
      </c>
      <c r="T278" s="12" t="str">
        <f>IF(G278="","",IF(Q278&gt;=S278,"ĐẠT","KHÔNG ĐẠT"))</f>
        <v/>
      </c>
      <c r="U278" s="2"/>
      <c r="V278" s="4" t="str">
        <f t="shared" si="15"/>
        <v/>
      </c>
      <c r="W278" s="4" t="str">
        <f t="shared" si="1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5"/>
      <c r="F279" s="16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>IF(G279="","",ROUND(AVERAGE(G279:P279),2))</f>
        <v/>
      </c>
      <c r="R279" s="4"/>
      <c r="S279" s="4" t="str">
        <f t="shared" si="14"/>
        <v/>
      </c>
      <c r="T279" s="12" t="str">
        <f>IF(G279="","",IF(Q279&gt;=S279,"ĐẠT","KHÔNG ĐẠT"))</f>
        <v/>
      </c>
      <c r="U279" s="2"/>
      <c r="V279" s="4" t="str">
        <f t="shared" si="15"/>
        <v/>
      </c>
      <c r="W279" s="4" t="str">
        <f t="shared" si="1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5"/>
      <c r="F280" s="1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>IF(G280="","",ROUND(AVERAGE(G280:P280),2))</f>
        <v/>
      </c>
      <c r="R280" s="4"/>
      <c r="S280" s="4" t="str">
        <f t="shared" si="14"/>
        <v/>
      </c>
      <c r="T280" s="12" t="str">
        <f>IF(G280="","",IF(Q280&gt;=S280,"ĐẠT","KHÔNG ĐẠT"))</f>
        <v/>
      </c>
      <c r="U280" s="2"/>
      <c r="V280" s="4" t="str">
        <f t="shared" si="15"/>
        <v/>
      </c>
      <c r="W280" s="4" t="str">
        <f t="shared" si="1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5"/>
      <c r="F281" s="1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>IF(G281="","",ROUND(AVERAGE(G281:P281),2))</f>
        <v/>
      </c>
      <c r="R281" s="4"/>
      <c r="S281" s="4" t="str">
        <f t="shared" si="14"/>
        <v/>
      </c>
      <c r="T281" s="12" t="str">
        <f>IF(G281="","",IF(Q281&gt;=S281,"ĐẠT","KHÔNG ĐẠT"))</f>
        <v/>
      </c>
      <c r="U281" s="2"/>
      <c r="V281" s="4" t="str">
        <f t="shared" si="15"/>
        <v/>
      </c>
      <c r="W281" s="4" t="str">
        <f t="shared" si="1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5"/>
      <c r="F282" s="1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>IF(G282="","",ROUND(AVERAGE(G282:P282),2))</f>
        <v/>
      </c>
      <c r="R282" s="4"/>
      <c r="S282" s="4" t="str">
        <f t="shared" si="14"/>
        <v/>
      </c>
      <c r="T282" s="12" t="str">
        <f>IF(G282="","",IF(Q282&gt;=S282,"ĐẠT","KHÔNG ĐẠT"))</f>
        <v/>
      </c>
      <c r="U282" s="2"/>
      <c r="V282" s="4" t="str">
        <f t="shared" si="15"/>
        <v/>
      </c>
      <c r="W282" s="4" t="str">
        <f t="shared" si="1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5"/>
      <c r="F283" s="16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>IF(G283="","",ROUND(AVERAGE(G283:P283),2))</f>
        <v/>
      </c>
      <c r="R283" s="4"/>
      <c r="S283" s="4" t="str">
        <f t="shared" si="14"/>
        <v/>
      </c>
      <c r="T283" s="12" t="str">
        <f>IF(G283="","",IF(Q283&gt;=S283,"ĐẠT","KHÔNG ĐẠT"))</f>
        <v/>
      </c>
      <c r="U283" s="2"/>
      <c r="V283" s="4" t="str">
        <f t="shared" si="15"/>
        <v/>
      </c>
      <c r="W283" s="4" t="str">
        <f t="shared" si="1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5"/>
      <c r="F284" s="16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>IF(G284="","",ROUND(AVERAGE(G284:P284),2))</f>
        <v/>
      </c>
      <c r="R284" s="4"/>
      <c r="S284" s="4" t="str">
        <f t="shared" si="14"/>
        <v/>
      </c>
      <c r="T284" s="12" t="str">
        <f>IF(G284="","",IF(Q284&gt;=S284,"ĐẠT","KHÔNG ĐẠT"))</f>
        <v/>
      </c>
      <c r="U284" s="2"/>
      <c r="V284" s="4" t="str">
        <f t="shared" si="15"/>
        <v/>
      </c>
      <c r="W284" s="4" t="str">
        <f t="shared" si="1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5"/>
      <c r="F285" s="1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>IF(G285="","",ROUND(AVERAGE(G285:P285),2))</f>
        <v/>
      </c>
      <c r="R285" s="4"/>
      <c r="S285" s="4" t="str">
        <f t="shared" si="14"/>
        <v/>
      </c>
      <c r="T285" s="12" t="str">
        <f>IF(G285="","",IF(Q285&gt;=S285,"ĐẠT","KHÔNG ĐẠT"))</f>
        <v/>
      </c>
      <c r="U285" s="2"/>
      <c r="V285" s="4" t="str">
        <f t="shared" si="15"/>
        <v/>
      </c>
      <c r="W285" s="4" t="str">
        <f t="shared" si="1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5"/>
      <c r="F286" s="16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>IF(G286="","",ROUND(AVERAGE(G286:P286),2))</f>
        <v/>
      </c>
      <c r="R286" s="4"/>
      <c r="S286" s="4" t="str">
        <f t="shared" si="14"/>
        <v/>
      </c>
      <c r="T286" s="12" t="str">
        <f>IF(G286="","",IF(Q286&gt;=S286,"ĐẠT","KHÔNG ĐẠT"))</f>
        <v/>
      </c>
      <c r="U286" s="2"/>
      <c r="V286" s="4" t="str">
        <f t="shared" si="15"/>
        <v/>
      </c>
      <c r="W286" s="4" t="str">
        <f t="shared" si="1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5"/>
      <c r="F287" s="1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>IF(G287="","",ROUND(AVERAGE(G287:P287),2))</f>
        <v/>
      </c>
      <c r="R287" s="4"/>
      <c r="S287" s="4" t="str">
        <f t="shared" si="14"/>
        <v/>
      </c>
      <c r="T287" s="12" t="str">
        <f>IF(G287="","",IF(Q287&gt;=S287,"ĐẠT","KHÔNG ĐẠT"))</f>
        <v/>
      </c>
      <c r="U287" s="2"/>
      <c r="V287" s="4" t="str">
        <f t="shared" si="15"/>
        <v/>
      </c>
      <c r="W287" s="4" t="str">
        <f t="shared" si="1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5"/>
      <c r="F288" s="16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>IF(G288="","",ROUND(AVERAGE(G288:P288),2))</f>
        <v/>
      </c>
      <c r="R288" s="4"/>
      <c r="S288" s="4" t="str">
        <f t="shared" si="14"/>
        <v/>
      </c>
      <c r="T288" s="12" t="str">
        <f>IF(G288="","",IF(Q288&gt;=S288,"ĐẠT","KHÔNG ĐẠT"))</f>
        <v/>
      </c>
      <c r="U288" s="2"/>
      <c r="V288" s="4" t="str">
        <f t="shared" si="15"/>
        <v/>
      </c>
      <c r="W288" s="4" t="str">
        <f t="shared" si="1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5"/>
      <c r="F289" s="16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>IF(G289="","",ROUND(AVERAGE(G289:P289),2))</f>
        <v/>
      </c>
      <c r="R289" s="4"/>
      <c r="S289" s="4" t="str">
        <f t="shared" si="14"/>
        <v/>
      </c>
      <c r="T289" s="12" t="str">
        <f>IF(G289="","",IF(Q289&gt;=S289,"ĐẠT","KHÔNG ĐẠT"))</f>
        <v/>
      </c>
      <c r="U289" s="2"/>
      <c r="V289" s="4" t="str">
        <f t="shared" si="15"/>
        <v/>
      </c>
      <c r="W289" s="4" t="str">
        <f t="shared" si="1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5"/>
      <c r="F290" s="16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>IF(G290="","",ROUND(AVERAGE(G290:P290),2))</f>
        <v/>
      </c>
      <c r="R290" s="4"/>
      <c r="S290" s="4" t="str">
        <f t="shared" si="14"/>
        <v/>
      </c>
      <c r="T290" s="12" t="str">
        <f>IF(G290="","",IF(Q290&gt;=S290,"ĐẠT","KHÔNG ĐẠT"))</f>
        <v/>
      </c>
      <c r="U290" s="2"/>
      <c r="V290" s="4" t="str">
        <f t="shared" si="15"/>
        <v/>
      </c>
      <c r="W290" s="4" t="str">
        <f t="shared" si="1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5"/>
      <c r="F291" s="1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>IF(G291="","",ROUND(AVERAGE(G291:P291),2))</f>
        <v/>
      </c>
      <c r="R291" s="4"/>
      <c r="S291" s="4" t="str">
        <f t="shared" si="14"/>
        <v/>
      </c>
      <c r="T291" s="12" t="str">
        <f>IF(G291="","",IF(Q291&gt;=S291,"ĐẠT","KHÔNG ĐẠT"))</f>
        <v/>
      </c>
      <c r="U291" s="2"/>
      <c r="V291" s="4" t="str">
        <f t="shared" si="15"/>
        <v/>
      </c>
      <c r="W291" s="4" t="str">
        <f t="shared" si="1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5"/>
      <c r="F292" s="16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>IF(G292="","",ROUND(AVERAGE(G292:P292),2))</f>
        <v/>
      </c>
      <c r="R292" s="4"/>
      <c r="S292" s="4" t="str">
        <f t="shared" si="14"/>
        <v/>
      </c>
      <c r="T292" s="12" t="str">
        <f>IF(G292="","",IF(Q292&gt;=S292,"ĐẠT","KHÔNG ĐẠT"))</f>
        <v/>
      </c>
      <c r="U292" s="2"/>
      <c r="V292" s="4" t="str">
        <f t="shared" si="15"/>
        <v/>
      </c>
      <c r="W292" s="4" t="str">
        <f t="shared" si="1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5"/>
      <c r="F293" s="16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>IF(G293="","",ROUND(AVERAGE(G293:P293),2))</f>
        <v/>
      </c>
      <c r="R293" s="4"/>
      <c r="S293" s="4" t="str">
        <f t="shared" si="14"/>
        <v/>
      </c>
      <c r="T293" s="12" t="str">
        <f>IF(G293="","",IF(Q293&gt;=S293,"ĐẠT","KHÔNG ĐẠT"))</f>
        <v/>
      </c>
      <c r="U293" s="2"/>
      <c r="V293" s="4" t="str">
        <f t="shared" si="15"/>
        <v/>
      </c>
      <c r="W293" s="4" t="str">
        <f t="shared" si="1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5"/>
      <c r="F294" s="16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>IF(G294="","",ROUND(AVERAGE(G294:P294),2))</f>
        <v/>
      </c>
      <c r="R294" s="4"/>
      <c r="S294" s="4" t="str">
        <f t="shared" si="14"/>
        <v/>
      </c>
      <c r="T294" s="12" t="str">
        <f>IF(G294="","",IF(Q294&gt;=S294,"ĐẠT","KHÔNG ĐẠT"))</f>
        <v/>
      </c>
      <c r="U294" s="2"/>
      <c r="V294" s="4" t="str">
        <f t="shared" si="15"/>
        <v/>
      </c>
      <c r="W294" s="4" t="str">
        <f t="shared" si="1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5"/>
      <c r="F295" s="16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>IF(G295="","",ROUND(AVERAGE(G295:P295),2))</f>
        <v/>
      </c>
      <c r="R295" s="4"/>
      <c r="S295" s="4" t="str">
        <f t="shared" si="14"/>
        <v/>
      </c>
      <c r="T295" s="12" t="str">
        <f>IF(G295="","",IF(Q295&gt;=S295,"ĐẠT","KHÔNG ĐẠT"))</f>
        <v/>
      </c>
      <c r="U295" s="2"/>
      <c r="V295" s="4" t="str">
        <f t="shared" si="15"/>
        <v/>
      </c>
      <c r="W295" s="4" t="str">
        <f t="shared" si="1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5"/>
      <c r="F296" s="16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>IF(G296="","",ROUND(AVERAGE(G296:P296),2))</f>
        <v/>
      </c>
      <c r="R296" s="4"/>
      <c r="S296" s="4" t="str">
        <f t="shared" si="14"/>
        <v/>
      </c>
      <c r="T296" s="12" t="str">
        <f>IF(G296="","",IF(Q296&gt;=S296,"ĐẠT","KHÔNG ĐẠT"))</f>
        <v/>
      </c>
      <c r="U296" s="2"/>
      <c r="V296" s="4" t="str">
        <f t="shared" si="15"/>
        <v/>
      </c>
      <c r="W296" s="4" t="str">
        <f t="shared" si="1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5"/>
      <c r="F297" s="16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>IF(G297="","",ROUND(AVERAGE(G297:P297),2))</f>
        <v/>
      </c>
      <c r="R297" s="4"/>
      <c r="S297" s="4" t="str">
        <f t="shared" si="14"/>
        <v/>
      </c>
      <c r="T297" s="12" t="str">
        <f>IF(G297="","",IF(Q297&gt;=S297,"ĐẠT","KHÔNG ĐẠT"))</f>
        <v/>
      </c>
      <c r="U297" s="2"/>
      <c r="V297" s="4" t="str">
        <f t="shared" si="15"/>
        <v/>
      </c>
      <c r="W297" s="4" t="str">
        <f t="shared" si="1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5"/>
      <c r="F298" s="16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>IF(G298="","",ROUND(AVERAGE(G298:P298),2))</f>
        <v/>
      </c>
      <c r="R298" s="4"/>
      <c r="S298" s="4" t="str">
        <f t="shared" si="14"/>
        <v/>
      </c>
      <c r="T298" s="12" t="str">
        <f>IF(G298="","",IF(Q298&gt;=S298,"ĐẠT","KHÔNG ĐẠT"))</f>
        <v/>
      </c>
      <c r="U298" s="2"/>
      <c r="V298" s="4" t="str">
        <f t="shared" si="15"/>
        <v/>
      </c>
      <c r="W298" s="4" t="str">
        <f t="shared" si="1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5"/>
      <c r="F299" s="16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>IF(G299="","",ROUND(AVERAGE(G299:P299),2))</f>
        <v/>
      </c>
      <c r="R299" s="4"/>
      <c r="S299" s="4" t="str">
        <f t="shared" si="14"/>
        <v/>
      </c>
      <c r="T299" s="12" t="str">
        <f>IF(G299="","",IF(Q299&gt;=S299,"ĐẠT","KHÔNG ĐẠT"))</f>
        <v/>
      </c>
      <c r="U299" s="2"/>
      <c r="V299" s="4" t="str">
        <f t="shared" si="15"/>
        <v/>
      </c>
      <c r="W299" s="4" t="str">
        <f t="shared" si="1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5"/>
      <c r="F300" s="16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>IF(G300="","",ROUND(AVERAGE(G300:P300),2))</f>
        <v/>
      </c>
      <c r="R300" s="4"/>
      <c r="S300" s="4" t="str">
        <f t="shared" si="14"/>
        <v/>
      </c>
      <c r="T300" s="12" t="str">
        <f>IF(G300="","",IF(Q300&gt;=S300,"ĐẠT","KHÔNG ĐẠT"))</f>
        <v/>
      </c>
      <c r="U300" s="2"/>
      <c r="V300" s="4" t="str">
        <f t="shared" si="15"/>
        <v/>
      </c>
      <c r="W300" s="4" t="str">
        <f t="shared" si="1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5"/>
      <c r="F301" s="16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>IF(G301="","",ROUND(AVERAGE(G301:P301),2))</f>
        <v/>
      </c>
      <c r="R301" s="4"/>
      <c r="S301" s="4" t="str">
        <f t="shared" si="14"/>
        <v/>
      </c>
      <c r="T301" s="12" t="str">
        <f>IF(G301="","",IF(Q301&gt;=S301,"ĐẠT","KHÔNG ĐẠT"))</f>
        <v/>
      </c>
      <c r="U301" s="2"/>
      <c r="V301" s="4" t="str">
        <f t="shared" si="15"/>
        <v/>
      </c>
      <c r="W301" s="4" t="str">
        <f t="shared" si="1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5"/>
      <c r="F302" s="16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>IF(G302="","",ROUND(AVERAGE(G302:P302),2))</f>
        <v/>
      </c>
      <c r="R302" s="4"/>
      <c r="S302" s="4" t="str">
        <f t="shared" si="14"/>
        <v/>
      </c>
      <c r="T302" s="12" t="str">
        <f>IF(G302="","",IF(Q302&gt;=S302,"ĐẠT","KHÔNG ĐẠT"))</f>
        <v/>
      </c>
      <c r="U302" s="2"/>
      <c r="V302" s="4" t="str">
        <f t="shared" si="15"/>
        <v/>
      </c>
      <c r="W302" s="4" t="str">
        <f t="shared" si="1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5"/>
      <c r="F303" s="16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>IF(G303="","",ROUND(AVERAGE(G303:P303),2))</f>
        <v/>
      </c>
      <c r="R303" s="4"/>
      <c r="S303" s="4" t="str">
        <f t="shared" si="14"/>
        <v/>
      </c>
      <c r="T303" s="12" t="str">
        <f>IF(G303="","",IF(Q303&gt;=S303,"ĐẠT","KHÔNG ĐẠT"))</f>
        <v/>
      </c>
      <c r="U303" s="2"/>
      <c r="V303" s="4" t="str">
        <f t="shared" si="15"/>
        <v/>
      </c>
      <c r="W303" s="4" t="str">
        <f t="shared" si="1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5"/>
      <c r="F304" s="16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>IF(G304="","",ROUND(AVERAGE(G304:P304),2))</f>
        <v/>
      </c>
      <c r="R304" s="4"/>
      <c r="S304" s="4" t="str">
        <f t="shared" si="14"/>
        <v/>
      </c>
      <c r="T304" s="12" t="str">
        <f>IF(G304="","",IF(Q304&gt;=S304,"ĐẠT","KHÔNG ĐẠT"))</f>
        <v/>
      </c>
      <c r="U304" s="2"/>
      <c r="V304" s="4" t="str">
        <f t="shared" si="15"/>
        <v/>
      </c>
      <c r="W304" s="4" t="str">
        <f t="shared" si="1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5"/>
      <c r="F305" s="16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>IF(G305="","",ROUND(AVERAGE(G305:P305),2))</f>
        <v/>
      </c>
      <c r="R305" s="4"/>
      <c r="S305" s="4" t="str">
        <f t="shared" si="14"/>
        <v/>
      </c>
      <c r="T305" s="12" t="str">
        <f>IF(G305="","",IF(Q305&gt;=S305,"ĐẠT","KHÔNG ĐẠT"))</f>
        <v/>
      </c>
      <c r="U305" s="2"/>
      <c r="V305" s="4" t="str">
        <f t="shared" si="15"/>
        <v/>
      </c>
      <c r="W305" s="4" t="str">
        <f t="shared" si="1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5"/>
      <c r="F306" s="1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>IF(G306="","",ROUND(AVERAGE(G306:P306),2))</f>
        <v/>
      </c>
      <c r="R306" s="4"/>
      <c r="S306" s="4" t="str">
        <f t="shared" si="14"/>
        <v/>
      </c>
      <c r="T306" s="12" t="str">
        <f>IF(G306="","",IF(Q306&gt;=S306,"ĐẠT","KHÔNG ĐẠT"))</f>
        <v/>
      </c>
      <c r="U306" s="2"/>
      <c r="V306" s="4" t="str">
        <f t="shared" si="15"/>
        <v/>
      </c>
      <c r="W306" s="4" t="str">
        <f t="shared" si="1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5"/>
      <c r="F307" s="16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>IF(G307="","",ROUND(AVERAGE(G307:P307),2))</f>
        <v/>
      </c>
      <c r="R307" s="4"/>
      <c r="S307" s="4" t="str">
        <f t="shared" si="14"/>
        <v/>
      </c>
      <c r="T307" s="12" t="str">
        <f>IF(G307="","",IF(Q307&gt;=S307,"ĐẠT","KHÔNG ĐẠT"))</f>
        <v/>
      </c>
      <c r="U307" s="2"/>
      <c r="V307" s="4" t="str">
        <f t="shared" si="15"/>
        <v/>
      </c>
      <c r="W307" s="4" t="str">
        <f t="shared" si="1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5"/>
      <c r="F308" s="16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>IF(G308="","",ROUND(AVERAGE(G308:P308),2))</f>
        <v/>
      </c>
      <c r="R308" s="4"/>
      <c r="S308" s="4" t="str">
        <f t="shared" si="14"/>
        <v/>
      </c>
      <c r="T308" s="12" t="str">
        <f>IF(G308="","",IF(Q308&gt;=S308,"ĐẠT","KHÔNG ĐẠT"))</f>
        <v/>
      </c>
      <c r="U308" s="2"/>
      <c r="V308" s="4" t="str">
        <f t="shared" si="15"/>
        <v/>
      </c>
      <c r="W308" s="4" t="str">
        <f t="shared" si="1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5"/>
      <c r="F309" s="16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>IF(G309="","",ROUND(AVERAGE(G309:P309),2))</f>
        <v/>
      </c>
      <c r="R309" s="4"/>
      <c r="S309" s="4" t="str">
        <f t="shared" si="14"/>
        <v/>
      </c>
      <c r="T309" s="12" t="str">
        <f>IF(G309="","",IF(Q309&gt;=S309,"ĐẠT","KHÔNG ĐẠT"))</f>
        <v/>
      </c>
      <c r="U309" s="2"/>
      <c r="V309" s="4" t="str">
        <f t="shared" si="15"/>
        <v/>
      </c>
      <c r="W309" s="4" t="str">
        <f t="shared" si="1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5"/>
      <c r="F310" s="16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>IF(G310="","",ROUND(AVERAGE(G310:P310),2))</f>
        <v/>
      </c>
      <c r="R310" s="4"/>
      <c r="S310" s="4" t="str">
        <f t="shared" si="14"/>
        <v/>
      </c>
      <c r="T310" s="12" t="str">
        <f>IF(G310="","",IF(Q310&gt;=S310,"ĐẠT","KHÔNG ĐẠT"))</f>
        <v/>
      </c>
      <c r="U310" s="2"/>
      <c r="V310" s="4" t="str">
        <f t="shared" si="15"/>
        <v/>
      </c>
      <c r="W310" s="4" t="str">
        <f t="shared" si="1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5"/>
      <c r="F311" s="16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>IF(G311="","",ROUND(AVERAGE(G311:P311),2))</f>
        <v/>
      </c>
      <c r="R311" s="4"/>
      <c r="S311" s="4" t="str">
        <f t="shared" si="14"/>
        <v/>
      </c>
      <c r="T311" s="12" t="str">
        <f>IF(G311="","",IF(Q311&gt;=S311,"ĐẠT","KHÔNG ĐẠT"))</f>
        <v/>
      </c>
      <c r="U311" s="2"/>
      <c r="V311" s="4" t="str">
        <f t="shared" si="15"/>
        <v/>
      </c>
      <c r="W311" s="4" t="str">
        <f t="shared" si="1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5"/>
      <c r="F312" s="16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>IF(G312="","",ROUND(AVERAGE(G312:P312),2))</f>
        <v/>
      </c>
      <c r="R312" s="4"/>
      <c r="S312" s="4" t="str">
        <f t="shared" si="14"/>
        <v/>
      </c>
      <c r="T312" s="12" t="str">
        <f>IF(G312="","",IF(Q312&gt;=S312,"ĐẠT","KHÔNG ĐẠT"))</f>
        <v/>
      </c>
      <c r="U312" s="2"/>
      <c r="V312" s="4" t="str">
        <f t="shared" si="15"/>
        <v/>
      </c>
      <c r="W312" s="4" t="str">
        <f t="shared" si="1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5"/>
      <c r="F313" s="16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>IF(G313="","",ROUND(AVERAGE(G313:P313),2))</f>
        <v/>
      </c>
      <c r="R313" s="4"/>
      <c r="S313" s="4" t="str">
        <f t="shared" si="14"/>
        <v/>
      </c>
      <c r="T313" s="12" t="str">
        <f>IF(G313="","",IF(Q313&gt;=S313,"ĐẠT","KHÔNG ĐẠT"))</f>
        <v/>
      </c>
      <c r="U313" s="2"/>
      <c r="V313" s="4" t="str">
        <f t="shared" si="15"/>
        <v/>
      </c>
      <c r="W313" s="4" t="str">
        <f t="shared" si="1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5"/>
      <c r="F314" s="16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>IF(G314="","",ROUND(AVERAGE(G314:P314),2))</f>
        <v/>
      </c>
      <c r="R314" s="4"/>
      <c r="S314" s="4" t="str">
        <f t="shared" si="14"/>
        <v/>
      </c>
      <c r="T314" s="12" t="str">
        <f>IF(G314="","",IF(Q314&gt;=S314,"ĐẠT","KHÔNG ĐẠT"))</f>
        <v/>
      </c>
      <c r="U314" s="2"/>
      <c r="V314" s="4" t="str">
        <f t="shared" si="15"/>
        <v/>
      </c>
      <c r="W314" s="4" t="str">
        <f t="shared" si="1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5"/>
      <c r="F315" s="16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>IF(G315="","",ROUND(AVERAGE(G315:P315),2))</f>
        <v/>
      </c>
      <c r="R315" s="4"/>
      <c r="S315" s="4" t="str">
        <f t="shared" si="14"/>
        <v/>
      </c>
      <c r="T315" s="12" t="str">
        <f>IF(G315="","",IF(Q315&gt;=S315,"ĐẠT","KHÔNG ĐẠT"))</f>
        <v/>
      </c>
      <c r="U315" s="2"/>
      <c r="V315" s="4" t="str">
        <f t="shared" si="15"/>
        <v/>
      </c>
      <c r="W315" s="4" t="str">
        <f t="shared" si="1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5"/>
      <c r="F316" s="16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>IF(G316="","",ROUND(AVERAGE(G316:P316),2))</f>
        <v/>
      </c>
      <c r="R316" s="4"/>
      <c r="S316" s="4" t="str">
        <f t="shared" si="14"/>
        <v/>
      </c>
      <c r="T316" s="12" t="str">
        <f>IF(G316="","",IF(Q316&gt;=S316,"ĐẠT","KHÔNG ĐẠT"))</f>
        <v/>
      </c>
      <c r="U316" s="2"/>
      <c r="V316" s="4" t="str">
        <f t="shared" si="15"/>
        <v/>
      </c>
      <c r="W316" s="4" t="str">
        <f t="shared" si="1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5"/>
      <c r="F317" s="16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>IF(G317="","",ROUND(AVERAGE(G317:P317),2))</f>
        <v/>
      </c>
      <c r="R317" s="4"/>
      <c r="S317" s="4" t="str">
        <f t="shared" si="14"/>
        <v/>
      </c>
      <c r="T317" s="12" t="str">
        <f>IF(G317="","",IF(Q317&gt;=S317,"ĐẠT","KHÔNG ĐẠT"))</f>
        <v/>
      </c>
      <c r="U317" s="2"/>
      <c r="V317" s="4" t="str">
        <f t="shared" si="15"/>
        <v/>
      </c>
      <c r="W317" s="4" t="str">
        <f t="shared" si="1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5"/>
      <c r="F318" s="16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>IF(G318="","",ROUND(AVERAGE(G318:P318),2))</f>
        <v/>
      </c>
      <c r="R318" s="4"/>
      <c r="S318" s="4" t="str">
        <f t="shared" si="14"/>
        <v/>
      </c>
      <c r="T318" s="12" t="str">
        <f>IF(G318="","",IF(Q318&gt;=S318,"ĐẠT","KHÔNG ĐẠT"))</f>
        <v/>
      </c>
      <c r="U318" s="2"/>
      <c r="V318" s="4" t="str">
        <f t="shared" si="15"/>
        <v/>
      </c>
      <c r="W318" s="4" t="str">
        <f t="shared" si="1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5"/>
      <c r="F319" s="16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>IF(G319="","",ROUND(AVERAGE(G319:P319),2))</f>
        <v/>
      </c>
      <c r="R319" s="4"/>
      <c r="S319" s="4" t="str">
        <f t="shared" si="14"/>
        <v/>
      </c>
      <c r="T319" s="12" t="str">
        <f>IF(G319="","",IF(Q319&gt;=S319,"ĐẠT","KHÔNG ĐẠT"))</f>
        <v/>
      </c>
      <c r="U319" s="2"/>
      <c r="V319" s="4" t="str">
        <f t="shared" si="15"/>
        <v/>
      </c>
      <c r="W319" s="4" t="str">
        <f t="shared" si="1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5"/>
      <c r="F320" s="16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>IF(G320="","",ROUND(AVERAGE(G320:P320),2))</f>
        <v/>
      </c>
      <c r="R320" s="4"/>
      <c r="S320" s="4" t="str">
        <f t="shared" si="14"/>
        <v/>
      </c>
      <c r="T320" s="12" t="str">
        <f>IF(G320="","",IF(Q320&gt;=S320,"ĐẠT","KHÔNG ĐẠT"))</f>
        <v/>
      </c>
      <c r="U320" s="2"/>
      <c r="V320" s="4" t="str">
        <f t="shared" si="15"/>
        <v/>
      </c>
      <c r="W320" s="4" t="str">
        <f t="shared" si="1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5"/>
      <c r="F321" s="16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>IF(G321="","",ROUND(AVERAGE(G321:P321),2))</f>
        <v/>
      </c>
      <c r="R321" s="4"/>
      <c r="S321" s="4" t="str">
        <f t="shared" si="14"/>
        <v/>
      </c>
      <c r="T321" s="12" t="str">
        <f>IF(G321="","",IF(Q321&gt;=S321,"ĐẠT","KHÔNG ĐẠT"))</f>
        <v/>
      </c>
      <c r="U321" s="2"/>
      <c r="V321" s="4" t="str">
        <f t="shared" si="15"/>
        <v/>
      </c>
      <c r="W321" s="4" t="str">
        <f t="shared" si="1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5"/>
      <c r="F322" s="16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>IF(G322="","",ROUND(AVERAGE(G322:P322),2))</f>
        <v/>
      </c>
      <c r="R322" s="4"/>
      <c r="S322" s="4" t="str">
        <f t="shared" si="14"/>
        <v/>
      </c>
      <c r="T322" s="12" t="str">
        <f>IF(G322="","",IF(Q322&gt;=S322,"ĐẠT","KHÔNG ĐẠT"))</f>
        <v/>
      </c>
      <c r="U322" s="2"/>
      <c r="V322" s="4" t="str">
        <f t="shared" si="15"/>
        <v/>
      </c>
      <c r="W322" s="4" t="str">
        <f t="shared" si="1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5"/>
      <c r="F323" s="16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>IF(G323="","",ROUND(AVERAGE(G323:P323),2))</f>
        <v/>
      </c>
      <c r="R323" s="4"/>
      <c r="S323" s="4" t="str">
        <f t="shared" si="14"/>
        <v/>
      </c>
      <c r="T323" s="12" t="str">
        <f>IF(G323="","",IF(Q323&gt;=S323,"ĐẠT","KHÔNG ĐẠT"))</f>
        <v/>
      </c>
      <c r="U323" s="2"/>
      <c r="V323" s="4" t="str">
        <f t="shared" si="15"/>
        <v/>
      </c>
      <c r="W323" s="4" t="str">
        <f t="shared" si="1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5"/>
      <c r="F324" s="16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>IF(G324="","",ROUND(AVERAGE(G324:P324),2))</f>
        <v/>
      </c>
      <c r="R324" s="4"/>
      <c r="S324" s="4" t="str">
        <f t="shared" si="14"/>
        <v/>
      </c>
      <c r="T324" s="12" t="str">
        <f>IF(G324="","",IF(Q324&gt;=S324,"ĐẠT","KHÔNG ĐẠT"))</f>
        <v/>
      </c>
      <c r="U324" s="2"/>
      <c r="V324" s="4" t="str">
        <f t="shared" si="15"/>
        <v/>
      </c>
      <c r="W324" s="4" t="str">
        <f t="shared" si="1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5"/>
      <c r="F325" s="16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>IF(G325="","",ROUND(AVERAGE(G325:P325),2))</f>
        <v/>
      </c>
      <c r="R325" s="4"/>
      <c r="S325" s="4" t="str">
        <f t="shared" si="14"/>
        <v/>
      </c>
      <c r="T325" s="12" t="str">
        <f>IF(G325="","",IF(Q325&gt;=S325,"ĐẠT","KHÔNG ĐẠT"))</f>
        <v/>
      </c>
      <c r="U325" s="2"/>
      <c r="V325" s="4" t="str">
        <f t="shared" si="15"/>
        <v/>
      </c>
      <c r="W325" s="4" t="str">
        <f t="shared" si="1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5"/>
      <c r="F326" s="16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>IF(G326="","",ROUND(AVERAGE(G326:P326),2))</f>
        <v/>
      </c>
      <c r="R326" s="4"/>
      <c r="S326" s="4" t="str">
        <f t="shared" si="14"/>
        <v/>
      </c>
      <c r="T326" s="12" t="str">
        <f>IF(G326="","",IF(Q326&gt;=S326,"ĐẠT","KHÔNG ĐẠT"))</f>
        <v/>
      </c>
      <c r="U326" s="2"/>
      <c r="V326" s="4" t="str">
        <f t="shared" si="15"/>
        <v/>
      </c>
      <c r="W326" s="4" t="str">
        <f t="shared" si="1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5"/>
      <c r="F327" s="16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>IF(G327="","",ROUND(AVERAGE(G327:P327),2))</f>
        <v/>
      </c>
      <c r="R327" s="4"/>
      <c r="S327" s="4" t="str">
        <f t="shared" ref="S327:S328" si="17">IF($I$7="","",$I$7)</f>
        <v/>
      </c>
      <c r="T327" s="12" t="str">
        <f>IF(G327="","",IF(Q327&gt;=S327,"ĐẠT","KHÔNG ĐẠT"))</f>
        <v/>
      </c>
      <c r="U327" s="2"/>
      <c r="V327" s="4" t="str">
        <f t="shared" ref="V327:V328" si="18">IF($I$8="","",$I$8)</f>
        <v/>
      </c>
      <c r="W327" s="4" t="str">
        <f t="shared" ref="W327:W328" si="19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5"/>
      <c r="F328" s="16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>IF(G328="","",ROUND(AVERAGE(G328:P328),2))</f>
        <v/>
      </c>
      <c r="R328" s="4"/>
      <c r="S328" s="4" t="str">
        <f t="shared" si="17"/>
        <v/>
      </c>
      <c r="T328" s="12" t="str">
        <f>IF(G328="","",IF(Q328&gt;=S328,"ĐẠT","KHÔNG ĐẠT"))</f>
        <v/>
      </c>
      <c r="U328" s="2"/>
      <c r="V328" s="4" t="str">
        <f t="shared" si="18"/>
        <v/>
      </c>
      <c r="W328" s="4" t="str">
        <f t="shared" si="19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20">
    <mergeCell ref="B1:X1"/>
    <mergeCell ref="B3:H3"/>
    <mergeCell ref="I3:P3"/>
    <mergeCell ref="Q3:X5"/>
    <mergeCell ref="B4:H4"/>
    <mergeCell ref="I4:P4"/>
    <mergeCell ref="B5:H5"/>
    <mergeCell ref="I5:P5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Q12:R12"/>
    <mergeCell ref="S12:T12"/>
    <mergeCell ref="U12:V12"/>
    <mergeCell ref="W12:X12"/>
    <mergeCell ref="I10:P10"/>
    <mergeCell ref="B12:D12"/>
    <mergeCell ref="E12:F12"/>
    <mergeCell ref="G12:H12"/>
    <mergeCell ref="I12:J12"/>
    <mergeCell ref="K12:L12"/>
    <mergeCell ref="M12:N12"/>
    <mergeCell ref="O12:P12"/>
    <mergeCell ref="W13:X13"/>
    <mergeCell ref="B14:D14"/>
    <mergeCell ref="E14:F14"/>
    <mergeCell ref="G14:H14"/>
    <mergeCell ref="I14:J14"/>
    <mergeCell ref="K14:L14"/>
    <mergeCell ref="M14:N14"/>
    <mergeCell ref="O14:P14"/>
    <mergeCell ref="O13:P13"/>
    <mergeCell ref="Q13:R13"/>
    <mergeCell ref="S13:T13"/>
    <mergeCell ref="U13:V13"/>
    <mergeCell ref="B13:D13"/>
    <mergeCell ref="E13:F13"/>
    <mergeCell ref="G13:H13"/>
    <mergeCell ref="I13:J13"/>
    <mergeCell ref="K13:L13"/>
    <mergeCell ref="M13:N13"/>
    <mergeCell ref="Q14:R14"/>
    <mergeCell ref="S14:T14"/>
    <mergeCell ref="U14:V14"/>
    <mergeCell ref="W14:X14"/>
    <mergeCell ref="B15:D15"/>
    <mergeCell ref="E15:F15"/>
    <mergeCell ref="G15:H15"/>
    <mergeCell ref="I15:J15"/>
    <mergeCell ref="K15:L15"/>
    <mergeCell ref="M15:N15"/>
    <mergeCell ref="E71:F71"/>
    <mergeCell ref="G68:X68"/>
    <mergeCell ref="E72:F72"/>
    <mergeCell ref="E73:F73"/>
    <mergeCell ref="W15:X15"/>
    <mergeCell ref="C17:D17"/>
    <mergeCell ref="E69:F69"/>
    <mergeCell ref="E70:F70"/>
    <mergeCell ref="O15:P15"/>
    <mergeCell ref="Q15:R15"/>
    <mergeCell ref="S15:T15"/>
    <mergeCell ref="U15:V15"/>
    <mergeCell ref="E77:F77"/>
    <mergeCell ref="E78:F78"/>
    <mergeCell ref="E79:F79"/>
    <mergeCell ref="E74:F74"/>
    <mergeCell ref="E75:F75"/>
    <mergeCell ref="E76:F76"/>
    <mergeCell ref="E83:F83"/>
    <mergeCell ref="E84:F84"/>
    <mergeCell ref="E85:F85"/>
    <mergeCell ref="E80:F80"/>
    <mergeCell ref="E81:F81"/>
    <mergeCell ref="E82:F82"/>
    <mergeCell ref="E89:F89"/>
    <mergeCell ref="E90:F90"/>
    <mergeCell ref="E91:F91"/>
    <mergeCell ref="E86:F86"/>
    <mergeCell ref="E87:F87"/>
    <mergeCell ref="E88:F88"/>
    <mergeCell ref="E95:F95"/>
    <mergeCell ref="E96:F96"/>
    <mergeCell ref="E97:F97"/>
    <mergeCell ref="E92:F92"/>
    <mergeCell ref="E93:F93"/>
    <mergeCell ref="E94:F94"/>
    <mergeCell ref="E101:F101"/>
    <mergeCell ref="E102:F102"/>
    <mergeCell ref="E103:F103"/>
    <mergeCell ref="E98:F98"/>
    <mergeCell ref="E99:F99"/>
    <mergeCell ref="E100:F100"/>
    <mergeCell ref="E107:F107"/>
    <mergeCell ref="E108:F108"/>
    <mergeCell ref="E109:F109"/>
    <mergeCell ref="E104:F104"/>
    <mergeCell ref="E105:F105"/>
    <mergeCell ref="E106:F106"/>
    <mergeCell ref="E113:F113"/>
    <mergeCell ref="E114:F114"/>
    <mergeCell ref="E115:F115"/>
    <mergeCell ref="E110:F110"/>
    <mergeCell ref="E111:F111"/>
    <mergeCell ref="E112:F112"/>
    <mergeCell ref="E119:F119"/>
    <mergeCell ref="E120:F120"/>
    <mergeCell ref="E121:F121"/>
    <mergeCell ref="E116:F116"/>
    <mergeCell ref="E117:F117"/>
    <mergeCell ref="E118:F118"/>
    <mergeCell ref="E125:F125"/>
    <mergeCell ref="E126:F126"/>
    <mergeCell ref="E127:F127"/>
    <mergeCell ref="E122:F122"/>
    <mergeCell ref="E123:F123"/>
    <mergeCell ref="E124:F124"/>
    <mergeCell ref="E131:F131"/>
    <mergeCell ref="E132:F132"/>
    <mergeCell ref="E133:F133"/>
    <mergeCell ref="E128:F128"/>
    <mergeCell ref="E129:F129"/>
    <mergeCell ref="E130:F130"/>
    <mergeCell ref="E137:F137"/>
    <mergeCell ref="E138:F138"/>
    <mergeCell ref="E139:F139"/>
    <mergeCell ref="E134:F134"/>
    <mergeCell ref="E135:F135"/>
    <mergeCell ref="E136:F136"/>
    <mergeCell ref="E143:F143"/>
    <mergeCell ref="E144:F144"/>
    <mergeCell ref="E145:F145"/>
    <mergeCell ref="E140:F140"/>
    <mergeCell ref="E141:F141"/>
    <mergeCell ref="E142:F142"/>
    <mergeCell ref="E149:F149"/>
    <mergeCell ref="E150:F150"/>
    <mergeCell ref="E151:F151"/>
    <mergeCell ref="E146:F146"/>
    <mergeCell ref="E147:F147"/>
    <mergeCell ref="E148:F148"/>
    <mergeCell ref="E155:F155"/>
    <mergeCell ref="E156:F156"/>
    <mergeCell ref="E157:F157"/>
    <mergeCell ref="E152:F152"/>
    <mergeCell ref="E153:F153"/>
    <mergeCell ref="E154:F154"/>
    <mergeCell ref="E161:F161"/>
    <mergeCell ref="E162:F162"/>
    <mergeCell ref="E163:F163"/>
    <mergeCell ref="E158:F158"/>
    <mergeCell ref="E159:F159"/>
    <mergeCell ref="E160:F160"/>
    <mergeCell ref="E167:F167"/>
    <mergeCell ref="E168:F168"/>
    <mergeCell ref="E169:F169"/>
    <mergeCell ref="E164:F164"/>
    <mergeCell ref="E165:F165"/>
    <mergeCell ref="E166:F166"/>
    <mergeCell ref="E173:F173"/>
    <mergeCell ref="E174:F174"/>
    <mergeCell ref="E175:F175"/>
    <mergeCell ref="E170:F170"/>
    <mergeCell ref="E171:F171"/>
    <mergeCell ref="E172:F172"/>
    <mergeCell ref="E179:F179"/>
    <mergeCell ref="E180:F180"/>
    <mergeCell ref="E181:F181"/>
    <mergeCell ref="E176:F176"/>
    <mergeCell ref="E177:F177"/>
    <mergeCell ref="E178:F178"/>
    <mergeCell ref="E185:F185"/>
    <mergeCell ref="E186:F186"/>
    <mergeCell ref="E187:F187"/>
    <mergeCell ref="E182:F182"/>
    <mergeCell ref="E183:F183"/>
    <mergeCell ref="E184:F184"/>
    <mergeCell ref="E191:F191"/>
    <mergeCell ref="E192:F192"/>
    <mergeCell ref="E193:F193"/>
    <mergeCell ref="E188:F188"/>
    <mergeCell ref="E189:F189"/>
    <mergeCell ref="E190:F190"/>
    <mergeCell ref="E197:F197"/>
    <mergeCell ref="E198:F198"/>
    <mergeCell ref="E199:F199"/>
    <mergeCell ref="E194:F194"/>
    <mergeCell ref="E195:F195"/>
    <mergeCell ref="E196:F196"/>
    <mergeCell ref="E203:F203"/>
    <mergeCell ref="E204:F204"/>
    <mergeCell ref="E205:F205"/>
    <mergeCell ref="E200:F200"/>
    <mergeCell ref="E201:F201"/>
    <mergeCell ref="E202:F202"/>
    <mergeCell ref="E209:F209"/>
    <mergeCell ref="E210:F210"/>
    <mergeCell ref="E211:F211"/>
    <mergeCell ref="E206:F206"/>
    <mergeCell ref="E207:F207"/>
    <mergeCell ref="E208:F208"/>
    <mergeCell ref="E215:F215"/>
    <mergeCell ref="E216:F216"/>
    <mergeCell ref="E217:F217"/>
    <mergeCell ref="E212:F212"/>
    <mergeCell ref="E213:F213"/>
    <mergeCell ref="E214:F214"/>
    <mergeCell ref="E221:F221"/>
    <mergeCell ref="E222:F222"/>
    <mergeCell ref="E223:F223"/>
    <mergeCell ref="E218:F218"/>
    <mergeCell ref="E219:F219"/>
    <mergeCell ref="E220:F220"/>
    <mergeCell ref="E227:F227"/>
    <mergeCell ref="E224:F224"/>
    <mergeCell ref="E225:F225"/>
    <mergeCell ref="E226:F226"/>
    <mergeCell ref="E236:F236"/>
    <mergeCell ref="E237:F237"/>
    <mergeCell ref="E238:F238"/>
    <mergeCell ref="E234:F234"/>
    <mergeCell ref="E235:F235"/>
    <mergeCell ref="E242:F242"/>
    <mergeCell ref="E243:F243"/>
    <mergeCell ref="E244:F244"/>
    <mergeCell ref="E239:F239"/>
    <mergeCell ref="E240:F240"/>
    <mergeCell ref="E241:F241"/>
    <mergeCell ref="E248:F248"/>
    <mergeCell ref="E249:F249"/>
    <mergeCell ref="E250:F250"/>
    <mergeCell ref="E245:F245"/>
    <mergeCell ref="E246:F246"/>
    <mergeCell ref="E247:F247"/>
    <mergeCell ref="E254:F254"/>
    <mergeCell ref="E255:F255"/>
    <mergeCell ref="E256:F256"/>
    <mergeCell ref="E251:F251"/>
    <mergeCell ref="E252:F252"/>
    <mergeCell ref="E253:F253"/>
    <mergeCell ref="E260:F260"/>
    <mergeCell ref="E261:F261"/>
    <mergeCell ref="E262:F262"/>
    <mergeCell ref="E257:F257"/>
    <mergeCell ref="E258:F258"/>
    <mergeCell ref="E259:F259"/>
    <mergeCell ref="E266:F266"/>
    <mergeCell ref="E267:F267"/>
    <mergeCell ref="E268:F268"/>
    <mergeCell ref="E263:F263"/>
    <mergeCell ref="E264:F264"/>
    <mergeCell ref="E265:F265"/>
    <mergeCell ref="E272:F272"/>
    <mergeCell ref="E273:F273"/>
    <mergeCell ref="E274:F274"/>
    <mergeCell ref="E269:F269"/>
    <mergeCell ref="E270:F270"/>
    <mergeCell ref="E271:F271"/>
    <mergeCell ref="E278:F278"/>
    <mergeCell ref="E279:F279"/>
    <mergeCell ref="E280:F280"/>
    <mergeCell ref="E275:F275"/>
    <mergeCell ref="E276:F276"/>
    <mergeCell ref="E277:F277"/>
    <mergeCell ref="E281:F281"/>
    <mergeCell ref="E282:F282"/>
    <mergeCell ref="E283:F283"/>
    <mergeCell ref="E290:F290"/>
    <mergeCell ref="E291:F291"/>
    <mergeCell ref="E292:F292"/>
    <mergeCell ref="E287:F287"/>
    <mergeCell ref="E288:F288"/>
    <mergeCell ref="E289:F289"/>
    <mergeCell ref="E328:F328"/>
    <mergeCell ref="E323:F323"/>
    <mergeCell ref="E324:F324"/>
    <mergeCell ref="E325:F325"/>
    <mergeCell ref="E308:F308"/>
    <mergeCell ref="E309:F309"/>
    <mergeCell ref="E310:F310"/>
    <mergeCell ref="E305:F305"/>
    <mergeCell ref="E306:F306"/>
    <mergeCell ref="E307:F307"/>
    <mergeCell ref="E314:F314"/>
    <mergeCell ref="E315:F315"/>
    <mergeCell ref="E316:F316"/>
    <mergeCell ref="E311:F311"/>
    <mergeCell ref="E312:F312"/>
    <mergeCell ref="E313:F313"/>
    <mergeCell ref="AG68:AP68"/>
    <mergeCell ref="E320:F320"/>
    <mergeCell ref="E321:F321"/>
    <mergeCell ref="E322:F322"/>
    <mergeCell ref="E317:F317"/>
    <mergeCell ref="E318:F318"/>
    <mergeCell ref="E319:F319"/>
    <mergeCell ref="E326:F326"/>
    <mergeCell ref="E327:F327"/>
    <mergeCell ref="E296:F296"/>
    <mergeCell ref="E297:F297"/>
    <mergeCell ref="E298:F298"/>
    <mergeCell ref="E293:F293"/>
    <mergeCell ref="E294:F294"/>
    <mergeCell ref="E295:F295"/>
    <mergeCell ref="E302:F302"/>
    <mergeCell ref="E303:F303"/>
    <mergeCell ref="E304:F304"/>
    <mergeCell ref="E299:F299"/>
    <mergeCell ref="E300:F300"/>
    <mergeCell ref="E301:F301"/>
    <mergeCell ref="E284:F284"/>
    <mergeCell ref="E285:F285"/>
    <mergeCell ref="E286:F286"/>
  </mergeCells>
  <phoneticPr fontId="11" type="noConversion"/>
  <conditionalFormatting sqref="T70:T328">
    <cfRule type="expression" dxfId="11" priority="1">
      <formula>Q70&lt;S70</formula>
    </cfRule>
  </conditionalFormatting>
  <conditionalFormatting sqref="T329:T333">
    <cfRule type="expression" dxfId="10" priority="10">
      <formula>Q329&lt;S329</formula>
    </cfRule>
  </conditionalFormatting>
  <conditionalFormatting sqref="Q6:X10">
    <cfRule type="expression" dxfId="9" priority="11">
      <formula>#REF!="TRỌNG LƯỢNG TRUNG BÌNH CHƯA ĐẠT"</formula>
    </cfRule>
    <cfRule type="expression" dxfId="8" priority="12">
      <formula>#REF!="TRỌNG LƯỢNG TRUNG BÌNH ĐẠT"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C0D1-207D-4E2F-B1C7-AD79C50E0BAF}">
  <dimension ref="A1:AP333"/>
  <sheetViews>
    <sheetView zoomScale="70" zoomScaleNormal="70" workbookViewId="0">
      <selection activeCell="L85" sqref="L85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20" style="1" customWidth="1"/>
    <col min="19" max="19" width="15.5703125" style="1" customWidth="1"/>
    <col min="20" max="20" width="21.5703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6.75" customHeight="1" x14ac:dyDescent="0.25"/>
    <row r="3" spans="1:24" ht="26.25" customHeight="1" x14ac:dyDescent="0.25">
      <c r="B3" s="29" t="s">
        <v>1</v>
      </c>
      <c r="C3" s="29"/>
      <c r="D3" s="29"/>
      <c r="E3" s="29"/>
      <c r="F3" s="29"/>
      <c r="G3" s="29"/>
      <c r="H3" s="29"/>
      <c r="I3" s="26"/>
      <c r="J3" s="26"/>
      <c r="K3" s="26"/>
      <c r="L3" s="26"/>
      <c r="M3" s="26"/>
      <c r="N3" s="26"/>
      <c r="O3" s="26"/>
      <c r="P3" s="26"/>
      <c r="Q3" s="30"/>
      <c r="R3" s="30"/>
      <c r="S3" s="30"/>
      <c r="T3" s="30"/>
      <c r="U3" s="30"/>
      <c r="V3" s="30"/>
      <c r="W3" s="30"/>
      <c r="X3" s="30"/>
    </row>
    <row r="4" spans="1:24" ht="26.25" customHeight="1" x14ac:dyDescent="0.25">
      <c r="B4" s="29" t="s">
        <v>2</v>
      </c>
      <c r="C4" s="29"/>
      <c r="D4" s="29"/>
      <c r="E4" s="29"/>
      <c r="F4" s="29"/>
      <c r="G4" s="29"/>
      <c r="H4" s="29"/>
      <c r="I4" s="26"/>
      <c r="J4" s="26"/>
      <c r="K4" s="26"/>
      <c r="L4" s="26"/>
      <c r="M4" s="26"/>
      <c r="N4" s="26"/>
      <c r="O4" s="26"/>
      <c r="P4" s="26"/>
      <c r="Q4" s="30"/>
      <c r="R4" s="30"/>
      <c r="S4" s="30"/>
      <c r="T4" s="30"/>
      <c r="U4" s="30"/>
      <c r="V4" s="30"/>
      <c r="W4" s="30"/>
      <c r="X4" s="30"/>
    </row>
    <row r="5" spans="1:24" ht="26.25" customHeight="1" x14ac:dyDescent="0.25">
      <c r="B5" s="29" t="s">
        <v>3</v>
      </c>
      <c r="C5" s="29"/>
      <c r="D5" s="29"/>
      <c r="E5" s="29"/>
      <c r="F5" s="29"/>
      <c r="G5" s="29"/>
      <c r="H5" s="29"/>
      <c r="I5" s="26"/>
      <c r="J5" s="26"/>
      <c r="K5" s="26"/>
      <c r="L5" s="26"/>
      <c r="M5" s="26"/>
      <c r="N5" s="26"/>
      <c r="O5" s="26"/>
      <c r="P5" s="26"/>
      <c r="Q5" s="30"/>
      <c r="R5" s="30"/>
      <c r="S5" s="30"/>
      <c r="T5" s="30"/>
      <c r="U5" s="30"/>
      <c r="V5" s="30"/>
      <c r="W5" s="30"/>
      <c r="X5" s="30"/>
    </row>
    <row r="6" spans="1:24" ht="26.25" customHeight="1" x14ac:dyDescent="0.25">
      <c r="B6" s="29" t="s">
        <v>4</v>
      </c>
      <c r="C6" s="29"/>
      <c r="D6" s="29"/>
      <c r="E6" s="29"/>
      <c r="F6" s="29"/>
      <c r="G6" s="29"/>
      <c r="H6" s="29"/>
      <c r="I6" s="26"/>
      <c r="J6" s="26"/>
      <c r="K6" s="26"/>
      <c r="L6" s="26"/>
      <c r="M6" s="26"/>
      <c r="N6" s="26"/>
      <c r="O6" s="26"/>
      <c r="P6" s="26"/>
      <c r="Q6" s="31"/>
      <c r="R6" s="31"/>
      <c r="S6" s="31"/>
      <c r="T6" s="31"/>
      <c r="U6" s="31"/>
      <c r="V6" s="31"/>
      <c r="W6" s="31"/>
      <c r="X6" s="31"/>
    </row>
    <row r="7" spans="1:24" ht="26.25" customHeight="1" x14ac:dyDescent="0.25">
      <c r="B7" s="29" t="s">
        <v>5</v>
      </c>
      <c r="C7" s="29"/>
      <c r="D7" s="29"/>
      <c r="E7" s="29"/>
      <c r="F7" s="29"/>
      <c r="G7" s="29"/>
      <c r="H7" s="29"/>
      <c r="I7" s="26"/>
      <c r="J7" s="26"/>
      <c r="K7" s="26"/>
      <c r="L7" s="26"/>
      <c r="M7" s="26"/>
      <c r="N7" s="26"/>
      <c r="O7" s="26"/>
      <c r="P7" s="26"/>
      <c r="Q7" s="31"/>
      <c r="R7" s="31"/>
      <c r="S7" s="31"/>
      <c r="T7" s="31"/>
      <c r="U7" s="31"/>
      <c r="V7" s="31"/>
      <c r="W7" s="31"/>
      <c r="X7" s="31"/>
    </row>
    <row r="8" spans="1:24" ht="26.25" customHeight="1" x14ac:dyDescent="0.25">
      <c r="B8" s="29" t="s">
        <v>6</v>
      </c>
      <c r="C8" s="29"/>
      <c r="D8" s="29"/>
      <c r="E8" s="29"/>
      <c r="F8" s="29"/>
      <c r="G8" s="29"/>
      <c r="H8" s="29"/>
      <c r="I8" s="26"/>
      <c r="J8" s="26"/>
      <c r="K8" s="26"/>
      <c r="L8" s="26"/>
      <c r="M8" s="26"/>
      <c r="N8" s="26"/>
      <c r="O8" s="26"/>
      <c r="P8" s="26"/>
      <c r="Q8" s="31"/>
      <c r="R8" s="31"/>
      <c r="S8" s="31"/>
      <c r="T8" s="31"/>
      <c r="U8" s="31"/>
      <c r="V8" s="31"/>
      <c r="W8" s="31"/>
      <c r="X8" s="31"/>
    </row>
    <row r="9" spans="1:24" ht="26.25" customHeight="1" x14ac:dyDescent="0.25">
      <c r="B9" s="29" t="s">
        <v>7</v>
      </c>
      <c r="C9" s="29"/>
      <c r="D9" s="29"/>
      <c r="E9" s="29"/>
      <c r="F9" s="29"/>
      <c r="G9" s="29"/>
      <c r="H9" s="29"/>
      <c r="I9" s="26"/>
      <c r="J9" s="26"/>
      <c r="K9" s="26"/>
      <c r="L9" s="26"/>
      <c r="M9" s="26"/>
      <c r="N9" s="26"/>
      <c r="O9" s="26"/>
      <c r="P9" s="26"/>
      <c r="Q9" s="31"/>
      <c r="R9" s="31"/>
      <c r="S9" s="31"/>
      <c r="T9" s="31"/>
      <c r="U9" s="31"/>
      <c r="V9" s="31"/>
      <c r="W9" s="31"/>
      <c r="X9" s="31"/>
    </row>
    <row r="10" spans="1:24" ht="26.25" customHeight="1" x14ac:dyDescent="0.25">
      <c r="B10" s="29" t="s">
        <v>8</v>
      </c>
      <c r="C10" s="29"/>
      <c r="D10" s="29"/>
      <c r="E10" s="29"/>
      <c r="F10" s="29"/>
      <c r="G10" s="29"/>
      <c r="H10" s="29"/>
      <c r="I10" s="26"/>
      <c r="J10" s="26"/>
      <c r="K10" s="26"/>
      <c r="L10" s="26"/>
      <c r="M10" s="26"/>
      <c r="N10" s="26"/>
      <c r="O10" s="26"/>
      <c r="P10" s="26"/>
      <c r="Q10" s="31"/>
      <c r="R10" s="31"/>
      <c r="S10" s="31"/>
      <c r="T10" s="31"/>
      <c r="U10" s="31"/>
      <c r="V10" s="31"/>
      <c r="W10" s="31"/>
      <c r="X10" s="31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4" t="s">
        <v>30</v>
      </c>
      <c r="C12" s="27"/>
      <c r="D12" s="25"/>
      <c r="E12" s="24" t="s">
        <v>31</v>
      </c>
      <c r="F12" s="25"/>
      <c r="G12" s="22" t="s">
        <v>32</v>
      </c>
      <c r="H12" s="22"/>
      <c r="I12" s="22" t="s">
        <v>24</v>
      </c>
      <c r="J12" s="22"/>
      <c r="K12" s="22" t="s">
        <v>33</v>
      </c>
      <c r="L12" s="22"/>
      <c r="M12" s="22" t="s">
        <v>34</v>
      </c>
      <c r="N12" s="22"/>
      <c r="O12" s="22" t="s">
        <v>35</v>
      </c>
      <c r="P12" s="22"/>
      <c r="Q12" s="23" t="s">
        <v>42</v>
      </c>
      <c r="R12" s="23"/>
      <c r="S12" s="23" t="s">
        <v>43</v>
      </c>
      <c r="T12" s="23"/>
      <c r="U12" s="24" t="s">
        <v>44</v>
      </c>
      <c r="V12" s="25"/>
      <c r="W12" s="22" t="s">
        <v>45</v>
      </c>
      <c r="X12" s="22"/>
    </row>
    <row r="13" spans="1:24" ht="31.15" customHeight="1" x14ac:dyDescent="0.25">
      <c r="B13" s="18"/>
      <c r="C13" s="21"/>
      <c r="D13" s="19"/>
      <c r="E13" s="18"/>
      <c r="F13" s="19"/>
      <c r="G13" s="18"/>
      <c r="H13" s="19"/>
      <c r="I13" s="18" t="str">
        <f>IF(G13="","",$I$7)</f>
        <v/>
      </c>
      <c r="J13" s="19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 t="e">
        <f>IF(#REF!="","",ROUND(((Q13+S13)*100)/#REF!,2))</f>
        <v>#REF!</v>
      </c>
      <c r="V13" s="19"/>
      <c r="W13" s="18" t="str">
        <f>IF(G13="","",IF(G13&lt;=I13,0,ROUND((G13-I13)*100/I13,3)))</f>
        <v/>
      </c>
      <c r="X13" s="19"/>
    </row>
    <row r="14" spans="1:24" ht="31.15" customHeight="1" x14ac:dyDescent="0.25">
      <c r="B14" s="18"/>
      <c r="C14" s="21"/>
      <c r="D14" s="19"/>
      <c r="E14" s="18"/>
      <c r="F14" s="19"/>
      <c r="G14" s="18"/>
      <c r="H14" s="19"/>
      <c r="I14" s="18" t="str">
        <f t="shared" ref="I14:I15" si="0">IF(G14="","",$I$7)</f>
        <v/>
      </c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 t="e">
        <f>IF(#REF!="","",ROUND(((Q14+S14)*100)/#REF!,2))</f>
        <v>#REF!</v>
      </c>
      <c r="V14" s="19"/>
      <c r="W14" s="18" t="str">
        <f>IF(G14="","",IF(G14&lt;=I14,0,ROUND((G14-I14)*100/I14,3)))</f>
        <v/>
      </c>
      <c r="X14" s="19"/>
    </row>
    <row r="15" spans="1:24" ht="35.450000000000003" customHeight="1" x14ac:dyDescent="0.25">
      <c r="B15" s="18"/>
      <c r="C15" s="21"/>
      <c r="D15" s="19"/>
      <c r="E15" s="18"/>
      <c r="F15" s="19"/>
      <c r="G15" s="18"/>
      <c r="H15" s="19"/>
      <c r="I15" s="18" t="str">
        <f t="shared" si="0"/>
        <v/>
      </c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 t="e">
        <f>IF(#REF!="","",ROUND(((Q15+S15)*100)/#REF!,2))</f>
        <v>#REF!</v>
      </c>
      <c r="V15" s="19"/>
      <c r="W15" s="18" t="str">
        <f>IF(G15="","",IF(G15&lt;=I15,0,ROUND((G15-I15)*100/I15,3)))</f>
        <v/>
      </c>
      <c r="X15" s="19"/>
    </row>
    <row r="16" spans="1:24" ht="22.15" customHeight="1" x14ac:dyDescent="0.25"/>
    <row r="17" spans="2:6" ht="22.5" customHeight="1" x14ac:dyDescent="0.25">
      <c r="B17" s="7" t="s">
        <v>10</v>
      </c>
      <c r="C17" s="20" t="s">
        <v>46</v>
      </c>
      <c r="D17" s="20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>IF(C18="","",C18+$AA$74)</f>
        <v>#VALUE!</v>
      </c>
      <c r="E18" s="5">
        <f t="shared" ref="E18:E36" si="1">IF(B18="","",COUNTIFS(DataSample,"&gt;="&amp;C18, DataSample,"&lt;"&amp;D18))</f>
        <v>0</v>
      </c>
      <c r="F18" s="5">
        <f t="shared" ref="F18:F67" si="2">IF(B18="","",IF(E18=0,0,E18*100/SUM($E$18:$E$67)))</f>
        <v>0</v>
      </c>
    </row>
    <row r="19" spans="2:6" ht="22.5" customHeight="1" x14ac:dyDescent="0.3">
      <c r="B19" s="6">
        <v>2</v>
      </c>
      <c r="C19" s="4" t="e">
        <f>IF(B19="","",C18+$AA$74)</f>
        <v>#VALUE!</v>
      </c>
      <c r="D19" s="4" t="e">
        <f>IF(C19="","",C19+$AA$74)</f>
        <v>#VALUE!</v>
      </c>
      <c r="E19" s="5">
        <f t="shared" si="1"/>
        <v>0</v>
      </c>
      <c r="F19" s="5">
        <f t="shared" si="2"/>
        <v>0</v>
      </c>
    </row>
    <row r="20" spans="2:6" ht="22.5" customHeight="1" x14ac:dyDescent="0.3">
      <c r="B20" s="6">
        <v>3</v>
      </c>
      <c r="C20" s="4" t="e">
        <f>IF(B20="","",C19+$AA$74)</f>
        <v>#VALUE!</v>
      </c>
      <c r="D20" s="4" t="e">
        <f>IF(C20="","",C20+$AA$74)</f>
        <v>#VALUE!</v>
      </c>
      <c r="E20" s="5">
        <f t="shared" si="1"/>
        <v>0</v>
      </c>
      <c r="F20" s="5">
        <f t="shared" si="2"/>
        <v>0</v>
      </c>
    </row>
    <row r="21" spans="2:6" ht="22.5" customHeight="1" x14ac:dyDescent="0.3">
      <c r="B21" s="6">
        <v>4</v>
      </c>
      <c r="C21" s="4" t="e">
        <f>IF(B21="","",C20+$AA$74)</f>
        <v>#VALUE!</v>
      </c>
      <c r="D21" s="4" t="e">
        <f>IF(C21="","",C21+$AA$74)</f>
        <v>#VALUE!</v>
      </c>
      <c r="E21" s="5">
        <f t="shared" si="1"/>
        <v>0</v>
      </c>
      <c r="F21" s="5">
        <f t="shared" si="2"/>
        <v>0</v>
      </c>
    </row>
    <row r="22" spans="2:6" ht="22.5" customHeight="1" x14ac:dyDescent="0.3">
      <c r="B22" s="6">
        <v>5</v>
      </c>
      <c r="C22" s="4" t="e">
        <f>IF(B22="","",C21+$AA$74)</f>
        <v>#VALUE!</v>
      </c>
      <c r="D22" s="4" t="e">
        <f>IF(C22="","",C22+$AA$74)</f>
        <v>#VALUE!</v>
      </c>
      <c r="E22" s="5">
        <f t="shared" si="1"/>
        <v>0</v>
      </c>
      <c r="F22" s="5">
        <f t="shared" si="2"/>
        <v>0</v>
      </c>
    </row>
    <row r="23" spans="2:6" ht="22.5" customHeight="1" x14ac:dyDescent="0.3">
      <c r="B23" s="6">
        <v>6</v>
      </c>
      <c r="C23" s="4" t="e">
        <f>IF(B23="","",C22+$AA$74)</f>
        <v>#VALUE!</v>
      </c>
      <c r="D23" s="4" t="e">
        <f>IF(C23="","",C23+$AA$74)</f>
        <v>#VALUE!</v>
      </c>
      <c r="E23" s="5">
        <f t="shared" si="1"/>
        <v>0</v>
      </c>
      <c r="F23" s="5">
        <f t="shared" si="2"/>
        <v>0</v>
      </c>
    </row>
    <row r="24" spans="2:6" ht="22.5" customHeight="1" x14ac:dyDescent="0.3">
      <c r="B24" s="6">
        <v>7</v>
      </c>
      <c r="C24" s="4" t="e">
        <f>IF(B24="","",C23+$AA$74)</f>
        <v>#VALUE!</v>
      </c>
      <c r="D24" s="4" t="e">
        <f>IF(C24="","",C24+$AA$74)</f>
        <v>#VALUE!</v>
      </c>
      <c r="E24" s="5">
        <f t="shared" si="1"/>
        <v>0</v>
      </c>
      <c r="F24" s="5">
        <f t="shared" si="2"/>
        <v>0</v>
      </c>
    </row>
    <row r="25" spans="2:6" ht="22.5" customHeight="1" x14ac:dyDescent="0.3">
      <c r="B25" s="6">
        <v>8</v>
      </c>
      <c r="C25" s="4" t="e">
        <f>IF(B25="","",C24+$AA$74)</f>
        <v>#VALUE!</v>
      </c>
      <c r="D25" s="4" t="e">
        <f>IF(C25="","",C25+$AA$74)</f>
        <v>#VALUE!</v>
      </c>
      <c r="E25" s="5">
        <f t="shared" si="1"/>
        <v>0</v>
      </c>
      <c r="F25" s="5">
        <f t="shared" si="2"/>
        <v>0</v>
      </c>
    </row>
    <row r="26" spans="2:6" ht="22.5" customHeight="1" x14ac:dyDescent="0.3">
      <c r="B26" s="6">
        <v>9</v>
      </c>
      <c r="C26" s="4" t="e">
        <f>IF(B26="","",C25+$AA$74)</f>
        <v>#VALUE!</v>
      </c>
      <c r="D26" s="4" t="e">
        <f>IF(C26="","",C26+$AA$74)</f>
        <v>#VALUE!</v>
      </c>
      <c r="E26" s="5">
        <f t="shared" si="1"/>
        <v>0</v>
      </c>
      <c r="F26" s="5">
        <f t="shared" si="2"/>
        <v>0</v>
      </c>
    </row>
    <row r="27" spans="2:6" ht="22.5" customHeight="1" x14ac:dyDescent="0.3">
      <c r="B27" s="6">
        <v>10</v>
      </c>
      <c r="C27" s="4" t="e">
        <f>IF(B27="","",C26+$AA$74)</f>
        <v>#VALUE!</v>
      </c>
      <c r="D27" s="4" t="e">
        <f>IF(C27="","",C27+$AA$74)</f>
        <v>#VALUE!</v>
      </c>
      <c r="E27" s="5">
        <f t="shared" si="1"/>
        <v>0</v>
      </c>
      <c r="F27" s="5">
        <f t="shared" si="2"/>
        <v>0</v>
      </c>
    </row>
    <row r="28" spans="2:6" ht="22.5" customHeight="1" x14ac:dyDescent="0.3">
      <c r="B28" s="6">
        <v>11</v>
      </c>
      <c r="C28" s="4" t="e">
        <f>IF(B28="","",C27+$AA$74)</f>
        <v>#VALUE!</v>
      </c>
      <c r="D28" s="4" t="e">
        <f>IF(C28="","",C28+$AA$74)</f>
        <v>#VALUE!</v>
      </c>
      <c r="E28" s="5">
        <f t="shared" si="1"/>
        <v>0</v>
      </c>
      <c r="F28" s="5">
        <f t="shared" si="2"/>
        <v>0</v>
      </c>
    </row>
    <row r="29" spans="2:6" ht="22.5" customHeight="1" x14ac:dyDescent="0.3">
      <c r="B29" s="6">
        <v>12</v>
      </c>
      <c r="C29" s="4" t="e">
        <f>IF(B29="","",C28+$AA$74)</f>
        <v>#VALUE!</v>
      </c>
      <c r="D29" s="4" t="e">
        <f>IF(C29="","",C29+$AA$74)</f>
        <v>#VALUE!</v>
      </c>
      <c r="E29" s="5">
        <f t="shared" si="1"/>
        <v>0</v>
      </c>
      <c r="F29" s="5">
        <f t="shared" si="2"/>
        <v>0</v>
      </c>
    </row>
    <row r="30" spans="2:6" ht="22.5" customHeight="1" x14ac:dyDescent="0.3">
      <c r="B30" s="6">
        <v>13</v>
      </c>
      <c r="C30" s="4" t="e">
        <f>IF(B30="","",C29+$AA$74)</f>
        <v>#VALUE!</v>
      </c>
      <c r="D30" s="4" t="e">
        <f>IF(C30="","",C30+$AA$74)</f>
        <v>#VALUE!</v>
      </c>
      <c r="E30" s="5">
        <f t="shared" si="1"/>
        <v>0</v>
      </c>
      <c r="F30" s="5">
        <f t="shared" si="2"/>
        <v>0</v>
      </c>
    </row>
    <row r="31" spans="2:6" ht="22.5" customHeight="1" x14ac:dyDescent="0.3">
      <c r="B31" s="6">
        <v>14</v>
      </c>
      <c r="C31" s="4" t="e">
        <f>IF(B31="","",C30+$AA$74)</f>
        <v>#VALUE!</v>
      </c>
      <c r="D31" s="4" t="e">
        <f>IF(C31="","",C31+$AA$74)</f>
        <v>#VALUE!</v>
      </c>
      <c r="E31" s="5">
        <f t="shared" si="1"/>
        <v>0</v>
      </c>
      <c r="F31" s="5">
        <f t="shared" si="2"/>
        <v>0</v>
      </c>
    </row>
    <row r="32" spans="2:6" ht="22.5" customHeight="1" x14ac:dyDescent="0.3">
      <c r="B32" s="6">
        <v>15</v>
      </c>
      <c r="C32" s="4" t="e">
        <f>IF(B32="","",C31+$AA$74)</f>
        <v>#VALUE!</v>
      </c>
      <c r="D32" s="4" t="e">
        <f>IF(C32="","",C32+$AA$74)</f>
        <v>#VALUE!</v>
      </c>
      <c r="E32" s="5">
        <f t="shared" si="1"/>
        <v>0</v>
      </c>
      <c r="F32" s="5">
        <f t="shared" si="2"/>
        <v>0</v>
      </c>
    </row>
    <row r="33" spans="2:6" ht="22.5" customHeight="1" x14ac:dyDescent="0.3">
      <c r="B33" s="6">
        <v>16</v>
      </c>
      <c r="C33" s="4" t="e">
        <f>IF(B33="","",C32+$AA$74)</f>
        <v>#VALUE!</v>
      </c>
      <c r="D33" s="4" t="e">
        <f>IF(C33="","",C33+$AA$74)</f>
        <v>#VALUE!</v>
      </c>
      <c r="E33" s="5">
        <f t="shared" si="1"/>
        <v>0</v>
      </c>
      <c r="F33" s="5">
        <f t="shared" si="2"/>
        <v>0</v>
      </c>
    </row>
    <row r="34" spans="2:6" ht="22.5" customHeight="1" x14ac:dyDescent="0.3">
      <c r="B34" s="6">
        <v>17</v>
      </c>
      <c r="C34" s="4" t="e">
        <f>IF(B34="","",C33+$AA$74)</f>
        <v>#VALUE!</v>
      </c>
      <c r="D34" s="4" t="e">
        <f>IF(C34="","",C34+$AA$74)</f>
        <v>#VALUE!</v>
      </c>
      <c r="E34" s="5">
        <f t="shared" si="1"/>
        <v>0</v>
      </c>
      <c r="F34" s="5">
        <f t="shared" si="2"/>
        <v>0</v>
      </c>
    </row>
    <row r="35" spans="2:6" ht="22.5" customHeight="1" x14ac:dyDescent="0.3">
      <c r="B35" s="6">
        <v>18</v>
      </c>
      <c r="C35" s="4" t="e">
        <f>IF(B35="","",C34+$AA$74)</f>
        <v>#VALUE!</v>
      </c>
      <c r="D35" s="4" t="e">
        <f>IF(C35="","",C35+$AA$74)</f>
        <v>#VALUE!</v>
      </c>
      <c r="E35" s="5">
        <f t="shared" si="1"/>
        <v>0</v>
      </c>
      <c r="F35" s="5">
        <f t="shared" si="2"/>
        <v>0</v>
      </c>
    </row>
    <row r="36" spans="2:6" ht="22.5" customHeight="1" x14ac:dyDescent="0.3">
      <c r="B36" s="6">
        <v>19</v>
      </c>
      <c r="C36" s="4" t="e">
        <f>IF(B36="","",C35+$AA$74)</f>
        <v>#VALUE!</v>
      </c>
      <c r="D36" s="4" t="e">
        <f>IF(C36="","",C36+$AA$74)</f>
        <v>#VALUE!</v>
      </c>
      <c r="E36" s="5">
        <f t="shared" si="1"/>
        <v>0</v>
      </c>
      <c r="F36" s="5">
        <f t="shared" si="2"/>
        <v>0</v>
      </c>
    </row>
    <row r="37" spans="2:6" ht="22.5" customHeight="1" x14ac:dyDescent="0.3">
      <c r="B37" s="6">
        <v>20</v>
      </c>
      <c r="C37" s="4" t="e">
        <f>IF(B37="","",C36+$AA$74)</f>
        <v>#VALUE!</v>
      </c>
      <c r="D37" s="4" t="e">
        <f>IF(C37="","",C37+$AA$74)</f>
        <v>#VALUE!</v>
      </c>
      <c r="E37" s="5">
        <f t="shared" ref="E37:E67" si="3">IF(B37="","",COUNTIFS(DataSample,"&gt;="&amp;C37, DataSample,"&lt;"&amp;D37))</f>
        <v>0</v>
      </c>
      <c r="F37" s="5">
        <f t="shared" si="2"/>
        <v>0</v>
      </c>
    </row>
    <row r="38" spans="2:6" ht="22.5" customHeight="1" x14ac:dyDescent="0.3">
      <c r="B38" s="6">
        <v>21</v>
      </c>
      <c r="C38" s="4" t="e">
        <f>IF(B38="","",C37+$AA$74)</f>
        <v>#VALUE!</v>
      </c>
      <c r="D38" s="4" t="e">
        <f>IF(C38="","",C38+$AA$74)</f>
        <v>#VALUE!</v>
      </c>
      <c r="E38" s="5">
        <f t="shared" si="3"/>
        <v>0</v>
      </c>
      <c r="F38" s="5">
        <f t="shared" si="2"/>
        <v>0</v>
      </c>
    </row>
    <row r="39" spans="2:6" ht="22.5" customHeight="1" x14ac:dyDescent="0.3">
      <c r="B39" s="6">
        <v>22</v>
      </c>
      <c r="C39" s="4" t="e">
        <f>IF(B39="","",C38+$AA$74)</f>
        <v>#VALUE!</v>
      </c>
      <c r="D39" s="4" t="e">
        <f>IF(C39="","",C39+$AA$74)</f>
        <v>#VALUE!</v>
      </c>
      <c r="E39" s="5">
        <f t="shared" si="3"/>
        <v>0</v>
      </c>
      <c r="F39" s="5">
        <f t="shared" si="2"/>
        <v>0</v>
      </c>
    </row>
    <row r="40" spans="2:6" ht="22.5" customHeight="1" x14ac:dyDescent="0.3">
      <c r="B40" s="6">
        <v>23</v>
      </c>
      <c r="C40" s="4" t="e">
        <f>IF(B40="","",C39+$AA$74)</f>
        <v>#VALUE!</v>
      </c>
      <c r="D40" s="4" t="e">
        <f>IF(C40="","",C40+$AA$74)</f>
        <v>#VALUE!</v>
      </c>
      <c r="E40" s="5">
        <f t="shared" si="3"/>
        <v>0</v>
      </c>
      <c r="F40" s="5">
        <f t="shared" si="2"/>
        <v>0</v>
      </c>
    </row>
    <row r="41" spans="2:6" ht="22.5" customHeight="1" x14ac:dyDescent="0.3">
      <c r="B41" s="6">
        <v>24</v>
      </c>
      <c r="C41" s="4" t="e">
        <f>IF(B41="","",C40+$AA$74)</f>
        <v>#VALUE!</v>
      </c>
      <c r="D41" s="4" t="e">
        <f>IF(C41="","",C41+$AA$74)</f>
        <v>#VALUE!</v>
      </c>
      <c r="E41" s="5">
        <f t="shared" si="3"/>
        <v>0</v>
      </c>
      <c r="F41" s="5">
        <f t="shared" si="2"/>
        <v>0</v>
      </c>
    </row>
    <row r="42" spans="2:6" ht="22.5" customHeight="1" x14ac:dyDescent="0.3">
      <c r="B42" s="6">
        <v>25</v>
      </c>
      <c r="C42" s="4" t="e">
        <f>IF(B42="","",C41+$AA$74)</f>
        <v>#VALUE!</v>
      </c>
      <c r="D42" s="4" t="e">
        <f>IF(C42="","",C42+$AA$74)</f>
        <v>#VALUE!</v>
      </c>
      <c r="E42" s="5">
        <f t="shared" si="3"/>
        <v>0</v>
      </c>
      <c r="F42" s="5">
        <f t="shared" si="2"/>
        <v>0</v>
      </c>
    </row>
    <row r="43" spans="2:6" ht="22.5" customHeight="1" x14ac:dyDescent="0.3">
      <c r="B43" s="6">
        <v>26</v>
      </c>
      <c r="C43" s="4" t="e">
        <f>IF(B43="","",C42+$AA$74)</f>
        <v>#VALUE!</v>
      </c>
      <c r="D43" s="4" t="e">
        <f>IF(C43="","",C43+$AA$74)</f>
        <v>#VALUE!</v>
      </c>
      <c r="E43" s="5">
        <f t="shared" si="3"/>
        <v>0</v>
      </c>
      <c r="F43" s="5">
        <f t="shared" si="2"/>
        <v>0</v>
      </c>
    </row>
    <row r="44" spans="2:6" ht="22.5" customHeight="1" x14ac:dyDescent="0.3">
      <c r="B44" s="6">
        <v>27</v>
      </c>
      <c r="C44" s="4" t="e">
        <f>IF(B44="","",C43+$AA$74)</f>
        <v>#VALUE!</v>
      </c>
      <c r="D44" s="4" t="e">
        <f>IF(C44="","",C44+$AA$74)</f>
        <v>#VALUE!</v>
      </c>
      <c r="E44" s="5">
        <f t="shared" si="3"/>
        <v>0</v>
      </c>
      <c r="F44" s="5">
        <f t="shared" si="2"/>
        <v>0</v>
      </c>
    </row>
    <row r="45" spans="2:6" ht="22.5" customHeight="1" x14ac:dyDescent="0.3">
      <c r="B45" s="6">
        <v>28</v>
      </c>
      <c r="C45" s="4" t="e">
        <f>IF(B45="","",C44+$AA$74)</f>
        <v>#VALUE!</v>
      </c>
      <c r="D45" s="4" t="e">
        <f>IF(C45="","",C45+$AA$74)</f>
        <v>#VALUE!</v>
      </c>
      <c r="E45" s="5">
        <f t="shared" si="3"/>
        <v>0</v>
      </c>
      <c r="F45" s="5">
        <f t="shared" si="2"/>
        <v>0</v>
      </c>
    </row>
    <row r="46" spans="2:6" ht="22.5" customHeight="1" x14ac:dyDescent="0.3">
      <c r="B46" s="6">
        <v>29</v>
      </c>
      <c r="C46" s="4" t="e">
        <f>IF(B46="","",C45+$AA$74)</f>
        <v>#VALUE!</v>
      </c>
      <c r="D46" s="4" t="e">
        <f>IF(C46="","",C46+$AA$74)</f>
        <v>#VALUE!</v>
      </c>
      <c r="E46" s="5">
        <f t="shared" si="3"/>
        <v>0</v>
      </c>
      <c r="F46" s="5">
        <f t="shared" si="2"/>
        <v>0</v>
      </c>
    </row>
    <row r="47" spans="2:6" ht="22.5" customHeight="1" x14ac:dyDescent="0.3">
      <c r="B47" s="6">
        <v>30</v>
      </c>
      <c r="C47" s="4" t="e">
        <f>IF(B47="","",C46+$AA$74)</f>
        <v>#VALUE!</v>
      </c>
      <c r="D47" s="4" t="e">
        <f>IF(C47="","",C47+$AA$74)</f>
        <v>#VALUE!</v>
      </c>
      <c r="E47" s="5">
        <f t="shared" si="3"/>
        <v>0</v>
      </c>
      <c r="F47" s="5">
        <f t="shared" si="2"/>
        <v>0</v>
      </c>
    </row>
    <row r="48" spans="2:6" ht="22.5" customHeight="1" x14ac:dyDescent="0.3">
      <c r="B48" s="6">
        <v>31</v>
      </c>
      <c r="C48" s="4" t="e">
        <f>IF(B48="","",C47+$AA$74)</f>
        <v>#VALUE!</v>
      </c>
      <c r="D48" s="4" t="e">
        <f>IF(C48="","",C48+$AA$74)</f>
        <v>#VALUE!</v>
      </c>
      <c r="E48" s="5">
        <f t="shared" si="3"/>
        <v>0</v>
      </c>
      <c r="F48" s="5">
        <f t="shared" si="2"/>
        <v>0</v>
      </c>
    </row>
    <row r="49" spans="2:6" ht="22.5" customHeight="1" x14ac:dyDescent="0.3">
      <c r="B49" s="6">
        <v>32</v>
      </c>
      <c r="C49" s="4" t="e">
        <f>IF(B49="","",C48+$AA$74)</f>
        <v>#VALUE!</v>
      </c>
      <c r="D49" s="4" t="e">
        <f>IF(C49="","",C49+$AA$74)</f>
        <v>#VALUE!</v>
      </c>
      <c r="E49" s="5">
        <f t="shared" si="3"/>
        <v>0</v>
      </c>
      <c r="F49" s="5">
        <f t="shared" si="2"/>
        <v>0</v>
      </c>
    </row>
    <row r="50" spans="2:6" ht="22.5" customHeight="1" x14ac:dyDescent="0.3">
      <c r="B50" s="6">
        <v>33</v>
      </c>
      <c r="C50" s="4" t="e">
        <f>IF(B50="","",C49+$AA$74)</f>
        <v>#VALUE!</v>
      </c>
      <c r="D50" s="4" t="e">
        <f>IF(C50="","",C50+$AA$74)</f>
        <v>#VALUE!</v>
      </c>
      <c r="E50" s="5">
        <f t="shared" si="3"/>
        <v>0</v>
      </c>
      <c r="F50" s="5">
        <f t="shared" si="2"/>
        <v>0</v>
      </c>
    </row>
    <row r="51" spans="2:6" ht="22.5" customHeight="1" x14ac:dyDescent="0.3">
      <c r="B51" s="6">
        <v>34</v>
      </c>
      <c r="C51" s="4" t="e">
        <f>IF(B51="","",C50+$AA$74)</f>
        <v>#VALUE!</v>
      </c>
      <c r="D51" s="4" t="e">
        <f>IF(C51="","",C51+$AA$74)</f>
        <v>#VALUE!</v>
      </c>
      <c r="E51" s="5">
        <f t="shared" si="3"/>
        <v>0</v>
      </c>
      <c r="F51" s="5">
        <f t="shared" si="2"/>
        <v>0</v>
      </c>
    </row>
    <row r="52" spans="2:6" ht="22.5" customHeight="1" x14ac:dyDescent="0.3">
      <c r="B52" s="6">
        <v>35</v>
      </c>
      <c r="C52" s="4" t="e">
        <f>IF(B52="","",C51+$AA$74)</f>
        <v>#VALUE!</v>
      </c>
      <c r="D52" s="4" t="e">
        <f>IF(C52="","",C52+$AA$74)</f>
        <v>#VALUE!</v>
      </c>
      <c r="E52" s="5">
        <f t="shared" si="3"/>
        <v>0</v>
      </c>
      <c r="F52" s="5">
        <f t="shared" si="2"/>
        <v>0</v>
      </c>
    </row>
    <row r="53" spans="2:6" ht="22.5" customHeight="1" x14ac:dyDescent="0.3">
      <c r="B53" s="6">
        <v>36</v>
      </c>
      <c r="C53" s="4" t="e">
        <f>IF(B53="","",C52+$AA$74)</f>
        <v>#VALUE!</v>
      </c>
      <c r="D53" s="4" t="e">
        <f>IF(C53="","",C53+$AA$74)</f>
        <v>#VALUE!</v>
      </c>
      <c r="E53" s="5">
        <f t="shared" si="3"/>
        <v>0</v>
      </c>
      <c r="F53" s="5">
        <f t="shared" si="2"/>
        <v>0</v>
      </c>
    </row>
    <row r="54" spans="2:6" ht="22.5" customHeight="1" x14ac:dyDescent="0.3">
      <c r="B54" s="6">
        <v>37</v>
      </c>
      <c r="C54" s="4" t="e">
        <f>IF(B54="","",C53+$AA$74)</f>
        <v>#VALUE!</v>
      </c>
      <c r="D54" s="4" t="e">
        <f>IF(C54="","",C54+$AA$74)</f>
        <v>#VALUE!</v>
      </c>
      <c r="E54" s="5">
        <f t="shared" si="3"/>
        <v>0</v>
      </c>
      <c r="F54" s="5">
        <f t="shared" si="2"/>
        <v>0</v>
      </c>
    </row>
    <row r="55" spans="2:6" ht="22.5" customHeight="1" x14ac:dyDescent="0.3">
      <c r="B55" s="6">
        <v>38</v>
      </c>
      <c r="C55" s="4" t="e">
        <f>IF(B55="","",C54+$AA$74)</f>
        <v>#VALUE!</v>
      </c>
      <c r="D55" s="4" t="e">
        <f>IF(C55="","",C55+$AA$74)</f>
        <v>#VALUE!</v>
      </c>
      <c r="E55" s="5">
        <f t="shared" si="3"/>
        <v>0</v>
      </c>
      <c r="F55" s="5">
        <f t="shared" si="2"/>
        <v>0</v>
      </c>
    </row>
    <row r="56" spans="2:6" ht="22.5" customHeight="1" x14ac:dyDescent="0.3">
      <c r="B56" s="6">
        <v>39</v>
      </c>
      <c r="C56" s="4" t="e">
        <f>IF(B56="","",C55+$AA$74)</f>
        <v>#VALUE!</v>
      </c>
      <c r="D56" s="4" t="e">
        <f>IF(C56="","",C56+$AA$74)</f>
        <v>#VALUE!</v>
      </c>
      <c r="E56" s="5">
        <f t="shared" si="3"/>
        <v>0</v>
      </c>
      <c r="F56" s="5">
        <f t="shared" si="2"/>
        <v>0</v>
      </c>
    </row>
    <row r="57" spans="2:6" ht="22.5" customHeight="1" x14ac:dyDescent="0.3">
      <c r="B57" s="6">
        <v>40</v>
      </c>
      <c r="C57" s="4" t="e">
        <f>IF(B57="","",C56+$AA$74)</f>
        <v>#VALUE!</v>
      </c>
      <c r="D57" s="4" t="e">
        <f>IF(C57="","",C57+$AA$74)</f>
        <v>#VALUE!</v>
      </c>
      <c r="E57" s="5">
        <f t="shared" si="3"/>
        <v>0</v>
      </c>
      <c r="F57" s="5">
        <f t="shared" si="2"/>
        <v>0</v>
      </c>
    </row>
    <row r="58" spans="2:6" ht="22.5" customHeight="1" x14ac:dyDescent="0.3">
      <c r="B58" s="6">
        <v>41</v>
      </c>
      <c r="C58" s="4" t="e">
        <f>IF(B58="","",C57+$AA$74)</f>
        <v>#VALUE!</v>
      </c>
      <c r="D58" s="4" t="e">
        <f>IF(C58="","",C58+$AA$74)</f>
        <v>#VALUE!</v>
      </c>
      <c r="E58" s="5">
        <f t="shared" si="3"/>
        <v>0</v>
      </c>
      <c r="F58" s="5">
        <f t="shared" si="2"/>
        <v>0</v>
      </c>
    </row>
    <row r="59" spans="2:6" ht="22.5" customHeight="1" x14ac:dyDescent="0.3">
      <c r="B59" s="6">
        <v>42</v>
      </c>
      <c r="C59" s="4" t="e">
        <f>IF(B59="","",C58+$AA$74)</f>
        <v>#VALUE!</v>
      </c>
      <c r="D59" s="4" t="e">
        <f>IF(C59="","",C59+$AA$74)</f>
        <v>#VALUE!</v>
      </c>
      <c r="E59" s="5">
        <f t="shared" si="3"/>
        <v>0</v>
      </c>
      <c r="F59" s="5">
        <f t="shared" si="2"/>
        <v>0</v>
      </c>
    </row>
    <row r="60" spans="2:6" ht="22.5" customHeight="1" x14ac:dyDescent="0.3">
      <c r="B60" s="6">
        <v>43</v>
      </c>
      <c r="C60" s="4" t="e">
        <f>IF(B60="","",C59+$AA$74)</f>
        <v>#VALUE!</v>
      </c>
      <c r="D60" s="4" t="e">
        <f>IF(C60="","",C60+$AA$74)</f>
        <v>#VALUE!</v>
      </c>
      <c r="E60" s="5">
        <f t="shared" si="3"/>
        <v>0</v>
      </c>
      <c r="F60" s="5">
        <f t="shared" si="2"/>
        <v>0</v>
      </c>
    </row>
    <row r="61" spans="2:6" ht="22.5" customHeight="1" x14ac:dyDescent="0.3">
      <c r="B61" s="6">
        <v>44</v>
      </c>
      <c r="C61" s="4" t="e">
        <f>IF(B61="","",C60+$AA$74)</f>
        <v>#VALUE!</v>
      </c>
      <c r="D61" s="4" t="e">
        <f>IF(C61="","",C61+$AA$74)</f>
        <v>#VALUE!</v>
      </c>
      <c r="E61" s="5">
        <f t="shared" si="3"/>
        <v>0</v>
      </c>
      <c r="F61" s="5">
        <f t="shared" si="2"/>
        <v>0</v>
      </c>
    </row>
    <row r="62" spans="2:6" ht="22.5" customHeight="1" x14ac:dyDescent="0.3">
      <c r="B62" s="6">
        <v>45</v>
      </c>
      <c r="C62" s="4" t="e">
        <f>IF(B62="","",C61+$AA$74)</f>
        <v>#VALUE!</v>
      </c>
      <c r="D62" s="4" t="e">
        <f>IF(C62="","",C62+$AA$74)</f>
        <v>#VALUE!</v>
      </c>
      <c r="E62" s="5">
        <f t="shared" si="3"/>
        <v>0</v>
      </c>
      <c r="F62" s="5">
        <f t="shared" si="2"/>
        <v>0</v>
      </c>
    </row>
    <row r="63" spans="2:6" ht="22.5" customHeight="1" x14ac:dyDescent="0.3">
      <c r="B63" s="6">
        <v>46</v>
      </c>
      <c r="C63" s="4" t="e">
        <f>IF(B63="","",C62+$AA$74)</f>
        <v>#VALUE!</v>
      </c>
      <c r="D63" s="4" t="e">
        <f>IF(C63="","",C63+$AA$74)</f>
        <v>#VALUE!</v>
      </c>
      <c r="E63" s="5">
        <f t="shared" si="3"/>
        <v>0</v>
      </c>
      <c r="F63" s="5">
        <f t="shared" si="2"/>
        <v>0</v>
      </c>
    </row>
    <row r="64" spans="2:6" ht="22.5" customHeight="1" x14ac:dyDescent="0.3">
      <c r="B64" s="6">
        <v>47</v>
      </c>
      <c r="C64" s="4" t="e">
        <f>IF(B64="","",C63+$AA$74)</f>
        <v>#VALUE!</v>
      </c>
      <c r="D64" s="4" t="e">
        <f>IF(C64="","",C64+$AA$74)</f>
        <v>#VALUE!</v>
      </c>
      <c r="E64" s="5">
        <f t="shared" si="3"/>
        <v>0</v>
      </c>
      <c r="F64" s="5">
        <f t="shared" si="2"/>
        <v>0</v>
      </c>
    </row>
    <row r="65" spans="2:42" ht="22.5" customHeight="1" x14ac:dyDescent="0.3">
      <c r="B65" s="6">
        <v>48</v>
      </c>
      <c r="C65" s="4" t="e">
        <f>IF(B65="","",C64+$AA$74)</f>
        <v>#VALUE!</v>
      </c>
      <c r="D65" s="4" t="e">
        <f>IF(C65="","",C65+$AA$74)</f>
        <v>#VALUE!</v>
      </c>
      <c r="E65" s="5">
        <f t="shared" si="3"/>
        <v>0</v>
      </c>
      <c r="F65" s="5">
        <f t="shared" si="2"/>
        <v>0</v>
      </c>
    </row>
    <row r="66" spans="2:42" ht="22.5" customHeight="1" x14ac:dyDescent="0.3">
      <c r="B66" s="6">
        <v>49</v>
      </c>
      <c r="C66" s="4" t="e">
        <f>IF(B66="","",C65+$AA$74)</f>
        <v>#VALUE!</v>
      </c>
      <c r="D66" s="4" t="e">
        <f>IF(C66="","",C66+$AA$74)</f>
        <v>#VALUE!</v>
      </c>
      <c r="E66" s="5">
        <f t="shared" si="3"/>
        <v>0</v>
      </c>
      <c r="F66" s="5">
        <f t="shared" si="2"/>
        <v>0</v>
      </c>
    </row>
    <row r="67" spans="2:42" ht="22.5" customHeight="1" x14ac:dyDescent="0.3">
      <c r="B67" s="6">
        <v>50</v>
      </c>
      <c r="C67" s="4" t="e">
        <f>IF(B67="","",C66+$AA$74)</f>
        <v>#VALUE!</v>
      </c>
      <c r="D67" s="4" t="e">
        <f>IF(C67="","",C67+$AA$74)</f>
        <v>#VALUE!</v>
      </c>
      <c r="E67" s="5">
        <f t="shared" si="3"/>
        <v>0</v>
      </c>
      <c r="F67" s="5">
        <f t="shared" si="2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14" t="s">
        <v>50</v>
      </c>
      <c r="AH68" s="14"/>
      <c r="AI68" s="14"/>
      <c r="AJ68" s="14"/>
      <c r="AK68" s="14"/>
      <c r="AL68" s="14"/>
      <c r="AM68" s="14"/>
      <c r="AN68" s="14"/>
      <c r="AO68" s="14"/>
      <c r="AP68" s="14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18" t="s">
        <v>11</v>
      </c>
      <c r="F69" s="19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17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>IF(G70="","",ROUND(AVERAGE(G70:P70),2))</f>
        <v/>
      </c>
      <c r="R70" s="4"/>
      <c r="S70" s="4" t="str">
        <f t="shared" ref="S70:S134" si="4">IF($I$7="","",$I$7)</f>
        <v/>
      </c>
      <c r="T70" s="12" t="str">
        <f>IF(G70="","",IF(Q70&gt;=S70,"ĐẠT","KHÔNG ĐẠT"))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17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>IF(G71="","",ROUND(AVERAGE(G71:P71),2))</f>
        <v/>
      </c>
      <c r="R71" s="4"/>
      <c r="S71" s="4" t="str">
        <f t="shared" si="4"/>
        <v/>
      </c>
      <c r="T71" s="12" t="str">
        <f>IF(G71="","",IF(Q71&gt;=S71,"ĐẠT","KHÔNG ĐẠT"))</f>
        <v/>
      </c>
      <c r="U71" s="4"/>
      <c r="V71" s="4" t="str">
        <f t="shared" ref="V71:V134" si="5">IF($I$8="","",$I$8)</f>
        <v/>
      </c>
      <c r="W71" s="4" t="str">
        <f t="shared" ref="W71:W134" si="6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17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>IF(G72="","",ROUND(AVERAGE(G72:P72),2))</f>
        <v/>
      </c>
      <c r="R72" s="4"/>
      <c r="S72" s="4" t="str">
        <f t="shared" si="4"/>
        <v/>
      </c>
      <c r="T72" s="12" t="str">
        <f>IF(G72="","",IF(Q72&gt;=S72,"ĐẠT","KHÔNG ĐẠT"))</f>
        <v/>
      </c>
      <c r="U72" s="4"/>
      <c r="V72" s="4" t="str">
        <f t="shared" si="5"/>
        <v/>
      </c>
      <c r="W72" s="4" t="str">
        <f t="shared" si="6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17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>IF(G73="","",ROUND(AVERAGE(G73:P73),2))</f>
        <v/>
      </c>
      <c r="R73" s="4"/>
      <c r="S73" s="4" t="str">
        <f t="shared" si="4"/>
        <v/>
      </c>
      <c r="T73" s="12" t="str">
        <f>IF(G73="","",IF(Q73&gt;=S73,"ĐẠT","KHÔNG ĐẠT"))</f>
        <v/>
      </c>
      <c r="U73" s="4"/>
      <c r="V73" s="4" t="str">
        <f t="shared" si="5"/>
        <v/>
      </c>
      <c r="W73" s="4" t="str">
        <f t="shared" si="6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17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>IF(G74="","",ROUND(AVERAGE(G74:P74),2))</f>
        <v/>
      </c>
      <c r="R74" s="4"/>
      <c r="S74" s="4" t="str">
        <f t="shared" si="4"/>
        <v/>
      </c>
      <c r="T74" s="12" t="str">
        <f>IF(G74="","",IF(Q74&gt;=S74,"ĐẠT","KHÔNG ĐẠT"))</f>
        <v/>
      </c>
      <c r="U74" s="4"/>
      <c r="V74" s="4" t="str">
        <f t="shared" si="5"/>
        <v/>
      </c>
      <c r="W74" s="4" t="str">
        <f t="shared" si="6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17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>IF(G75="","",ROUND(AVERAGE(G75:P75),2))</f>
        <v/>
      </c>
      <c r="R75" s="4"/>
      <c r="S75" s="4" t="str">
        <f t="shared" si="4"/>
        <v/>
      </c>
      <c r="T75" s="12" t="str">
        <f>IF(G75="","",IF(Q75&gt;=S75,"ĐẠT","KHÔNG ĐẠT"))</f>
        <v/>
      </c>
      <c r="U75" s="4"/>
      <c r="V75" s="4" t="str">
        <f t="shared" si="5"/>
        <v/>
      </c>
      <c r="W75" s="4" t="str">
        <f t="shared" si="6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17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>IF(G76="","",ROUND(AVERAGE(G76:P76),2))</f>
        <v/>
      </c>
      <c r="R76" s="4"/>
      <c r="S76" s="4" t="str">
        <f t="shared" si="4"/>
        <v/>
      </c>
      <c r="T76" s="12" t="str">
        <f>IF(G76="","",IF(Q76&gt;=S76,"ĐẠT","KHÔNG ĐẠT"))</f>
        <v/>
      </c>
      <c r="U76" s="4"/>
      <c r="V76" s="4" t="str">
        <f t="shared" si="5"/>
        <v/>
      </c>
      <c r="W76" s="4" t="str">
        <f t="shared" si="6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17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>IF(G77="","",ROUND(AVERAGE(G77:P77),2))</f>
        <v/>
      </c>
      <c r="R77" s="4"/>
      <c r="S77" s="4" t="str">
        <f t="shared" si="4"/>
        <v/>
      </c>
      <c r="T77" s="12" t="str">
        <f>IF(G77="","",IF(Q77&gt;=S77,"ĐẠT","KHÔNG ĐẠT"))</f>
        <v/>
      </c>
      <c r="U77" s="4"/>
      <c r="V77" s="4" t="str">
        <f t="shared" si="5"/>
        <v/>
      </c>
      <c r="W77" s="4" t="str">
        <f t="shared" si="6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17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>IF(G78="","",ROUND(AVERAGE(G78:P78),2))</f>
        <v/>
      </c>
      <c r="R78" s="4"/>
      <c r="S78" s="4" t="str">
        <f t="shared" si="4"/>
        <v/>
      </c>
      <c r="T78" s="12" t="str">
        <f>IF(G78="","",IF(Q78&gt;=S78,"ĐẠT","KHÔNG ĐẠT"))</f>
        <v/>
      </c>
      <c r="U78" s="4"/>
      <c r="V78" s="4" t="str">
        <f t="shared" si="5"/>
        <v/>
      </c>
      <c r="W78" s="4" t="str">
        <f t="shared" si="6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17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>IF(G79="","",ROUND(AVERAGE(G79:P79),2))</f>
        <v/>
      </c>
      <c r="R79" s="4"/>
      <c r="S79" s="4" t="str">
        <f t="shared" si="4"/>
        <v/>
      </c>
      <c r="T79" s="12" t="str">
        <f>IF(G79="","",IF(Q79&gt;=S79,"ĐẠT","KHÔNG ĐẠT"))</f>
        <v/>
      </c>
      <c r="U79" s="4"/>
      <c r="V79" s="4" t="str">
        <f t="shared" si="5"/>
        <v/>
      </c>
      <c r="W79" s="4" t="str">
        <f t="shared" si="6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17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>IF(G80="","",ROUND(AVERAGE(G80:P80),2))</f>
        <v/>
      </c>
      <c r="R80" s="4"/>
      <c r="S80" s="4" t="str">
        <f t="shared" si="4"/>
        <v/>
      </c>
      <c r="T80" s="12" t="str">
        <f>IF(G80="","",IF(Q80&gt;=S80,"ĐẠT","KHÔNG ĐẠT"))</f>
        <v/>
      </c>
      <c r="U80" s="4"/>
      <c r="V80" s="4" t="str">
        <f t="shared" si="5"/>
        <v/>
      </c>
      <c r="W80" s="4" t="str">
        <f t="shared" si="6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17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>IF(G81="","",ROUND(AVERAGE(G81:P81),2))</f>
        <v/>
      </c>
      <c r="R81" s="4"/>
      <c r="S81" s="4" t="str">
        <f t="shared" si="4"/>
        <v/>
      </c>
      <c r="T81" s="12" t="str">
        <f>IF(G81="","",IF(Q81&gt;=S81,"ĐẠT","KHÔNG ĐẠT"))</f>
        <v/>
      </c>
      <c r="U81" s="4"/>
      <c r="V81" s="4" t="str">
        <f t="shared" si="5"/>
        <v/>
      </c>
      <c r="W81" s="4" t="str">
        <f t="shared" si="6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17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>IF(G82="","",ROUND(AVERAGE(G82:P82),2))</f>
        <v/>
      </c>
      <c r="R82" s="4"/>
      <c r="S82" s="4" t="str">
        <f t="shared" si="4"/>
        <v/>
      </c>
      <c r="T82" s="12" t="str">
        <f>IF(G82="","",IF(Q82&gt;=S82,"ĐẠT","KHÔNG ĐẠT"))</f>
        <v/>
      </c>
      <c r="U82" s="4"/>
      <c r="V82" s="4" t="str">
        <f t="shared" si="5"/>
        <v/>
      </c>
      <c r="W82" s="4" t="str">
        <f t="shared" si="6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17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>IF(G83="","",ROUND(AVERAGE(G83:P83),2))</f>
        <v/>
      </c>
      <c r="R83" s="4"/>
      <c r="S83" s="4" t="str">
        <f t="shared" si="4"/>
        <v/>
      </c>
      <c r="T83" s="12" t="str">
        <f>IF(G83="","",IF(Q83&gt;=S83,"ĐẠT","KHÔNG ĐẠT"))</f>
        <v/>
      </c>
      <c r="U83" s="4"/>
      <c r="V83" s="4" t="str">
        <f t="shared" si="5"/>
        <v/>
      </c>
      <c r="W83" s="4" t="str">
        <f t="shared" si="6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17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>IF(G84="","",ROUND(AVERAGE(G84:P84),2))</f>
        <v/>
      </c>
      <c r="R84" s="4"/>
      <c r="S84" s="4" t="str">
        <f t="shared" si="4"/>
        <v/>
      </c>
      <c r="T84" s="12" t="str">
        <f>IF(G84="","",IF(Q84&gt;=S84,"ĐẠT","KHÔNG ĐẠT"))</f>
        <v/>
      </c>
      <c r="U84" s="4"/>
      <c r="V84" s="4" t="str">
        <f t="shared" si="5"/>
        <v/>
      </c>
      <c r="W84" s="4" t="str">
        <f t="shared" si="6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17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>IF(G85="","",ROUND(AVERAGE(G85:P85),2))</f>
        <v/>
      </c>
      <c r="R85" s="4"/>
      <c r="S85" s="4" t="str">
        <f t="shared" si="4"/>
        <v/>
      </c>
      <c r="T85" s="12" t="str">
        <f>IF(G85="","",IF(Q85&gt;=S85,"ĐẠT","KHÔNG ĐẠT"))</f>
        <v/>
      </c>
      <c r="U85" s="4"/>
      <c r="V85" s="4" t="str">
        <f t="shared" si="5"/>
        <v/>
      </c>
      <c r="W85" s="4" t="str">
        <f t="shared" si="6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17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>IF(G86="","",ROUND(AVERAGE(G86:P86),2))</f>
        <v/>
      </c>
      <c r="R86" s="4"/>
      <c r="S86" s="4" t="str">
        <f t="shared" si="4"/>
        <v/>
      </c>
      <c r="T86" s="12" t="str">
        <f>IF(G86="","",IF(Q86&gt;=S86,"ĐẠT","KHÔNG ĐẠT"))</f>
        <v/>
      </c>
      <c r="U86" s="4"/>
      <c r="V86" s="4" t="str">
        <f t="shared" si="5"/>
        <v/>
      </c>
      <c r="W86" s="4" t="str">
        <f t="shared" si="6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17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>IF(G87="","",ROUND(AVERAGE(G87:P87),2))</f>
        <v/>
      </c>
      <c r="R87" s="4"/>
      <c r="S87" s="4" t="str">
        <f t="shared" si="4"/>
        <v/>
      </c>
      <c r="T87" s="12" t="str">
        <f>IF(G87="","",IF(Q87&gt;=S87,"ĐẠT","KHÔNG ĐẠT"))</f>
        <v/>
      </c>
      <c r="U87" s="4"/>
      <c r="V87" s="4" t="str">
        <f t="shared" si="5"/>
        <v/>
      </c>
      <c r="W87" s="4" t="str">
        <f t="shared" si="6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17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>IF(G88="","",ROUND(AVERAGE(G88:P88),2))</f>
        <v/>
      </c>
      <c r="R88" s="4"/>
      <c r="S88" s="4" t="str">
        <f t="shared" si="4"/>
        <v/>
      </c>
      <c r="T88" s="12" t="str">
        <f>IF(G88="","",IF(Q88&gt;=S88,"ĐẠT","KHÔNG ĐẠT"))</f>
        <v/>
      </c>
      <c r="U88" s="4"/>
      <c r="V88" s="4" t="str">
        <f t="shared" si="5"/>
        <v/>
      </c>
      <c r="W88" s="4" t="str">
        <f t="shared" si="6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17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>IF(G89="","",ROUND(AVERAGE(G89:P89),2))</f>
        <v/>
      </c>
      <c r="R89" s="4"/>
      <c r="S89" s="4" t="str">
        <f t="shared" si="4"/>
        <v/>
      </c>
      <c r="T89" s="12" t="str">
        <f>IF(G89="","",IF(Q89&gt;=S89,"ĐẠT","KHÔNG ĐẠT"))</f>
        <v/>
      </c>
      <c r="U89" s="4"/>
      <c r="V89" s="4" t="str">
        <f t="shared" si="5"/>
        <v/>
      </c>
      <c r="W89" s="4" t="str">
        <f t="shared" si="6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17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>IF(G90="","",ROUND(AVERAGE(G90:P90),2))</f>
        <v/>
      </c>
      <c r="R90" s="4"/>
      <c r="S90" s="4" t="str">
        <f t="shared" si="4"/>
        <v/>
      </c>
      <c r="T90" s="12" t="str">
        <f>IF(G90="","",IF(Q90&gt;=S90,"ĐẠT","KHÔNG ĐẠT"))</f>
        <v/>
      </c>
      <c r="U90" s="4"/>
      <c r="V90" s="4" t="str">
        <f t="shared" si="5"/>
        <v/>
      </c>
      <c r="W90" s="4" t="str">
        <f t="shared" si="6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17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>IF(G91="","",ROUND(AVERAGE(G91:P91),2))</f>
        <v/>
      </c>
      <c r="R91" s="4"/>
      <c r="S91" s="4" t="str">
        <f t="shared" si="4"/>
        <v/>
      </c>
      <c r="T91" s="12" t="str">
        <f>IF(G91="","",IF(Q91&gt;=S91,"ĐẠT","KHÔNG ĐẠT"))</f>
        <v/>
      </c>
      <c r="U91" s="4"/>
      <c r="V91" s="4" t="str">
        <f t="shared" si="5"/>
        <v/>
      </c>
      <c r="W91" s="4" t="str">
        <f t="shared" si="6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17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>IF(G92="","",ROUND(AVERAGE(G92:P92),2))</f>
        <v/>
      </c>
      <c r="R92" s="4"/>
      <c r="S92" s="4" t="str">
        <f t="shared" si="4"/>
        <v/>
      </c>
      <c r="T92" s="12" t="str">
        <f>IF(G92="","",IF(Q92&gt;=S92,"ĐẠT","KHÔNG ĐẠT"))</f>
        <v/>
      </c>
      <c r="U92" s="4"/>
      <c r="V92" s="4" t="str">
        <f t="shared" si="5"/>
        <v/>
      </c>
      <c r="W92" s="4" t="str">
        <f t="shared" si="6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17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>IF(G93="","",ROUND(AVERAGE(G93:P93),2))</f>
        <v/>
      </c>
      <c r="R93" s="4"/>
      <c r="S93" s="4" t="str">
        <f t="shared" si="4"/>
        <v/>
      </c>
      <c r="T93" s="12" t="str">
        <f>IF(G93="","",IF(Q93&gt;=S93,"ĐẠT","KHÔNG ĐẠT"))</f>
        <v/>
      </c>
      <c r="U93" s="4"/>
      <c r="V93" s="4" t="str">
        <f t="shared" si="5"/>
        <v/>
      </c>
      <c r="W93" s="4" t="str">
        <f t="shared" si="6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17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>IF(G94="","",ROUND(AVERAGE(G94:P94),2))</f>
        <v/>
      </c>
      <c r="R94" s="4"/>
      <c r="S94" s="4" t="str">
        <f t="shared" si="4"/>
        <v/>
      </c>
      <c r="T94" s="12" t="str">
        <f>IF(G94="","",IF(Q94&gt;=S94,"ĐẠT","KHÔNG ĐẠT"))</f>
        <v/>
      </c>
      <c r="U94" s="4"/>
      <c r="V94" s="4" t="str">
        <f t="shared" si="5"/>
        <v/>
      </c>
      <c r="W94" s="4" t="str">
        <f t="shared" si="6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17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>IF(G95="","",ROUND(AVERAGE(G95:P95),2))</f>
        <v/>
      </c>
      <c r="R95" s="4"/>
      <c r="S95" s="4" t="str">
        <f t="shared" si="4"/>
        <v/>
      </c>
      <c r="T95" s="12" t="str">
        <f>IF(G95="","",IF(Q95&gt;=S95,"ĐẠT","KHÔNG ĐẠT"))</f>
        <v/>
      </c>
      <c r="U95" s="4"/>
      <c r="V95" s="4" t="str">
        <f t="shared" si="5"/>
        <v/>
      </c>
      <c r="W95" s="4" t="str">
        <f t="shared" si="6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17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>IF(G96="","",ROUND(AVERAGE(G96:P96),2))</f>
        <v/>
      </c>
      <c r="R96" s="4"/>
      <c r="S96" s="4" t="str">
        <f t="shared" si="4"/>
        <v/>
      </c>
      <c r="T96" s="12" t="str">
        <f>IF(G96="","",IF(Q96&gt;=S96,"ĐẠT","KHÔNG ĐẠT"))</f>
        <v/>
      </c>
      <c r="U96" s="4"/>
      <c r="V96" s="4" t="str">
        <f t="shared" si="5"/>
        <v/>
      </c>
      <c r="W96" s="4" t="str">
        <f t="shared" si="6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17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>IF(G97="","",ROUND(AVERAGE(G97:P97),2))</f>
        <v/>
      </c>
      <c r="R97" s="4"/>
      <c r="S97" s="4" t="str">
        <f t="shared" si="4"/>
        <v/>
      </c>
      <c r="T97" s="12" t="str">
        <f>IF(G97="","",IF(Q97&gt;=S97,"ĐẠT","KHÔNG ĐẠT"))</f>
        <v/>
      </c>
      <c r="U97" s="4"/>
      <c r="V97" s="4" t="str">
        <f t="shared" si="5"/>
        <v/>
      </c>
      <c r="W97" s="4" t="str">
        <f t="shared" si="6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17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>IF(G98="","",ROUND(AVERAGE(G98:P98),2))</f>
        <v/>
      </c>
      <c r="R98" s="4"/>
      <c r="S98" s="4" t="str">
        <f t="shared" si="4"/>
        <v/>
      </c>
      <c r="T98" s="12" t="str">
        <f>IF(G98="","",IF(Q98&gt;=S98,"ĐẠT","KHÔNG ĐẠT"))</f>
        <v/>
      </c>
      <c r="U98" s="4"/>
      <c r="V98" s="4" t="str">
        <f t="shared" si="5"/>
        <v/>
      </c>
      <c r="W98" s="4" t="str">
        <f t="shared" si="6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17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>IF(G99="","",ROUND(AVERAGE(G99:P99),2))</f>
        <v/>
      </c>
      <c r="R99" s="4"/>
      <c r="S99" s="4" t="str">
        <f t="shared" si="4"/>
        <v/>
      </c>
      <c r="T99" s="12" t="str">
        <f>IF(G99="","",IF(Q99&gt;=S99,"ĐẠT","KHÔNG ĐẠT"))</f>
        <v/>
      </c>
      <c r="U99" s="4"/>
      <c r="V99" s="4" t="str">
        <f t="shared" si="5"/>
        <v/>
      </c>
      <c r="W99" s="4" t="str">
        <f t="shared" si="6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17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>IF(G100="","",ROUND(AVERAGE(G100:P100),2))</f>
        <v/>
      </c>
      <c r="R100" s="4"/>
      <c r="S100" s="4" t="str">
        <f t="shared" si="4"/>
        <v/>
      </c>
      <c r="T100" s="12" t="str">
        <f>IF(G100="","",IF(Q100&gt;=S100,"ĐẠT","KHÔNG ĐẠT"))</f>
        <v/>
      </c>
      <c r="U100" s="4"/>
      <c r="V100" s="4" t="str">
        <f t="shared" si="5"/>
        <v/>
      </c>
      <c r="W100" s="4" t="str">
        <f t="shared" si="6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17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>IF(G101="","",ROUND(AVERAGE(G101:P101),2))</f>
        <v/>
      </c>
      <c r="R101" s="4"/>
      <c r="S101" s="4" t="str">
        <f t="shared" si="4"/>
        <v/>
      </c>
      <c r="T101" s="12" t="str">
        <f>IF(G101="","",IF(Q101&gt;=S101,"ĐẠT","KHÔNG ĐẠT"))</f>
        <v/>
      </c>
      <c r="U101" s="4"/>
      <c r="V101" s="4" t="str">
        <f t="shared" si="5"/>
        <v/>
      </c>
      <c r="W101" s="4" t="str">
        <f t="shared" si="6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17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>IF(G102="","",ROUND(AVERAGE(G102:P102),2))</f>
        <v/>
      </c>
      <c r="R102" s="4"/>
      <c r="S102" s="4" t="str">
        <f t="shared" si="4"/>
        <v/>
      </c>
      <c r="T102" s="12" t="str">
        <f>IF(G102="","",IF(Q102&gt;=S102,"ĐẠT","KHÔNG ĐẠT"))</f>
        <v/>
      </c>
      <c r="U102" s="4"/>
      <c r="V102" s="4" t="str">
        <f t="shared" si="5"/>
        <v/>
      </c>
      <c r="W102" s="4" t="str">
        <f t="shared" si="6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17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>IF(G103="","",ROUND(AVERAGE(G103:P103),2))</f>
        <v/>
      </c>
      <c r="R103" s="4"/>
      <c r="S103" s="4" t="str">
        <f t="shared" si="4"/>
        <v/>
      </c>
      <c r="T103" s="12" t="str">
        <f>IF(G103="","",IF(Q103&gt;=S103,"ĐẠT","KHÔNG ĐẠT"))</f>
        <v/>
      </c>
      <c r="U103" s="4"/>
      <c r="V103" s="4" t="str">
        <f t="shared" si="5"/>
        <v/>
      </c>
      <c r="W103" s="4" t="str">
        <f t="shared" si="6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17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>IF(G104="","",ROUND(AVERAGE(G104:P104),2))</f>
        <v/>
      </c>
      <c r="R104" s="4"/>
      <c r="S104" s="4" t="str">
        <f t="shared" si="4"/>
        <v/>
      </c>
      <c r="T104" s="12" t="str">
        <f>IF(G104="","",IF(Q104&gt;=S104,"ĐẠT","KHÔNG ĐẠT"))</f>
        <v/>
      </c>
      <c r="U104" s="4"/>
      <c r="V104" s="4" t="str">
        <f t="shared" si="5"/>
        <v/>
      </c>
      <c r="W104" s="4" t="str">
        <f t="shared" si="6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17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>IF(G105="","",ROUND(AVERAGE(G105:P105),2))</f>
        <v/>
      </c>
      <c r="R105" s="4"/>
      <c r="S105" s="4" t="str">
        <f t="shared" si="4"/>
        <v/>
      </c>
      <c r="T105" s="12" t="str">
        <f>IF(G105="","",IF(Q105&gt;=S105,"ĐẠT","KHÔNG ĐẠT"))</f>
        <v/>
      </c>
      <c r="U105" s="4"/>
      <c r="V105" s="4" t="str">
        <f t="shared" si="5"/>
        <v/>
      </c>
      <c r="W105" s="4" t="str">
        <f t="shared" si="6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17"/>
      <c r="F106" s="1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>IF(G106="","",ROUND(AVERAGE(G106:P106),2))</f>
        <v/>
      </c>
      <c r="R106" s="4"/>
      <c r="S106" s="4" t="str">
        <f t="shared" si="4"/>
        <v/>
      </c>
      <c r="T106" s="12" t="str">
        <f>IF(G106="","",IF(Q106&gt;=S106,"ĐẠT","KHÔNG ĐẠT"))</f>
        <v/>
      </c>
      <c r="U106" s="4"/>
      <c r="V106" s="4" t="str">
        <f t="shared" si="5"/>
        <v/>
      </c>
      <c r="W106" s="4" t="str">
        <f t="shared" si="6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17"/>
      <c r="F107" s="16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>IF(G107="","",ROUND(AVERAGE(G107:P107),2))</f>
        <v/>
      </c>
      <c r="R107" s="4"/>
      <c r="S107" s="4" t="str">
        <f t="shared" si="4"/>
        <v/>
      </c>
      <c r="T107" s="12" t="str">
        <f>IF(G107="","",IF(Q107&gt;=S107,"ĐẠT","KHÔNG ĐẠT"))</f>
        <v/>
      </c>
      <c r="U107" s="4"/>
      <c r="V107" s="4" t="str">
        <f t="shared" si="5"/>
        <v/>
      </c>
      <c r="W107" s="4" t="str">
        <f t="shared" si="6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17"/>
      <c r="F108" s="16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>IF(G108="","",ROUND(AVERAGE(G108:P108),2))</f>
        <v/>
      </c>
      <c r="R108" s="4"/>
      <c r="S108" s="4" t="str">
        <f t="shared" si="4"/>
        <v/>
      </c>
      <c r="T108" s="12" t="str">
        <f>IF(G108="","",IF(Q108&gt;=S108,"ĐẠT","KHÔNG ĐẠT"))</f>
        <v/>
      </c>
      <c r="U108" s="4"/>
      <c r="V108" s="4" t="str">
        <f t="shared" si="5"/>
        <v/>
      </c>
      <c r="W108" s="4" t="str">
        <f t="shared" si="6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17"/>
      <c r="F109" s="16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>IF(G109="","",ROUND(AVERAGE(G109:P109),2))</f>
        <v/>
      </c>
      <c r="R109" s="4"/>
      <c r="S109" s="4" t="str">
        <f t="shared" si="4"/>
        <v/>
      </c>
      <c r="T109" s="12" t="str">
        <f>IF(G109="","",IF(Q109&gt;=S109,"ĐẠT","KHÔNG ĐẠT"))</f>
        <v/>
      </c>
      <c r="U109" s="4"/>
      <c r="V109" s="4" t="str">
        <f t="shared" si="5"/>
        <v/>
      </c>
      <c r="W109" s="4" t="str">
        <f t="shared" si="6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17"/>
      <c r="F110" s="16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>IF(G110="","",ROUND(AVERAGE(G110:P110),2))</f>
        <v/>
      </c>
      <c r="R110" s="4"/>
      <c r="S110" s="4" t="str">
        <f t="shared" si="4"/>
        <v/>
      </c>
      <c r="T110" s="12" t="str">
        <f>IF(G110="","",IF(Q110&gt;=S110,"ĐẠT","KHÔNG ĐẠT"))</f>
        <v/>
      </c>
      <c r="U110" s="4"/>
      <c r="V110" s="4" t="str">
        <f t="shared" si="5"/>
        <v/>
      </c>
      <c r="W110" s="4" t="str">
        <f t="shared" si="6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17"/>
      <c r="F111" s="16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>IF(G111="","",ROUND(AVERAGE(G111:P111),2))</f>
        <v/>
      </c>
      <c r="R111" s="4"/>
      <c r="S111" s="4" t="str">
        <f t="shared" si="4"/>
        <v/>
      </c>
      <c r="T111" s="12" t="str">
        <f>IF(G111="","",IF(Q111&gt;=S111,"ĐẠT","KHÔNG ĐẠT"))</f>
        <v/>
      </c>
      <c r="U111" s="4"/>
      <c r="V111" s="4" t="str">
        <f t="shared" si="5"/>
        <v/>
      </c>
      <c r="W111" s="4" t="str">
        <f t="shared" si="6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17"/>
      <c r="F112" s="16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>IF(G112="","",ROUND(AVERAGE(G112:P112),2))</f>
        <v/>
      </c>
      <c r="R112" s="4"/>
      <c r="S112" s="4" t="str">
        <f t="shared" si="4"/>
        <v/>
      </c>
      <c r="T112" s="12" t="str">
        <f>IF(G112="","",IF(Q112&gt;=S112,"ĐẠT","KHÔNG ĐẠT"))</f>
        <v/>
      </c>
      <c r="U112" s="4"/>
      <c r="V112" s="4" t="str">
        <f t="shared" si="5"/>
        <v/>
      </c>
      <c r="W112" s="4" t="str">
        <f t="shared" si="6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17"/>
      <c r="F113" s="16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>IF(G113="","",ROUND(AVERAGE(G113:P113),2))</f>
        <v/>
      </c>
      <c r="R113" s="4"/>
      <c r="S113" s="4" t="str">
        <f t="shared" si="4"/>
        <v/>
      </c>
      <c r="T113" s="12" t="str">
        <f>IF(G113="","",IF(Q113&gt;=S113,"ĐẠT","KHÔNG ĐẠT"))</f>
        <v/>
      </c>
      <c r="U113" s="4"/>
      <c r="V113" s="4" t="str">
        <f t="shared" si="5"/>
        <v/>
      </c>
      <c r="W113" s="4" t="str">
        <f t="shared" si="6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17"/>
      <c r="F114" s="1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>IF(G114="","",ROUND(AVERAGE(G114:P114),2))</f>
        <v/>
      </c>
      <c r="R114" s="4"/>
      <c r="S114" s="4" t="str">
        <f t="shared" si="4"/>
        <v/>
      </c>
      <c r="T114" s="12" t="str">
        <f>IF(G114="","",IF(Q114&gt;=S114,"ĐẠT","KHÔNG ĐẠT"))</f>
        <v/>
      </c>
      <c r="U114" s="4"/>
      <c r="V114" s="4" t="str">
        <f t="shared" si="5"/>
        <v/>
      </c>
      <c r="W114" s="4" t="str">
        <f t="shared" si="6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17"/>
      <c r="F115" s="16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>IF(G115="","",ROUND(AVERAGE(G115:P115),2))</f>
        <v/>
      </c>
      <c r="R115" s="4"/>
      <c r="S115" s="4" t="str">
        <f t="shared" si="4"/>
        <v/>
      </c>
      <c r="T115" s="12" t="str">
        <f>IF(G115="","",IF(Q115&gt;=S115,"ĐẠT","KHÔNG ĐẠT"))</f>
        <v/>
      </c>
      <c r="U115" s="4"/>
      <c r="V115" s="4" t="str">
        <f t="shared" si="5"/>
        <v/>
      </c>
      <c r="W115" s="4" t="str">
        <f t="shared" si="6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17"/>
      <c r="F116" s="16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>IF(G116="","",ROUND(AVERAGE(G116:P116),2))</f>
        <v/>
      </c>
      <c r="R116" s="4"/>
      <c r="S116" s="4" t="str">
        <f t="shared" si="4"/>
        <v/>
      </c>
      <c r="T116" s="12" t="str">
        <f>IF(G116="","",IF(Q116&gt;=S116,"ĐẠT","KHÔNG ĐẠT"))</f>
        <v/>
      </c>
      <c r="U116" s="4"/>
      <c r="V116" s="4" t="str">
        <f t="shared" si="5"/>
        <v/>
      </c>
      <c r="W116" s="4" t="str">
        <f t="shared" si="6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17"/>
      <c r="F117" s="16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>IF(G117="","",ROUND(AVERAGE(G117:P117),2))</f>
        <v/>
      </c>
      <c r="R117" s="4"/>
      <c r="S117" s="4" t="str">
        <f t="shared" si="4"/>
        <v/>
      </c>
      <c r="T117" s="12" t="str">
        <f>IF(G117="","",IF(Q117&gt;=S117,"ĐẠT","KHÔNG ĐẠT"))</f>
        <v/>
      </c>
      <c r="U117" s="4"/>
      <c r="V117" s="4" t="str">
        <f t="shared" si="5"/>
        <v/>
      </c>
      <c r="W117" s="4" t="str">
        <f t="shared" si="6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17"/>
      <c r="F118" s="1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>IF(G118="","",ROUND(AVERAGE(G118:P118),2))</f>
        <v/>
      </c>
      <c r="R118" s="4"/>
      <c r="S118" s="4" t="str">
        <f t="shared" si="4"/>
        <v/>
      </c>
      <c r="T118" s="12" t="str">
        <f>IF(G118="","",IF(Q118&gt;=S118,"ĐẠT","KHÔNG ĐẠT"))</f>
        <v/>
      </c>
      <c r="U118" s="4"/>
      <c r="V118" s="4" t="str">
        <f t="shared" si="5"/>
        <v/>
      </c>
      <c r="W118" s="4" t="str">
        <f t="shared" si="6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17"/>
      <c r="F119" s="16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>IF(G119="","",ROUND(AVERAGE(G119:P119),2))</f>
        <v/>
      </c>
      <c r="R119" s="4"/>
      <c r="S119" s="4" t="str">
        <f t="shared" si="4"/>
        <v/>
      </c>
      <c r="T119" s="12" t="str">
        <f>IF(G119="","",IF(Q119&gt;=S119,"ĐẠT","KHÔNG ĐẠT"))</f>
        <v/>
      </c>
      <c r="U119" s="4"/>
      <c r="V119" s="4" t="str">
        <f t="shared" si="5"/>
        <v/>
      </c>
      <c r="W119" s="4" t="str">
        <f t="shared" si="6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17"/>
      <c r="F120" s="16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>IF(G120="","",ROUND(AVERAGE(G120:P120),2))</f>
        <v/>
      </c>
      <c r="R120" s="4"/>
      <c r="S120" s="4" t="str">
        <f t="shared" si="4"/>
        <v/>
      </c>
      <c r="T120" s="12" t="str">
        <f>IF(G120="","",IF(Q120&gt;=S120,"ĐẠT","KHÔNG ĐẠT"))</f>
        <v/>
      </c>
      <c r="U120" s="4"/>
      <c r="V120" s="4" t="str">
        <f t="shared" si="5"/>
        <v/>
      </c>
      <c r="W120" s="4" t="str">
        <f t="shared" si="6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17"/>
      <c r="F121" s="1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>IF(G121="","",ROUND(AVERAGE(G121:P121),2))</f>
        <v/>
      </c>
      <c r="R121" s="4"/>
      <c r="S121" s="4" t="str">
        <f t="shared" si="4"/>
        <v/>
      </c>
      <c r="T121" s="12" t="str">
        <f>IF(G121="","",IF(Q121&gt;=S121,"ĐẠT","KHÔNG ĐẠT"))</f>
        <v/>
      </c>
      <c r="U121" s="4"/>
      <c r="V121" s="4" t="str">
        <f t="shared" si="5"/>
        <v/>
      </c>
      <c r="W121" s="4" t="str">
        <f t="shared" si="6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17"/>
      <c r="F122" s="1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>IF(G122="","",ROUND(AVERAGE(G122:P122),2))</f>
        <v/>
      </c>
      <c r="R122" s="4"/>
      <c r="S122" s="4" t="str">
        <f t="shared" si="4"/>
        <v/>
      </c>
      <c r="T122" s="12" t="str">
        <f>IF(G122="","",IF(Q122&gt;=S122,"ĐẠT","KHÔNG ĐẠT"))</f>
        <v/>
      </c>
      <c r="U122" s="4"/>
      <c r="V122" s="4" t="str">
        <f t="shared" si="5"/>
        <v/>
      </c>
      <c r="W122" s="4" t="str">
        <f t="shared" si="6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17"/>
      <c r="F123" s="16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>IF(G123="","",ROUND(AVERAGE(G123:P123),2))</f>
        <v/>
      </c>
      <c r="R123" s="4"/>
      <c r="S123" s="4" t="str">
        <f t="shared" si="4"/>
        <v/>
      </c>
      <c r="T123" s="12" t="str">
        <f>IF(G123="","",IF(Q123&gt;=S123,"ĐẠT","KHÔNG ĐẠT"))</f>
        <v/>
      </c>
      <c r="U123" s="4"/>
      <c r="V123" s="4" t="str">
        <f t="shared" si="5"/>
        <v/>
      </c>
      <c r="W123" s="4" t="str">
        <f t="shared" si="6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17"/>
      <c r="F124" s="1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>IF(G124="","",ROUND(AVERAGE(G124:P124),2))</f>
        <v/>
      </c>
      <c r="R124" s="4"/>
      <c r="S124" s="4" t="str">
        <f t="shared" si="4"/>
        <v/>
      </c>
      <c r="T124" s="12" t="str">
        <f>IF(G124="","",IF(Q124&gt;=S124,"ĐẠT","KHÔNG ĐẠT"))</f>
        <v/>
      </c>
      <c r="U124" s="4"/>
      <c r="V124" s="4" t="str">
        <f t="shared" si="5"/>
        <v/>
      </c>
      <c r="W124" s="4" t="str">
        <f t="shared" si="6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17"/>
      <c r="F125" s="1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>IF(G125="","",ROUND(AVERAGE(G125:P125),2))</f>
        <v/>
      </c>
      <c r="R125" s="4"/>
      <c r="S125" s="4" t="str">
        <f t="shared" si="4"/>
        <v/>
      </c>
      <c r="T125" s="12" t="str">
        <f>IF(G125="","",IF(Q125&gt;=S125,"ĐẠT","KHÔNG ĐẠT"))</f>
        <v/>
      </c>
      <c r="U125" s="4"/>
      <c r="V125" s="4" t="str">
        <f t="shared" si="5"/>
        <v/>
      </c>
      <c r="W125" s="4" t="str">
        <f t="shared" si="6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17"/>
      <c r="F126" s="1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>IF(G126="","",ROUND(AVERAGE(G126:P126),2))</f>
        <v/>
      </c>
      <c r="R126" s="4"/>
      <c r="S126" s="4" t="str">
        <f t="shared" si="4"/>
        <v/>
      </c>
      <c r="T126" s="12" t="str">
        <f>IF(G126="","",IF(Q126&gt;=S126,"ĐẠT","KHÔNG ĐẠT"))</f>
        <v/>
      </c>
      <c r="U126" s="4"/>
      <c r="V126" s="4" t="str">
        <f t="shared" si="5"/>
        <v/>
      </c>
      <c r="W126" s="4" t="str">
        <f t="shared" si="6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17"/>
      <c r="F127" s="1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>IF(G127="","",ROUND(AVERAGE(G127:P127),2))</f>
        <v/>
      </c>
      <c r="R127" s="4"/>
      <c r="S127" s="4" t="str">
        <f t="shared" si="4"/>
        <v/>
      </c>
      <c r="T127" s="12" t="str">
        <f>IF(G127="","",IF(Q127&gt;=S127,"ĐẠT","KHÔNG ĐẠT"))</f>
        <v/>
      </c>
      <c r="U127" s="4"/>
      <c r="V127" s="4" t="str">
        <f t="shared" si="5"/>
        <v/>
      </c>
      <c r="W127" s="4" t="str">
        <f t="shared" si="6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17"/>
      <c r="F128" s="1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>IF(G128="","",ROUND(AVERAGE(G128:P128),2))</f>
        <v/>
      </c>
      <c r="R128" s="4"/>
      <c r="S128" s="4" t="str">
        <f t="shared" si="4"/>
        <v/>
      </c>
      <c r="T128" s="12" t="str">
        <f>IF(G128="","",IF(Q128&gt;=S128,"ĐẠT","KHÔNG ĐẠT"))</f>
        <v/>
      </c>
      <c r="U128" s="4"/>
      <c r="V128" s="4" t="str">
        <f t="shared" si="5"/>
        <v/>
      </c>
      <c r="W128" s="4" t="str">
        <f t="shared" si="6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17"/>
      <c r="F129" s="16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>IF(G129="","",ROUND(AVERAGE(G129:P129),2))</f>
        <v/>
      </c>
      <c r="R129" s="4"/>
      <c r="S129" s="4" t="str">
        <f t="shared" si="4"/>
        <v/>
      </c>
      <c r="T129" s="12" t="str">
        <f>IF(G129="","",IF(Q129&gt;=S129,"ĐẠT","KHÔNG ĐẠT"))</f>
        <v/>
      </c>
      <c r="U129" s="4"/>
      <c r="V129" s="4" t="str">
        <f t="shared" si="5"/>
        <v/>
      </c>
      <c r="W129" s="4" t="str">
        <f t="shared" si="6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17"/>
      <c r="F130" s="16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>IF(G130="","",ROUND(AVERAGE(G130:P130),2))</f>
        <v/>
      </c>
      <c r="R130" s="4"/>
      <c r="S130" s="4" t="str">
        <f t="shared" si="4"/>
        <v/>
      </c>
      <c r="T130" s="12" t="str">
        <f>IF(G130="","",IF(Q130&gt;=S130,"ĐẠT","KHÔNG ĐẠT"))</f>
        <v/>
      </c>
      <c r="U130" s="4"/>
      <c r="V130" s="4" t="str">
        <f t="shared" si="5"/>
        <v/>
      </c>
      <c r="W130" s="4" t="str">
        <f t="shared" si="6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17"/>
      <c r="F131" s="1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>IF(G131="","",ROUND(AVERAGE(G131:P131),2))</f>
        <v/>
      </c>
      <c r="R131" s="4"/>
      <c r="S131" s="4" t="str">
        <f t="shared" si="4"/>
        <v/>
      </c>
      <c r="T131" s="12" t="str">
        <f>IF(G131="","",IF(Q131&gt;=S131,"ĐẠT","KHÔNG ĐẠT"))</f>
        <v/>
      </c>
      <c r="U131" s="4"/>
      <c r="V131" s="4" t="str">
        <f t="shared" si="5"/>
        <v/>
      </c>
      <c r="W131" s="4" t="str">
        <f t="shared" si="6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17"/>
      <c r="F132" s="16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>IF(G132="","",ROUND(AVERAGE(G132:P132),2))</f>
        <v/>
      </c>
      <c r="R132" s="4"/>
      <c r="S132" s="4" t="str">
        <f t="shared" si="4"/>
        <v/>
      </c>
      <c r="T132" s="12" t="str">
        <f>IF(G132="","",IF(Q132&gt;=S132,"ĐẠT","KHÔNG ĐẠT"))</f>
        <v/>
      </c>
      <c r="U132" s="4"/>
      <c r="V132" s="4" t="str">
        <f t="shared" si="5"/>
        <v/>
      </c>
      <c r="W132" s="4" t="str">
        <f t="shared" si="6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17"/>
      <c r="F133" s="16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>IF(G133="","",ROUND(AVERAGE(G133:P133),2))</f>
        <v/>
      </c>
      <c r="R133" s="4"/>
      <c r="S133" s="4" t="str">
        <f t="shared" si="4"/>
        <v/>
      </c>
      <c r="T133" s="12" t="str">
        <f>IF(G133="","",IF(Q133&gt;=S133,"ĐẠT","KHÔNG ĐẠT"))</f>
        <v/>
      </c>
      <c r="U133" s="4"/>
      <c r="V133" s="4" t="str">
        <f t="shared" si="5"/>
        <v/>
      </c>
      <c r="W133" s="4" t="str">
        <f t="shared" si="6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17"/>
      <c r="F134" s="1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>IF(G134="","",ROUND(AVERAGE(G134:P134),2))</f>
        <v/>
      </c>
      <c r="R134" s="4"/>
      <c r="S134" s="4" t="str">
        <f t="shared" si="4"/>
        <v/>
      </c>
      <c r="T134" s="12" t="str">
        <f>IF(G134="","",IF(Q134&gt;=S134,"ĐẠT","KHÔNG ĐẠT"))</f>
        <v/>
      </c>
      <c r="U134" s="2"/>
      <c r="V134" s="4" t="str">
        <f t="shared" si="5"/>
        <v/>
      </c>
      <c r="W134" s="4" t="str">
        <f t="shared" si="6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17"/>
      <c r="F135" s="1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>IF(G135="","",ROUND(AVERAGE(G135:P135),2))</f>
        <v/>
      </c>
      <c r="R135" s="4"/>
      <c r="S135" s="4" t="str">
        <f t="shared" ref="S135:S198" si="7">IF($I$7="","",$I$7)</f>
        <v/>
      </c>
      <c r="T135" s="12" t="str">
        <f>IF(G135="","",IF(Q135&gt;=S135,"ĐẠT","KHÔNG ĐẠT"))</f>
        <v/>
      </c>
      <c r="U135" s="2"/>
      <c r="V135" s="4" t="str">
        <f t="shared" ref="V135:V198" si="8">IF($I$8="","",$I$8)</f>
        <v/>
      </c>
      <c r="W135" s="4" t="str">
        <f t="shared" ref="W135:W198" si="9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17"/>
      <c r="F136" s="1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>IF(G136="","",ROUND(AVERAGE(G136:P136),2))</f>
        <v/>
      </c>
      <c r="R136" s="4"/>
      <c r="S136" s="4" t="str">
        <f t="shared" si="7"/>
        <v/>
      </c>
      <c r="T136" s="12" t="str">
        <f>IF(G136="","",IF(Q136&gt;=S136,"ĐẠT","KHÔNG ĐẠT"))</f>
        <v/>
      </c>
      <c r="U136" s="2"/>
      <c r="V136" s="4" t="str">
        <f t="shared" si="8"/>
        <v/>
      </c>
      <c r="W136" s="4" t="str">
        <f t="shared" si="9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17"/>
      <c r="F137" s="1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>IF(G137="","",ROUND(AVERAGE(G137:P137),2))</f>
        <v/>
      </c>
      <c r="R137" s="4"/>
      <c r="S137" s="4" t="str">
        <f t="shared" si="7"/>
        <v/>
      </c>
      <c r="T137" s="12" t="str">
        <f>IF(G137="","",IF(Q137&gt;=S137,"ĐẠT","KHÔNG ĐẠT"))</f>
        <v/>
      </c>
      <c r="U137" s="2"/>
      <c r="V137" s="4" t="str">
        <f t="shared" si="8"/>
        <v/>
      </c>
      <c r="W137" s="4" t="str">
        <f t="shared" si="9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17"/>
      <c r="F138" s="1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>IF(G138="","",ROUND(AVERAGE(G138:P138),2))</f>
        <v/>
      </c>
      <c r="R138" s="4"/>
      <c r="S138" s="4" t="str">
        <f t="shared" si="7"/>
        <v/>
      </c>
      <c r="T138" s="12" t="str">
        <f>IF(G138="","",IF(Q138&gt;=S138,"ĐẠT","KHÔNG ĐẠT"))</f>
        <v/>
      </c>
      <c r="U138" s="2"/>
      <c r="V138" s="4" t="str">
        <f t="shared" si="8"/>
        <v/>
      </c>
      <c r="W138" s="4" t="str">
        <f t="shared" si="9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17"/>
      <c r="F139" s="1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>IF(G139="","",ROUND(AVERAGE(G139:P139),2))</f>
        <v/>
      </c>
      <c r="R139" s="4"/>
      <c r="S139" s="4" t="str">
        <f t="shared" si="7"/>
        <v/>
      </c>
      <c r="T139" s="12" t="str">
        <f>IF(G139="","",IF(Q139&gt;=S139,"ĐẠT","KHÔNG ĐẠT"))</f>
        <v/>
      </c>
      <c r="U139" s="2"/>
      <c r="V139" s="4" t="str">
        <f t="shared" si="8"/>
        <v/>
      </c>
      <c r="W139" s="4" t="str">
        <f t="shared" si="9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17"/>
      <c r="F140" s="1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>IF(G140="","",ROUND(AVERAGE(G140:P140),2))</f>
        <v/>
      </c>
      <c r="R140" s="4"/>
      <c r="S140" s="4" t="str">
        <f t="shared" si="7"/>
        <v/>
      </c>
      <c r="T140" s="12" t="str">
        <f>IF(G140="","",IF(Q140&gt;=S140,"ĐẠT","KHÔNG ĐẠT"))</f>
        <v/>
      </c>
      <c r="U140" s="2"/>
      <c r="V140" s="4" t="str">
        <f t="shared" si="8"/>
        <v/>
      </c>
      <c r="W140" s="4" t="str">
        <f t="shared" si="9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17"/>
      <c r="F141" s="1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>IF(G141="","",ROUND(AVERAGE(G141:P141),2))</f>
        <v/>
      </c>
      <c r="R141" s="4"/>
      <c r="S141" s="4" t="str">
        <f t="shared" si="7"/>
        <v/>
      </c>
      <c r="T141" s="12" t="str">
        <f>IF(G141="","",IF(Q141&gt;=S141,"ĐẠT","KHÔNG ĐẠT"))</f>
        <v/>
      </c>
      <c r="U141" s="2"/>
      <c r="V141" s="4" t="str">
        <f t="shared" si="8"/>
        <v/>
      </c>
      <c r="W141" s="4" t="str">
        <f t="shared" si="9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17"/>
      <c r="F142" s="16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>IF(G142="","",ROUND(AVERAGE(G142:P142),2))</f>
        <v/>
      </c>
      <c r="R142" s="4"/>
      <c r="S142" s="4" t="str">
        <f t="shared" si="7"/>
        <v/>
      </c>
      <c r="T142" s="12" t="str">
        <f>IF(G142="","",IF(Q142&gt;=S142,"ĐẠT","KHÔNG ĐẠT"))</f>
        <v/>
      </c>
      <c r="U142" s="2"/>
      <c r="V142" s="4" t="str">
        <f t="shared" si="8"/>
        <v/>
      </c>
      <c r="W142" s="4" t="str">
        <f t="shared" si="9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17"/>
      <c r="F143" s="1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>IF(G143="","",ROUND(AVERAGE(G143:P143),2))</f>
        <v/>
      </c>
      <c r="R143" s="4"/>
      <c r="S143" s="4" t="str">
        <f t="shared" si="7"/>
        <v/>
      </c>
      <c r="T143" s="12" t="str">
        <f>IF(G143="","",IF(Q143&gt;=S143,"ĐẠT","KHÔNG ĐẠT"))</f>
        <v/>
      </c>
      <c r="U143" s="2"/>
      <c r="V143" s="4" t="str">
        <f t="shared" si="8"/>
        <v/>
      </c>
      <c r="W143" s="4" t="str">
        <f t="shared" si="9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17"/>
      <c r="F144" s="1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>IF(G144="","",ROUND(AVERAGE(G144:P144),2))</f>
        <v/>
      </c>
      <c r="R144" s="4"/>
      <c r="S144" s="4" t="str">
        <f t="shared" si="7"/>
        <v/>
      </c>
      <c r="T144" s="12" t="str">
        <f>IF(G144="","",IF(Q144&gt;=S144,"ĐẠT","KHÔNG ĐẠT"))</f>
        <v/>
      </c>
      <c r="U144" s="2"/>
      <c r="V144" s="4" t="str">
        <f t="shared" si="8"/>
        <v/>
      </c>
      <c r="W144" s="4" t="str">
        <f t="shared" si="9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17"/>
      <c r="F145" s="1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>IF(G145="","",ROUND(AVERAGE(G145:P145),2))</f>
        <v/>
      </c>
      <c r="R145" s="4"/>
      <c r="S145" s="4" t="str">
        <f t="shared" si="7"/>
        <v/>
      </c>
      <c r="T145" s="12" t="str">
        <f>IF(G145="","",IF(Q145&gt;=S145,"ĐẠT","KHÔNG ĐẠT"))</f>
        <v/>
      </c>
      <c r="U145" s="2"/>
      <c r="V145" s="4" t="str">
        <f t="shared" si="8"/>
        <v/>
      </c>
      <c r="W145" s="4" t="str">
        <f t="shared" si="9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17"/>
      <c r="F146" s="1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>IF(G146="","",ROUND(AVERAGE(G146:P146),2))</f>
        <v/>
      </c>
      <c r="R146" s="4"/>
      <c r="S146" s="4" t="str">
        <f t="shared" si="7"/>
        <v/>
      </c>
      <c r="T146" s="12" t="str">
        <f>IF(G146="","",IF(Q146&gt;=S146,"ĐẠT","KHÔNG ĐẠT"))</f>
        <v/>
      </c>
      <c r="U146" s="2"/>
      <c r="V146" s="4" t="str">
        <f t="shared" si="8"/>
        <v/>
      </c>
      <c r="W146" s="4" t="str">
        <f t="shared" si="9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17"/>
      <c r="F147" s="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>IF(G147="","",ROUND(AVERAGE(G147:P147),2))</f>
        <v/>
      </c>
      <c r="R147" s="4"/>
      <c r="S147" s="4" t="str">
        <f t="shared" si="7"/>
        <v/>
      </c>
      <c r="T147" s="12" t="str">
        <f>IF(G147="","",IF(Q147&gt;=S147,"ĐẠT","KHÔNG ĐẠT"))</f>
        <v/>
      </c>
      <c r="U147" s="2"/>
      <c r="V147" s="4" t="str">
        <f t="shared" si="8"/>
        <v/>
      </c>
      <c r="W147" s="4" t="str">
        <f t="shared" si="9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17"/>
      <c r="F148" s="16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>IF(G148="","",ROUND(AVERAGE(G148:P148),2))</f>
        <v/>
      </c>
      <c r="R148" s="4"/>
      <c r="S148" s="4" t="str">
        <f t="shared" si="7"/>
        <v/>
      </c>
      <c r="T148" s="12" t="str">
        <f>IF(G148="","",IF(Q148&gt;=S148,"ĐẠT","KHÔNG ĐẠT"))</f>
        <v/>
      </c>
      <c r="U148" s="2"/>
      <c r="V148" s="4" t="str">
        <f t="shared" si="8"/>
        <v/>
      </c>
      <c r="W148" s="4" t="str">
        <f t="shared" si="9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17"/>
      <c r="F149" s="16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>IF(G149="","",ROUND(AVERAGE(G149:P149),2))</f>
        <v/>
      </c>
      <c r="R149" s="4"/>
      <c r="S149" s="4" t="str">
        <f t="shared" si="7"/>
        <v/>
      </c>
      <c r="T149" s="12" t="str">
        <f>IF(G149="","",IF(Q149&gt;=S149,"ĐẠT","KHÔNG ĐẠT"))</f>
        <v/>
      </c>
      <c r="U149" s="2"/>
      <c r="V149" s="4" t="str">
        <f t="shared" si="8"/>
        <v/>
      </c>
      <c r="W149" s="4" t="str">
        <f t="shared" si="9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17"/>
      <c r="F150" s="1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>IF(G150="","",ROUND(AVERAGE(G150:P150),2))</f>
        <v/>
      </c>
      <c r="R150" s="4"/>
      <c r="S150" s="4" t="str">
        <f t="shared" si="7"/>
        <v/>
      </c>
      <c r="T150" s="12" t="str">
        <f>IF(G150="","",IF(Q150&gt;=S150,"ĐẠT","KHÔNG ĐẠT"))</f>
        <v/>
      </c>
      <c r="U150" s="2"/>
      <c r="V150" s="4" t="str">
        <f t="shared" si="8"/>
        <v/>
      </c>
      <c r="W150" s="4" t="str">
        <f t="shared" si="9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17"/>
      <c r="F151" s="16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>IF(G151="","",ROUND(AVERAGE(G151:P151),2))</f>
        <v/>
      </c>
      <c r="R151" s="4"/>
      <c r="S151" s="4" t="str">
        <f t="shared" si="7"/>
        <v/>
      </c>
      <c r="T151" s="12" t="str">
        <f>IF(G151="","",IF(Q151&gt;=S151,"ĐẠT","KHÔNG ĐẠT"))</f>
        <v/>
      </c>
      <c r="U151" s="2"/>
      <c r="V151" s="4" t="str">
        <f t="shared" si="8"/>
        <v/>
      </c>
      <c r="W151" s="4" t="str">
        <f t="shared" si="9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17"/>
      <c r="F152" s="16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>IF(G152="","",ROUND(AVERAGE(G152:P152),2))</f>
        <v/>
      </c>
      <c r="R152" s="4"/>
      <c r="S152" s="4" t="str">
        <f t="shared" si="7"/>
        <v/>
      </c>
      <c r="T152" s="12" t="str">
        <f>IF(G152="","",IF(Q152&gt;=S152,"ĐẠT","KHÔNG ĐẠT"))</f>
        <v/>
      </c>
      <c r="U152" s="2"/>
      <c r="V152" s="4" t="str">
        <f t="shared" si="8"/>
        <v/>
      </c>
      <c r="W152" s="4" t="str">
        <f t="shared" si="9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17"/>
      <c r="F153" s="16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>IF(G153="","",ROUND(AVERAGE(G153:P153),2))</f>
        <v/>
      </c>
      <c r="R153" s="4"/>
      <c r="S153" s="4" t="str">
        <f t="shared" si="7"/>
        <v/>
      </c>
      <c r="T153" s="12" t="str">
        <f>IF(G153="","",IF(Q153&gt;=S153,"ĐẠT","KHÔNG ĐẠT"))</f>
        <v/>
      </c>
      <c r="U153" s="2"/>
      <c r="V153" s="4" t="str">
        <f t="shared" si="8"/>
        <v/>
      </c>
      <c r="W153" s="4" t="str">
        <f t="shared" si="9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17"/>
      <c r="F154" s="16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>IF(G154="","",ROUND(AVERAGE(G154:P154),2))</f>
        <v/>
      </c>
      <c r="R154" s="4"/>
      <c r="S154" s="4" t="str">
        <f t="shared" si="7"/>
        <v/>
      </c>
      <c r="T154" s="12" t="str">
        <f>IF(G154="","",IF(Q154&gt;=S154,"ĐẠT","KHÔNG ĐẠT"))</f>
        <v/>
      </c>
      <c r="U154" s="2"/>
      <c r="V154" s="4" t="str">
        <f t="shared" si="8"/>
        <v/>
      </c>
      <c r="W154" s="4" t="str">
        <f t="shared" si="9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17"/>
      <c r="F155" s="16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>IF(G155="","",ROUND(AVERAGE(G155:P155),2))</f>
        <v/>
      </c>
      <c r="R155" s="4"/>
      <c r="S155" s="4" t="str">
        <f t="shared" si="7"/>
        <v/>
      </c>
      <c r="T155" s="12" t="str">
        <f>IF(G155="","",IF(Q155&gt;=S155,"ĐẠT","KHÔNG ĐẠT"))</f>
        <v/>
      </c>
      <c r="U155" s="2"/>
      <c r="V155" s="4" t="str">
        <f t="shared" si="8"/>
        <v/>
      </c>
      <c r="W155" s="4" t="str">
        <f t="shared" si="9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17"/>
      <c r="F156" s="16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>IF(G156="","",ROUND(AVERAGE(G156:P156),2))</f>
        <v/>
      </c>
      <c r="R156" s="4"/>
      <c r="S156" s="4" t="str">
        <f t="shared" si="7"/>
        <v/>
      </c>
      <c r="T156" s="12" t="str">
        <f>IF(G156="","",IF(Q156&gt;=S156,"ĐẠT","KHÔNG ĐẠT"))</f>
        <v/>
      </c>
      <c r="U156" s="2"/>
      <c r="V156" s="4" t="str">
        <f t="shared" si="8"/>
        <v/>
      </c>
      <c r="W156" s="4" t="str">
        <f t="shared" si="9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17"/>
      <c r="F157" s="1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>IF(G157="","",ROUND(AVERAGE(G157:P157),2))</f>
        <v/>
      </c>
      <c r="R157" s="4"/>
      <c r="S157" s="4" t="str">
        <f t="shared" si="7"/>
        <v/>
      </c>
      <c r="T157" s="12" t="str">
        <f>IF(G157="","",IF(Q157&gt;=S157,"ĐẠT","KHÔNG ĐẠT"))</f>
        <v/>
      </c>
      <c r="U157" s="2"/>
      <c r="V157" s="4" t="str">
        <f t="shared" si="8"/>
        <v/>
      </c>
      <c r="W157" s="4" t="str">
        <f t="shared" si="9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17"/>
      <c r="F158" s="16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>IF(G158="","",ROUND(AVERAGE(G158:P158),2))</f>
        <v/>
      </c>
      <c r="R158" s="4"/>
      <c r="S158" s="4" t="str">
        <f t="shared" si="7"/>
        <v/>
      </c>
      <c r="T158" s="12" t="str">
        <f>IF(G158="","",IF(Q158&gt;=S158,"ĐẠT","KHÔNG ĐẠT"))</f>
        <v/>
      </c>
      <c r="U158" s="2"/>
      <c r="V158" s="4" t="str">
        <f t="shared" si="8"/>
        <v/>
      </c>
      <c r="W158" s="4" t="str">
        <f t="shared" si="9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17"/>
      <c r="F159" s="16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>IF(G159="","",ROUND(AVERAGE(G159:P159),2))</f>
        <v/>
      </c>
      <c r="R159" s="4"/>
      <c r="S159" s="4" t="str">
        <f t="shared" si="7"/>
        <v/>
      </c>
      <c r="T159" s="12" t="str">
        <f>IF(G159="","",IF(Q159&gt;=S159,"ĐẠT","KHÔNG ĐẠT"))</f>
        <v/>
      </c>
      <c r="U159" s="2"/>
      <c r="V159" s="4" t="str">
        <f t="shared" si="8"/>
        <v/>
      </c>
      <c r="W159" s="4" t="str">
        <f t="shared" si="9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17"/>
      <c r="F160" s="16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>IF(G160="","",ROUND(AVERAGE(G160:P160),2))</f>
        <v/>
      </c>
      <c r="R160" s="4"/>
      <c r="S160" s="4" t="str">
        <f t="shared" si="7"/>
        <v/>
      </c>
      <c r="T160" s="12" t="str">
        <f>IF(G160="","",IF(Q160&gt;=S160,"ĐẠT","KHÔNG ĐẠT"))</f>
        <v/>
      </c>
      <c r="U160" s="2"/>
      <c r="V160" s="4" t="str">
        <f t="shared" si="8"/>
        <v/>
      </c>
      <c r="W160" s="4" t="str">
        <f t="shared" si="9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17"/>
      <c r="F161" s="16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>IF(G161="","",ROUND(AVERAGE(G161:P161),2))</f>
        <v/>
      </c>
      <c r="R161" s="4"/>
      <c r="S161" s="4" t="str">
        <f t="shared" si="7"/>
        <v/>
      </c>
      <c r="T161" s="12" t="str">
        <f>IF(G161="","",IF(Q161&gt;=S161,"ĐẠT","KHÔNG ĐẠT"))</f>
        <v/>
      </c>
      <c r="U161" s="2"/>
      <c r="V161" s="4" t="str">
        <f t="shared" si="8"/>
        <v/>
      </c>
      <c r="W161" s="4" t="str">
        <f t="shared" si="9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17"/>
      <c r="F162" s="16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>IF(G162="","",ROUND(AVERAGE(G162:P162),2))</f>
        <v/>
      </c>
      <c r="R162" s="4"/>
      <c r="S162" s="4" t="str">
        <f t="shared" si="7"/>
        <v/>
      </c>
      <c r="T162" s="12" t="str">
        <f>IF(G162="","",IF(Q162&gt;=S162,"ĐẠT","KHÔNG ĐẠT"))</f>
        <v/>
      </c>
      <c r="U162" s="2"/>
      <c r="V162" s="4" t="str">
        <f t="shared" si="8"/>
        <v/>
      </c>
      <c r="W162" s="4" t="str">
        <f t="shared" si="9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17"/>
      <c r="F163" s="16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>IF(G163="","",ROUND(AVERAGE(G163:P163),2))</f>
        <v/>
      </c>
      <c r="R163" s="4"/>
      <c r="S163" s="4" t="str">
        <f t="shared" si="7"/>
        <v/>
      </c>
      <c r="T163" s="12" t="str">
        <f>IF(G163="","",IF(Q163&gt;=S163,"ĐẠT","KHÔNG ĐẠT"))</f>
        <v/>
      </c>
      <c r="U163" s="2"/>
      <c r="V163" s="4" t="str">
        <f t="shared" si="8"/>
        <v/>
      </c>
      <c r="W163" s="4" t="str">
        <f t="shared" si="9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15"/>
      <c r="F164" s="16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>IF(G164="","",ROUND(AVERAGE(G164:P164),2))</f>
        <v/>
      </c>
      <c r="R164" s="4"/>
      <c r="S164" s="4" t="str">
        <f t="shared" si="7"/>
        <v/>
      </c>
      <c r="T164" s="12" t="str">
        <f>IF(G164="","",IF(Q164&gt;=S164,"ĐẠT","KHÔNG ĐẠT"))</f>
        <v/>
      </c>
      <c r="U164" s="2"/>
      <c r="V164" s="4" t="str">
        <f t="shared" si="8"/>
        <v/>
      </c>
      <c r="W164" s="4" t="str">
        <f t="shared" si="9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15"/>
      <c r="F165" s="16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>IF(G165="","",ROUND(AVERAGE(G165:P165),2))</f>
        <v/>
      </c>
      <c r="R165" s="4"/>
      <c r="S165" s="4" t="str">
        <f t="shared" si="7"/>
        <v/>
      </c>
      <c r="T165" s="12" t="str">
        <f>IF(G165="","",IF(Q165&gt;=S165,"ĐẠT","KHÔNG ĐẠT"))</f>
        <v/>
      </c>
      <c r="U165" s="2"/>
      <c r="V165" s="4" t="str">
        <f t="shared" si="8"/>
        <v/>
      </c>
      <c r="W165" s="4" t="str">
        <f t="shared" si="9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15"/>
      <c r="F166" s="16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>IF(G166="","",ROUND(AVERAGE(G166:P166),2))</f>
        <v/>
      </c>
      <c r="R166" s="4"/>
      <c r="S166" s="4" t="str">
        <f t="shared" si="7"/>
        <v/>
      </c>
      <c r="T166" s="12" t="str">
        <f>IF(G166="","",IF(Q166&gt;=S166,"ĐẠT","KHÔNG ĐẠT"))</f>
        <v/>
      </c>
      <c r="U166" s="2"/>
      <c r="V166" s="4" t="str">
        <f t="shared" si="8"/>
        <v/>
      </c>
      <c r="W166" s="4" t="str">
        <f t="shared" si="9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15"/>
      <c r="F167" s="16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>IF(G167="","",ROUND(AVERAGE(G167:P167),2))</f>
        <v/>
      </c>
      <c r="R167" s="4"/>
      <c r="S167" s="4" t="str">
        <f t="shared" si="7"/>
        <v/>
      </c>
      <c r="T167" s="12" t="str">
        <f>IF(G167="","",IF(Q167&gt;=S167,"ĐẠT","KHÔNG ĐẠT"))</f>
        <v/>
      </c>
      <c r="U167" s="2"/>
      <c r="V167" s="4" t="str">
        <f t="shared" si="8"/>
        <v/>
      </c>
      <c r="W167" s="4" t="str">
        <f t="shared" si="9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15"/>
      <c r="F168" s="16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>IF(G168="","",ROUND(AVERAGE(G168:P168),2))</f>
        <v/>
      </c>
      <c r="R168" s="4"/>
      <c r="S168" s="4" t="str">
        <f t="shared" si="7"/>
        <v/>
      </c>
      <c r="T168" s="12" t="str">
        <f>IF(G168="","",IF(Q168&gt;=S168,"ĐẠT","KHÔNG ĐẠT"))</f>
        <v/>
      </c>
      <c r="U168" s="2"/>
      <c r="V168" s="4" t="str">
        <f t="shared" si="8"/>
        <v/>
      </c>
      <c r="W168" s="4" t="str">
        <f t="shared" si="9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15"/>
      <c r="F169" s="16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>IF(G169="","",ROUND(AVERAGE(G169:P169),2))</f>
        <v/>
      </c>
      <c r="R169" s="4"/>
      <c r="S169" s="4" t="str">
        <f t="shared" si="7"/>
        <v/>
      </c>
      <c r="T169" s="12" t="str">
        <f>IF(G169="","",IF(Q169&gt;=S169,"ĐẠT","KHÔNG ĐẠT"))</f>
        <v/>
      </c>
      <c r="U169" s="2"/>
      <c r="V169" s="4" t="str">
        <f t="shared" si="8"/>
        <v/>
      </c>
      <c r="W169" s="4" t="str">
        <f t="shared" si="9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15"/>
      <c r="F170" s="16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>IF(G170="","",ROUND(AVERAGE(G170:P170),2))</f>
        <v/>
      </c>
      <c r="R170" s="4"/>
      <c r="S170" s="4" t="str">
        <f t="shared" si="7"/>
        <v/>
      </c>
      <c r="T170" s="12" t="str">
        <f>IF(G170="","",IF(Q170&gt;=S170,"ĐẠT","KHÔNG ĐẠT"))</f>
        <v/>
      </c>
      <c r="U170" s="2"/>
      <c r="V170" s="4" t="str">
        <f t="shared" si="8"/>
        <v/>
      </c>
      <c r="W170" s="4" t="str">
        <f t="shared" si="9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15"/>
      <c r="F171" s="16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>IF(G171="","",ROUND(AVERAGE(G171:P171),2))</f>
        <v/>
      </c>
      <c r="R171" s="4"/>
      <c r="S171" s="4" t="str">
        <f t="shared" si="7"/>
        <v/>
      </c>
      <c r="T171" s="12" t="str">
        <f>IF(G171="","",IF(Q171&gt;=S171,"ĐẠT","KHÔNG ĐẠT"))</f>
        <v/>
      </c>
      <c r="U171" s="2"/>
      <c r="V171" s="4" t="str">
        <f t="shared" si="8"/>
        <v/>
      </c>
      <c r="W171" s="4" t="str">
        <f t="shared" si="9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15"/>
      <c r="F172" s="16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>IF(G172="","",ROUND(AVERAGE(G172:P172),2))</f>
        <v/>
      </c>
      <c r="R172" s="4"/>
      <c r="S172" s="4" t="str">
        <f t="shared" si="7"/>
        <v/>
      </c>
      <c r="T172" s="12" t="str">
        <f>IF(G172="","",IF(Q172&gt;=S172,"ĐẠT","KHÔNG ĐẠT"))</f>
        <v/>
      </c>
      <c r="U172" s="2"/>
      <c r="V172" s="4" t="str">
        <f t="shared" si="8"/>
        <v/>
      </c>
      <c r="W172" s="4" t="str">
        <f t="shared" si="9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15"/>
      <c r="F173" s="1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>IF(G173="","",ROUND(AVERAGE(G173:P173),2))</f>
        <v/>
      </c>
      <c r="R173" s="4"/>
      <c r="S173" s="4" t="str">
        <f t="shared" si="7"/>
        <v/>
      </c>
      <c r="T173" s="12" t="str">
        <f>IF(G173="","",IF(Q173&gt;=S173,"ĐẠT","KHÔNG ĐẠT"))</f>
        <v/>
      </c>
      <c r="U173" s="2"/>
      <c r="V173" s="4" t="str">
        <f t="shared" si="8"/>
        <v/>
      </c>
      <c r="W173" s="4" t="str">
        <f t="shared" si="9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15"/>
      <c r="F174" s="16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>IF(G174="","",ROUND(AVERAGE(G174:P174),2))</f>
        <v/>
      </c>
      <c r="R174" s="4"/>
      <c r="S174" s="4" t="str">
        <f t="shared" si="7"/>
        <v/>
      </c>
      <c r="T174" s="12" t="str">
        <f>IF(G174="","",IF(Q174&gt;=S174,"ĐẠT","KHÔNG ĐẠT"))</f>
        <v/>
      </c>
      <c r="U174" s="2"/>
      <c r="V174" s="4" t="str">
        <f t="shared" si="8"/>
        <v/>
      </c>
      <c r="W174" s="4" t="str">
        <f t="shared" si="9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15"/>
      <c r="F175" s="16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>IF(G175="","",ROUND(AVERAGE(G175:P175),2))</f>
        <v/>
      </c>
      <c r="R175" s="4"/>
      <c r="S175" s="4" t="str">
        <f t="shared" si="7"/>
        <v/>
      </c>
      <c r="T175" s="12" t="str">
        <f>IF(G175="","",IF(Q175&gt;=S175,"ĐẠT","KHÔNG ĐẠT"))</f>
        <v/>
      </c>
      <c r="U175" s="2"/>
      <c r="V175" s="4" t="str">
        <f t="shared" si="8"/>
        <v/>
      </c>
      <c r="W175" s="4" t="str">
        <f t="shared" si="9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15"/>
      <c r="F176" s="16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>IF(G176="","",ROUND(AVERAGE(G176:P176),2))</f>
        <v/>
      </c>
      <c r="R176" s="4"/>
      <c r="S176" s="4" t="str">
        <f t="shared" si="7"/>
        <v/>
      </c>
      <c r="T176" s="12" t="str">
        <f>IF(G176="","",IF(Q176&gt;=S176,"ĐẠT","KHÔNG ĐẠT"))</f>
        <v/>
      </c>
      <c r="U176" s="2"/>
      <c r="V176" s="4" t="str">
        <f t="shared" si="8"/>
        <v/>
      </c>
      <c r="W176" s="4" t="str">
        <f t="shared" si="9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15"/>
      <c r="F177" s="16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>IF(G177="","",ROUND(AVERAGE(G177:P177),2))</f>
        <v/>
      </c>
      <c r="R177" s="4"/>
      <c r="S177" s="4" t="str">
        <f t="shared" si="7"/>
        <v/>
      </c>
      <c r="T177" s="12" t="str">
        <f>IF(G177="","",IF(Q177&gt;=S177,"ĐẠT","KHÔNG ĐẠT"))</f>
        <v/>
      </c>
      <c r="U177" s="2"/>
      <c r="V177" s="4" t="str">
        <f t="shared" si="8"/>
        <v/>
      </c>
      <c r="W177" s="4" t="str">
        <f t="shared" si="9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15"/>
      <c r="F178" s="16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>IF(G178="","",ROUND(AVERAGE(G178:P178),2))</f>
        <v/>
      </c>
      <c r="R178" s="4"/>
      <c r="S178" s="4" t="str">
        <f t="shared" si="7"/>
        <v/>
      </c>
      <c r="T178" s="12" t="str">
        <f>IF(G178="","",IF(Q178&gt;=S178,"ĐẠT","KHÔNG ĐẠT"))</f>
        <v/>
      </c>
      <c r="U178" s="2"/>
      <c r="V178" s="4" t="str">
        <f t="shared" si="8"/>
        <v/>
      </c>
      <c r="W178" s="4" t="str">
        <f t="shared" si="9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15"/>
      <c r="F179" s="1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>IF(G179="","",ROUND(AVERAGE(G179:P179),2))</f>
        <v/>
      </c>
      <c r="R179" s="4"/>
      <c r="S179" s="4" t="str">
        <f t="shared" si="7"/>
        <v/>
      </c>
      <c r="T179" s="12" t="str">
        <f>IF(G179="","",IF(Q179&gt;=S179,"ĐẠT","KHÔNG ĐẠT"))</f>
        <v/>
      </c>
      <c r="U179" s="2"/>
      <c r="V179" s="4" t="str">
        <f t="shared" si="8"/>
        <v/>
      </c>
      <c r="W179" s="4" t="str">
        <f t="shared" si="9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15"/>
      <c r="F180" s="1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>IF(G180="","",ROUND(AVERAGE(G180:P180),2))</f>
        <v/>
      </c>
      <c r="R180" s="4"/>
      <c r="S180" s="4" t="str">
        <f t="shared" si="7"/>
        <v/>
      </c>
      <c r="T180" s="12" t="str">
        <f>IF(G180="","",IF(Q180&gt;=S180,"ĐẠT","KHÔNG ĐẠT"))</f>
        <v/>
      </c>
      <c r="U180" s="2"/>
      <c r="V180" s="4" t="str">
        <f t="shared" si="8"/>
        <v/>
      </c>
      <c r="W180" s="4" t="str">
        <f t="shared" si="9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15"/>
      <c r="F181" s="16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>IF(G181="","",ROUND(AVERAGE(G181:P181),2))</f>
        <v/>
      </c>
      <c r="R181" s="4"/>
      <c r="S181" s="4" t="str">
        <f t="shared" si="7"/>
        <v/>
      </c>
      <c r="T181" s="12" t="str">
        <f>IF(G181="","",IF(Q181&gt;=S181,"ĐẠT","KHÔNG ĐẠT"))</f>
        <v/>
      </c>
      <c r="U181" s="2"/>
      <c r="V181" s="4" t="str">
        <f t="shared" si="8"/>
        <v/>
      </c>
      <c r="W181" s="4" t="str">
        <f t="shared" si="9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15"/>
      <c r="F182" s="16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>IF(G182="","",ROUND(AVERAGE(G182:P182),2))</f>
        <v/>
      </c>
      <c r="R182" s="4"/>
      <c r="S182" s="4" t="str">
        <f t="shared" si="7"/>
        <v/>
      </c>
      <c r="T182" s="12" t="str">
        <f>IF(G182="","",IF(Q182&gt;=S182,"ĐẠT","KHÔNG ĐẠT"))</f>
        <v/>
      </c>
      <c r="U182" s="2"/>
      <c r="V182" s="4" t="str">
        <f t="shared" si="8"/>
        <v/>
      </c>
      <c r="W182" s="4" t="str">
        <f t="shared" si="9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15"/>
      <c r="F183" s="16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>IF(G183="","",ROUND(AVERAGE(G183:P183),2))</f>
        <v/>
      </c>
      <c r="R183" s="4"/>
      <c r="S183" s="4" t="str">
        <f t="shared" si="7"/>
        <v/>
      </c>
      <c r="T183" s="12" t="str">
        <f>IF(G183="","",IF(Q183&gt;=S183,"ĐẠT","KHÔNG ĐẠT"))</f>
        <v/>
      </c>
      <c r="U183" s="2"/>
      <c r="V183" s="4" t="str">
        <f t="shared" si="8"/>
        <v/>
      </c>
      <c r="W183" s="4" t="str">
        <f t="shared" si="9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15"/>
      <c r="F184" s="16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>IF(G184="","",ROUND(AVERAGE(G184:P184),2))</f>
        <v/>
      </c>
      <c r="R184" s="4"/>
      <c r="S184" s="4" t="str">
        <f t="shared" si="7"/>
        <v/>
      </c>
      <c r="T184" s="12" t="str">
        <f>IF(G184="","",IF(Q184&gt;=S184,"ĐẠT","KHÔNG ĐẠT"))</f>
        <v/>
      </c>
      <c r="U184" s="2"/>
      <c r="V184" s="4" t="str">
        <f t="shared" si="8"/>
        <v/>
      </c>
      <c r="W184" s="4" t="str">
        <f t="shared" si="9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15"/>
      <c r="F185" s="16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>IF(G185="","",ROUND(AVERAGE(G185:P185),2))</f>
        <v/>
      </c>
      <c r="R185" s="4"/>
      <c r="S185" s="4" t="str">
        <f t="shared" si="7"/>
        <v/>
      </c>
      <c r="T185" s="12" t="str">
        <f>IF(G185="","",IF(Q185&gt;=S185,"ĐẠT","KHÔNG ĐẠT"))</f>
        <v/>
      </c>
      <c r="U185" s="2"/>
      <c r="V185" s="4" t="str">
        <f t="shared" si="8"/>
        <v/>
      </c>
      <c r="W185" s="4" t="str">
        <f t="shared" si="9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15"/>
      <c r="F186" s="16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>IF(G186="","",ROUND(AVERAGE(G186:P186),2))</f>
        <v/>
      </c>
      <c r="R186" s="4"/>
      <c r="S186" s="4" t="str">
        <f t="shared" si="7"/>
        <v/>
      </c>
      <c r="T186" s="12" t="str">
        <f>IF(G186="","",IF(Q186&gt;=S186,"ĐẠT","KHÔNG ĐẠT"))</f>
        <v/>
      </c>
      <c r="U186" s="2"/>
      <c r="V186" s="4" t="str">
        <f t="shared" si="8"/>
        <v/>
      </c>
      <c r="W186" s="4" t="str">
        <f t="shared" si="9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15"/>
      <c r="F187" s="16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>IF(G187="","",ROUND(AVERAGE(G187:P187),2))</f>
        <v/>
      </c>
      <c r="R187" s="4"/>
      <c r="S187" s="4" t="str">
        <f t="shared" si="7"/>
        <v/>
      </c>
      <c r="T187" s="12" t="str">
        <f>IF(G187="","",IF(Q187&gt;=S187,"ĐẠT","KHÔNG ĐẠT"))</f>
        <v/>
      </c>
      <c r="U187" s="2"/>
      <c r="V187" s="4" t="str">
        <f t="shared" si="8"/>
        <v/>
      </c>
      <c r="W187" s="4" t="str">
        <f t="shared" si="9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15"/>
      <c r="F188" s="16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>IF(G188="","",ROUND(AVERAGE(G188:P188),2))</f>
        <v/>
      </c>
      <c r="R188" s="4"/>
      <c r="S188" s="4" t="str">
        <f t="shared" si="7"/>
        <v/>
      </c>
      <c r="T188" s="12" t="str">
        <f>IF(G188="","",IF(Q188&gt;=S188,"ĐẠT","KHÔNG ĐẠT"))</f>
        <v/>
      </c>
      <c r="U188" s="2"/>
      <c r="V188" s="4" t="str">
        <f t="shared" si="8"/>
        <v/>
      </c>
      <c r="W188" s="4" t="str">
        <f t="shared" si="9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15"/>
      <c r="F189" s="16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>IF(G189="","",ROUND(AVERAGE(G189:P189),2))</f>
        <v/>
      </c>
      <c r="R189" s="4"/>
      <c r="S189" s="4" t="str">
        <f t="shared" si="7"/>
        <v/>
      </c>
      <c r="T189" s="12" t="str">
        <f>IF(G189="","",IF(Q189&gt;=S189,"ĐẠT","KHÔNG ĐẠT"))</f>
        <v/>
      </c>
      <c r="U189" s="2"/>
      <c r="V189" s="4" t="str">
        <f t="shared" si="8"/>
        <v/>
      </c>
      <c r="W189" s="4" t="str">
        <f t="shared" si="9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15"/>
      <c r="F190" s="16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>IF(G190="","",ROUND(AVERAGE(G190:P190),2))</f>
        <v/>
      </c>
      <c r="R190" s="4"/>
      <c r="S190" s="4" t="str">
        <f t="shared" si="7"/>
        <v/>
      </c>
      <c r="T190" s="12" t="str">
        <f>IF(G190="","",IF(Q190&gt;=S190,"ĐẠT","KHÔNG ĐẠT"))</f>
        <v/>
      </c>
      <c r="U190" s="2"/>
      <c r="V190" s="4" t="str">
        <f t="shared" si="8"/>
        <v/>
      </c>
      <c r="W190" s="4" t="str">
        <f t="shared" si="9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15"/>
      <c r="F191" s="16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>IF(G191="","",ROUND(AVERAGE(G191:P191),2))</f>
        <v/>
      </c>
      <c r="R191" s="4"/>
      <c r="S191" s="4" t="str">
        <f t="shared" si="7"/>
        <v/>
      </c>
      <c r="T191" s="12" t="str">
        <f>IF(G191="","",IF(Q191&gt;=S191,"ĐẠT","KHÔNG ĐẠT"))</f>
        <v/>
      </c>
      <c r="U191" s="2"/>
      <c r="V191" s="4" t="str">
        <f t="shared" si="8"/>
        <v/>
      </c>
      <c r="W191" s="4" t="str">
        <f t="shared" si="9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15"/>
      <c r="F192" s="16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>IF(G192="","",ROUND(AVERAGE(G192:P192),2))</f>
        <v/>
      </c>
      <c r="R192" s="4"/>
      <c r="S192" s="4" t="str">
        <f t="shared" si="7"/>
        <v/>
      </c>
      <c r="T192" s="12" t="str">
        <f>IF(G192="","",IF(Q192&gt;=S192,"ĐẠT","KHÔNG ĐẠT"))</f>
        <v/>
      </c>
      <c r="U192" s="2"/>
      <c r="V192" s="4" t="str">
        <f t="shared" si="8"/>
        <v/>
      </c>
      <c r="W192" s="4" t="str">
        <f t="shared" si="9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15"/>
      <c r="F193" s="16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>IF(G193="","",ROUND(AVERAGE(G193:P193),2))</f>
        <v/>
      </c>
      <c r="R193" s="4"/>
      <c r="S193" s="4" t="str">
        <f t="shared" si="7"/>
        <v/>
      </c>
      <c r="T193" s="12" t="str">
        <f>IF(G193="","",IF(Q193&gt;=S193,"ĐẠT","KHÔNG ĐẠT"))</f>
        <v/>
      </c>
      <c r="U193" s="2"/>
      <c r="V193" s="4" t="str">
        <f t="shared" si="8"/>
        <v/>
      </c>
      <c r="W193" s="4" t="str">
        <f t="shared" si="9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15"/>
      <c r="F194" s="16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>IF(G194="","",ROUND(AVERAGE(G194:P194),2))</f>
        <v/>
      </c>
      <c r="R194" s="4"/>
      <c r="S194" s="4" t="str">
        <f t="shared" si="7"/>
        <v/>
      </c>
      <c r="T194" s="12" t="str">
        <f>IF(G194="","",IF(Q194&gt;=S194,"ĐẠT","KHÔNG ĐẠT"))</f>
        <v/>
      </c>
      <c r="U194" s="2"/>
      <c r="V194" s="4" t="str">
        <f t="shared" si="8"/>
        <v/>
      </c>
      <c r="W194" s="4" t="str">
        <f t="shared" si="9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15"/>
      <c r="F195" s="16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>IF(G195="","",ROUND(AVERAGE(G195:P195),2))</f>
        <v/>
      </c>
      <c r="R195" s="4"/>
      <c r="S195" s="4" t="str">
        <f t="shared" si="7"/>
        <v/>
      </c>
      <c r="T195" s="12" t="str">
        <f>IF(G195="","",IF(Q195&gt;=S195,"ĐẠT","KHÔNG ĐẠT"))</f>
        <v/>
      </c>
      <c r="U195" s="2"/>
      <c r="V195" s="4" t="str">
        <f t="shared" si="8"/>
        <v/>
      </c>
      <c r="W195" s="4" t="str">
        <f t="shared" si="9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15"/>
      <c r="F196" s="1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>IF(G196="","",ROUND(AVERAGE(G196:P196),2))</f>
        <v/>
      </c>
      <c r="R196" s="4"/>
      <c r="S196" s="4" t="str">
        <f t="shared" si="7"/>
        <v/>
      </c>
      <c r="T196" s="12" t="str">
        <f>IF(G196="","",IF(Q196&gt;=S196,"ĐẠT","KHÔNG ĐẠT"))</f>
        <v/>
      </c>
      <c r="U196" s="2"/>
      <c r="V196" s="4" t="str">
        <f t="shared" si="8"/>
        <v/>
      </c>
      <c r="W196" s="4" t="str">
        <f t="shared" si="9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15"/>
      <c r="F197" s="16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>IF(G197="","",ROUND(AVERAGE(G197:P197),2))</f>
        <v/>
      </c>
      <c r="R197" s="4"/>
      <c r="S197" s="4" t="str">
        <f t="shared" si="7"/>
        <v/>
      </c>
      <c r="T197" s="12" t="str">
        <f>IF(G197="","",IF(Q197&gt;=S197,"ĐẠT","KHÔNG ĐẠT"))</f>
        <v/>
      </c>
      <c r="U197" s="2"/>
      <c r="V197" s="4" t="str">
        <f t="shared" si="8"/>
        <v/>
      </c>
      <c r="W197" s="4" t="str">
        <f t="shared" si="9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15"/>
      <c r="F198" s="16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>IF(G198="","",ROUND(AVERAGE(G198:P198),2))</f>
        <v/>
      </c>
      <c r="R198" s="4"/>
      <c r="S198" s="4" t="str">
        <f t="shared" si="7"/>
        <v/>
      </c>
      <c r="T198" s="12" t="str">
        <f>IF(G198="","",IF(Q198&gt;=S198,"ĐẠT","KHÔNG ĐẠT"))</f>
        <v/>
      </c>
      <c r="U198" s="2"/>
      <c r="V198" s="4" t="str">
        <f t="shared" si="8"/>
        <v/>
      </c>
      <c r="W198" s="4" t="str">
        <f t="shared" si="9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15"/>
      <c r="F199" s="16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>IF(G199="","",ROUND(AVERAGE(G199:P199),2))</f>
        <v/>
      </c>
      <c r="R199" s="4"/>
      <c r="S199" s="4" t="str">
        <f t="shared" ref="S199:S262" si="10">IF($I$7="","",$I$7)</f>
        <v/>
      </c>
      <c r="T199" s="12" t="str">
        <f>IF(G199="","",IF(Q199&gt;=S199,"ĐẠT","KHÔNG ĐẠT"))</f>
        <v/>
      </c>
      <c r="U199" s="2"/>
      <c r="V199" s="4" t="str">
        <f t="shared" ref="V199:V262" si="11">IF($I$8="","",$I$8)</f>
        <v/>
      </c>
      <c r="W199" s="4" t="str">
        <f t="shared" ref="W199:W262" si="1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15"/>
      <c r="F200" s="16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>IF(G200="","",ROUND(AVERAGE(G200:P200),2))</f>
        <v/>
      </c>
      <c r="R200" s="4"/>
      <c r="S200" s="4" t="str">
        <f t="shared" si="10"/>
        <v/>
      </c>
      <c r="T200" s="12" t="str">
        <f>IF(G200="","",IF(Q200&gt;=S200,"ĐẠT","KHÔNG ĐẠT"))</f>
        <v/>
      </c>
      <c r="U200" s="2"/>
      <c r="V200" s="4" t="str">
        <f t="shared" si="11"/>
        <v/>
      </c>
      <c r="W200" s="4" t="str">
        <f t="shared" si="1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15"/>
      <c r="F201" s="16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>IF(G201="","",ROUND(AVERAGE(G201:P201),2))</f>
        <v/>
      </c>
      <c r="R201" s="4"/>
      <c r="S201" s="4" t="str">
        <f t="shared" si="10"/>
        <v/>
      </c>
      <c r="T201" s="12" t="str">
        <f>IF(G201="","",IF(Q201&gt;=S201,"ĐẠT","KHÔNG ĐẠT"))</f>
        <v/>
      </c>
      <c r="U201" s="2"/>
      <c r="V201" s="4" t="str">
        <f t="shared" si="11"/>
        <v/>
      </c>
      <c r="W201" s="4" t="str">
        <f t="shared" si="1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15"/>
      <c r="F202" s="16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>IF(G202="","",ROUND(AVERAGE(G202:P202),2))</f>
        <v/>
      </c>
      <c r="R202" s="4"/>
      <c r="S202" s="4" t="str">
        <f t="shared" si="10"/>
        <v/>
      </c>
      <c r="T202" s="12" t="str">
        <f>IF(G202="","",IF(Q202&gt;=S202,"ĐẠT","KHÔNG ĐẠT"))</f>
        <v/>
      </c>
      <c r="U202" s="2"/>
      <c r="V202" s="4" t="str">
        <f t="shared" si="11"/>
        <v/>
      </c>
      <c r="W202" s="4" t="str">
        <f t="shared" si="1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15"/>
      <c r="F203" s="16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>IF(G203="","",ROUND(AVERAGE(G203:P203),2))</f>
        <v/>
      </c>
      <c r="R203" s="4"/>
      <c r="S203" s="4" t="str">
        <f t="shared" si="10"/>
        <v/>
      </c>
      <c r="T203" s="12" t="str">
        <f>IF(G203="","",IF(Q203&gt;=S203,"ĐẠT","KHÔNG ĐẠT"))</f>
        <v/>
      </c>
      <c r="U203" s="2"/>
      <c r="V203" s="4" t="str">
        <f t="shared" si="11"/>
        <v/>
      </c>
      <c r="W203" s="4" t="str">
        <f t="shared" si="1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15"/>
      <c r="F204" s="16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>IF(G204="","",ROUND(AVERAGE(G204:P204),2))</f>
        <v/>
      </c>
      <c r="R204" s="4"/>
      <c r="S204" s="4" t="str">
        <f t="shared" si="10"/>
        <v/>
      </c>
      <c r="T204" s="12" t="str">
        <f>IF(G204="","",IF(Q204&gt;=S204,"ĐẠT","KHÔNG ĐẠT"))</f>
        <v/>
      </c>
      <c r="U204" s="2"/>
      <c r="V204" s="4" t="str">
        <f t="shared" si="11"/>
        <v/>
      </c>
      <c r="W204" s="4" t="str">
        <f t="shared" si="1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15"/>
      <c r="F205" s="16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>IF(G205="","",ROUND(AVERAGE(G205:P205),2))</f>
        <v/>
      </c>
      <c r="R205" s="4"/>
      <c r="S205" s="4" t="str">
        <f t="shared" si="10"/>
        <v/>
      </c>
      <c r="T205" s="12" t="str">
        <f>IF(G205="","",IF(Q205&gt;=S205,"ĐẠT","KHÔNG ĐẠT"))</f>
        <v/>
      </c>
      <c r="U205" s="2"/>
      <c r="V205" s="4" t="str">
        <f t="shared" si="11"/>
        <v/>
      </c>
      <c r="W205" s="4" t="str">
        <f t="shared" si="1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15"/>
      <c r="F206" s="1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>IF(G206="","",ROUND(AVERAGE(G206:P206),2))</f>
        <v/>
      </c>
      <c r="R206" s="4"/>
      <c r="S206" s="4" t="str">
        <f t="shared" si="10"/>
        <v/>
      </c>
      <c r="T206" s="12" t="str">
        <f>IF(G206="","",IF(Q206&gt;=S206,"ĐẠT","KHÔNG ĐẠT"))</f>
        <v/>
      </c>
      <c r="U206" s="2"/>
      <c r="V206" s="4" t="str">
        <f t="shared" si="11"/>
        <v/>
      </c>
      <c r="W206" s="4" t="str">
        <f t="shared" si="1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15"/>
      <c r="F207" s="16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>IF(G207="","",ROUND(AVERAGE(G207:P207),2))</f>
        <v/>
      </c>
      <c r="R207" s="4"/>
      <c r="S207" s="4" t="str">
        <f t="shared" si="10"/>
        <v/>
      </c>
      <c r="T207" s="12" t="str">
        <f>IF(G207="","",IF(Q207&gt;=S207,"ĐẠT","KHÔNG ĐẠT"))</f>
        <v/>
      </c>
      <c r="U207" s="2"/>
      <c r="V207" s="4" t="str">
        <f t="shared" si="11"/>
        <v/>
      </c>
      <c r="W207" s="4" t="str">
        <f t="shared" si="1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15"/>
      <c r="F208" s="16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>IF(G208="","",ROUND(AVERAGE(G208:P208),2))</f>
        <v/>
      </c>
      <c r="R208" s="4"/>
      <c r="S208" s="4" t="str">
        <f t="shared" si="10"/>
        <v/>
      </c>
      <c r="T208" s="12" t="str">
        <f>IF(G208="","",IF(Q208&gt;=S208,"ĐẠT","KHÔNG ĐẠT"))</f>
        <v/>
      </c>
      <c r="U208" s="2"/>
      <c r="V208" s="4" t="str">
        <f t="shared" si="11"/>
        <v/>
      </c>
      <c r="W208" s="4" t="str">
        <f t="shared" si="1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15"/>
      <c r="F209" s="16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>IF(G209="","",ROUND(AVERAGE(G209:P209),2))</f>
        <v/>
      </c>
      <c r="R209" s="4"/>
      <c r="S209" s="4" t="str">
        <f t="shared" si="10"/>
        <v/>
      </c>
      <c r="T209" s="12" t="str">
        <f>IF(G209="","",IF(Q209&gt;=S209,"ĐẠT","KHÔNG ĐẠT"))</f>
        <v/>
      </c>
      <c r="U209" s="2"/>
      <c r="V209" s="4" t="str">
        <f t="shared" si="11"/>
        <v/>
      </c>
      <c r="W209" s="4" t="str">
        <f t="shared" si="1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15"/>
      <c r="F210" s="16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>IF(G210="","",ROUND(AVERAGE(G210:P210),2))</f>
        <v/>
      </c>
      <c r="R210" s="4"/>
      <c r="S210" s="4" t="str">
        <f t="shared" si="10"/>
        <v/>
      </c>
      <c r="T210" s="12" t="str">
        <f>IF(G210="","",IF(Q210&gt;=S210,"ĐẠT","KHÔNG ĐẠT"))</f>
        <v/>
      </c>
      <c r="U210" s="2"/>
      <c r="V210" s="4" t="str">
        <f t="shared" si="11"/>
        <v/>
      </c>
      <c r="W210" s="4" t="str">
        <f t="shared" si="1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15"/>
      <c r="F211" s="16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>IF(G211="","",ROUND(AVERAGE(G211:P211),2))</f>
        <v/>
      </c>
      <c r="R211" s="4"/>
      <c r="S211" s="4" t="str">
        <f t="shared" si="10"/>
        <v/>
      </c>
      <c r="T211" s="12" t="str">
        <f>IF(G211="","",IF(Q211&gt;=S211,"ĐẠT","KHÔNG ĐẠT"))</f>
        <v/>
      </c>
      <c r="U211" s="2"/>
      <c r="V211" s="4" t="str">
        <f t="shared" si="11"/>
        <v/>
      </c>
      <c r="W211" s="4" t="str">
        <f t="shared" si="1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15"/>
      <c r="F212" s="16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>IF(G212="","",ROUND(AVERAGE(G212:P212),2))</f>
        <v/>
      </c>
      <c r="R212" s="4"/>
      <c r="S212" s="4" t="str">
        <f t="shared" si="10"/>
        <v/>
      </c>
      <c r="T212" s="12" t="str">
        <f>IF(G212="","",IF(Q212&gt;=S212,"ĐẠT","KHÔNG ĐẠT"))</f>
        <v/>
      </c>
      <c r="U212" s="2"/>
      <c r="V212" s="4" t="str">
        <f t="shared" si="11"/>
        <v/>
      </c>
      <c r="W212" s="4" t="str">
        <f t="shared" si="1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15"/>
      <c r="F213" s="16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>IF(G213="","",ROUND(AVERAGE(G213:P213),2))</f>
        <v/>
      </c>
      <c r="R213" s="4"/>
      <c r="S213" s="4" t="str">
        <f t="shared" si="10"/>
        <v/>
      </c>
      <c r="T213" s="12" t="str">
        <f>IF(G213="","",IF(Q213&gt;=S213,"ĐẠT","KHÔNG ĐẠT"))</f>
        <v/>
      </c>
      <c r="U213" s="2"/>
      <c r="V213" s="4" t="str">
        <f t="shared" si="11"/>
        <v/>
      </c>
      <c r="W213" s="4" t="str">
        <f t="shared" si="1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15"/>
      <c r="F214" s="16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>IF(G214="","",ROUND(AVERAGE(G214:P214),2))</f>
        <v/>
      </c>
      <c r="R214" s="4"/>
      <c r="S214" s="4" t="str">
        <f t="shared" si="10"/>
        <v/>
      </c>
      <c r="T214" s="12" t="str">
        <f>IF(G214="","",IF(Q214&gt;=S214,"ĐẠT","KHÔNG ĐẠT"))</f>
        <v/>
      </c>
      <c r="U214" s="2"/>
      <c r="V214" s="4" t="str">
        <f t="shared" si="11"/>
        <v/>
      </c>
      <c r="W214" s="4" t="str">
        <f t="shared" si="1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15"/>
      <c r="F215" s="1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>IF(G215="","",ROUND(AVERAGE(G215:P215),2))</f>
        <v/>
      </c>
      <c r="R215" s="4"/>
      <c r="S215" s="4" t="str">
        <f t="shared" si="10"/>
        <v/>
      </c>
      <c r="T215" s="12" t="str">
        <f>IF(G215="","",IF(Q215&gt;=S215,"ĐẠT","KHÔNG ĐẠT"))</f>
        <v/>
      </c>
      <c r="U215" s="2"/>
      <c r="V215" s="4" t="str">
        <f t="shared" si="11"/>
        <v/>
      </c>
      <c r="W215" s="4" t="str">
        <f t="shared" si="1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15"/>
      <c r="F216" s="16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>IF(G216="","",ROUND(AVERAGE(G216:P216),2))</f>
        <v/>
      </c>
      <c r="R216" s="4"/>
      <c r="S216" s="4" t="str">
        <f t="shared" si="10"/>
        <v/>
      </c>
      <c r="T216" s="12" t="str">
        <f>IF(G216="","",IF(Q216&gt;=S216,"ĐẠT","KHÔNG ĐẠT"))</f>
        <v/>
      </c>
      <c r="U216" s="2"/>
      <c r="V216" s="4" t="str">
        <f t="shared" si="11"/>
        <v/>
      </c>
      <c r="W216" s="4" t="str">
        <f t="shared" si="1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15"/>
      <c r="F217" s="16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>IF(G217="","",ROUND(AVERAGE(G217:P217),2))</f>
        <v/>
      </c>
      <c r="R217" s="4"/>
      <c r="S217" s="4" t="str">
        <f t="shared" si="10"/>
        <v/>
      </c>
      <c r="T217" s="12" t="str">
        <f>IF(G217="","",IF(Q217&gt;=S217,"ĐẠT","KHÔNG ĐẠT"))</f>
        <v/>
      </c>
      <c r="U217" s="2"/>
      <c r="V217" s="4" t="str">
        <f t="shared" si="11"/>
        <v/>
      </c>
      <c r="W217" s="4" t="str">
        <f t="shared" si="1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15"/>
      <c r="F218" s="16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>IF(G218="","",ROUND(AVERAGE(G218:P218),2))</f>
        <v/>
      </c>
      <c r="R218" s="4"/>
      <c r="S218" s="4" t="str">
        <f t="shared" si="10"/>
        <v/>
      </c>
      <c r="T218" s="12" t="str">
        <f>IF(G218="","",IF(Q218&gt;=S218,"ĐẠT","KHÔNG ĐẠT"))</f>
        <v/>
      </c>
      <c r="U218" s="2"/>
      <c r="V218" s="4" t="str">
        <f t="shared" si="11"/>
        <v/>
      </c>
      <c r="W218" s="4" t="str">
        <f t="shared" si="1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15"/>
      <c r="F219" s="16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>IF(G219="","",ROUND(AVERAGE(G219:P219),2))</f>
        <v/>
      </c>
      <c r="R219" s="4"/>
      <c r="S219" s="4" t="str">
        <f t="shared" si="10"/>
        <v/>
      </c>
      <c r="T219" s="12" t="str">
        <f>IF(G219="","",IF(Q219&gt;=S219,"ĐẠT","KHÔNG ĐẠT"))</f>
        <v/>
      </c>
      <c r="U219" s="2"/>
      <c r="V219" s="4" t="str">
        <f t="shared" si="11"/>
        <v/>
      </c>
      <c r="W219" s="4" t="str">
        <f t="shared" si="1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15"/>
      <c r="F220" s="16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>IF(G220="","",ROUND(AVERAGE(G220:P220),2))</f>
        <v/>
      </c>
      <c r="R220" s="4"/>
      <c r="S220" s="4" t="str">
        <f t="shared" si="10"/>
        <v/>
      </c>
      <c r="T220" s="12" t="str">
        <f>IF(G220="","",IF(Q220&gt;=S220,"ĐẠT","KHÔNG ĐẠT"))</f>
        <v/>
      </c>
      <c r="U220" s="2"/>
      <c r="V220" s="4" t="str">
        <f t="shared" si="11"/>
        <v/>
      </c>
      <c r="W220" s="4" t="str">
        <f t="shared" si="1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15"/>
      <c r="F221" s="16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>IF(G221="","",ROUND(AVERAGE(G221:P221),2))</f>
        <v/>
      </c>
      <c r="R221" s="4"/>
      <c r="S221" s="4" t="str">
        <f t="shared" si="10"/>
        <v/>
      </c>
      <c r="T221" s="12" t="str">
        <f>IF(G221="","",IF(Q221&gt;=S221,"ĐẠT","KHÔNG ĐẠT"))</f>
        <v/>
      </c>
      <c r="U221" s="2"/>
      <c r="V221" s="4" t="str">
        <f t="shared" si="11"/>
        <v/>
      </c>
      <c r="W221" s="4" t="str">
        <f t="shared" si="1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15"/>
      <c r="F222" s="16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>IF(G222="","",ROUND(AVERAGE(G222:P222),2))</f>
        <v/>
      </c>
      <c r="R222" s="4"/>
      <c r="S222" s="4" t="str">
        <f t="shared" si="10"/>
        <v/>
      </c>
      <c r="T222" s="12" t="str">
        <f>IF(G222="","",IF(Q222&gt;=S222,"ĐẠT","KHÔNG ĐẠT"))</f>
        <v/>
      </c>
      <c r="U222" s="2"/>
      <c r="V222" s="4" t="str">
        <f t="shared" si="11"/>
        <v/>
      </c>
      <c r="W222" s="4" t="str">
        <f t="shared" si="1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15"/>
      <c r="F223" s="16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>IF(G223="","",ROUND(AVERAGE(G223:P223),2))</f>
        <v/>
      </c>
      <c r="R223" s="4"/>
      <c r="S223" s="4" t="str">
        <f t="shared" si="10"/>
        <v/>
      </c>
      <c r="T223" s="12" t="str">
        <f>IF(G223="","",IF(Q223&gt;=S223,"ĐẠT","KHÔNG ĐẠT"))</f>
        <v/>
      </c>
      <c r="U223" s="2"/>
      <c r="V223" s="4" t="str">
        <f t="shared" si="11"/>
        <v/>
      </c>
      <c r="W223" s="4" t="str">
        <f t="shared" si="1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15"/>
      <c r="F224" s="16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>IF(G224="","",ROUND(AVERAGE(G224:P224),2))</f>
        <v/>
      </c>
      <c r="R224" s="4"/>
      <c r="S224" s="4" t="str">
        <f t="shared" si="10"/>
        <v/>
      </c>
      <c r="T224" s="12" t="str">
        <f>IF(G224="","",IF(Q224&gt;=S224,"ĐẠT","KHÔNG ĐẠT"))</f>
        <v/>
      </c>
      <c r="U224" s="2"/>
      <c r="V224" s="4" t="str">
        <f t="shared" si="11"/>
        <v/>
      </c>
      <c r="W224" s="4" t="str">
        <f t="shared" si="1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15"/>
      <c r="F225" s="16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>IF(G225="","",ROUND(AVERAGE(G225:P225),2))</f>
        <v/>
      </c>
      <c r="R225" s="4"/>
      <c r="S225" s="4" t="str">
        <f t="shared" si="10"/>
        <v/>
      </c>
      <c r="T225" s="12" t="str">
        <f>IF(G225="","",IF(Q225&gt;=S225,"ĐẠT","KHÔNG ĐẠT"))</f>
        <v/>
      </c>
      <c r="U225" s="2"/>
      <c r="V225" s="4" t="str">
        <f t="shared" si="11"/>
        <v/>
      </c>
      <c r="W225" s="4" t="str">
        <f t="shared" si="1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15"/>
      <c r="F226" s="16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>IF(G226="","",ROUND(AVERAGE(G226:P226),2))</f>
        <v/>
      </c>
      <c r="R226" s="4"/>
      <c r="S226" s="4" t="str">
        <f t="shared" si="10"/>
        <v/>
      </c>
      <c r="T226" s="12" t="str">
        <f>IF(G226="","",IF(Q226&gt;=S226,"ĐẠT","KHÔNG ĐẠT"))</f>
        <v/>
      </c>
      <c r="U226" s="2"/>
      <c r="V226" s="4" t="str">
        <f t="shared" si="11"/>
        <v/>
      </c>
      <c r="W226" s="4" t="str">
        <f t="shared" si="1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15"/>
      <c r="F227" s="16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>IF(G227="","",ROUND(AVERAGE(G227:P227),2))</f>
        <v/>
      </c>
      <c r="R227" s="4"/>
      <c r="S227" s="4" t="str">
        <f t="shared" si="10"/>
        <v/>
      </c>
      <c r="T227" s="12" t="str">
        <f>IF(G227="","",IF(Q227&gt;=S227,"ĐẠT","KHÔNG ĐẠT"))</f>
        <v/>
      </c>
      <c r="U227" s="2"/>
      <c r="V227" s="4" t="str">
        <f t="shared" si="11"/>
        <v/>
      </c>
      <c r="W227" s="4" t="str">
        <f t="shared" si="1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>IF(G228="","",ROUND(AVERAGE(G228:P228),2))</f>
        <v/>
      </c>
      <c r="R228" s="4"/>
      <c r="S228" s="4" t="str">
        <f t="shared" si="10"/>
        <v/>
      </c>
      <c r="T228" s="12" t="str">
        <f>IF(G228="","",IF(Q228&gt;=S228,"ĐẠT","KHÔNG ĐẠT"))</f>
        <v/>
      </c>
      <c r="U228" s="2"/>
      <c r="V228" s="4" t="str">
        <f t="shared" si="11"/>
        <v/>
      </c>
      <c r="W228" s="4" t="str">
        <f t="shared" si="1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>IF(G229="","",ROUND(AVERAGE(G229:P229),2))</f>
        <v/>
      </c>
      <c r="R229" s="4"/>
      <c r="S229" s="4" t="str">
        <f t="shared" si="10"/>
        <v/>
      </c>
      <c r="T229" s="12" t="str">
        <f>IF(G229="","",IF(Q229&gt;=S229,"ĐẠT","KHÔNG ĐẠT"))</f>
        <v/>
      </c>
      <c r="U229" s="2"/>
      <c r="V229" s="4" t="str">
        <f t="shared" si="11"/>
        <v/>
      </c>
      <c r="W229" s="4" t="str">
        <f t="shared" si="1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>IF(G230="","",ROUND(AVERAGE(G230:P230),2))</f>
        <v/>
      </c>
      <c r="R230" s="4"/>
      <c r="S230" s="4" t="str">
        <f t="shared" si="10"/>
        <v/>
      </c>
      <c r="T230" s="12" t="str">
        <f>IF(G230="","",IF(Q230&gt;=S230,"ĐẠT","KHÔNG ĐẠT"))</f>
        <v/>
      </c>
      <c r="U230" s="2"/>
      <c r="V230" s="4" t="str">
        <f t="shared" si="11"/>
        <v/>
      </c>
      <c r="W230" s="4" t="str">
        <f t="shared" si="1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>IF(G231="","",ROUND(AVERAGE(G231:P231),2))</f>
        <v/>
      </c>
      <c r="R231" s="4"/>
      <c r="S231" s="4" t="str">
        <f t="shared" si="10"/>
        <v/>
      </c>
      <c r="T231" s="12" t="str">
        <f>IF(G231="","",IF(Q231&gt;=S231,"ĐẠT","KHÔNG ĐẠT"))</f>
        <v/>
      </c>
      <c r="U231" s="2"/>
      <c r="V231" s="4" t="str">
        <f t="shared" si="11"/>
        <v/>
      </c>
      <c r="W231" s="4" t="str">
        <f t="shared" si="1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>IF(G232="","",ROUND(AVERAGE(G232:P232),2))</f>
        <v/>
      </c>
      <c r="R232" s="4"/>
      <c r="S232" s="4" t="str">
        <f t="shared" si="10"/>
        <v/>
      </c>
      <c r="T232" s="12" t="str">
        <f>IF(G232="","",IF(Q232&gt;=S232,"ĐẠT","KHÔNG ĐẠT"))</f>
        <v/>
      </c>
      <c r="U232" s="2"/>
      <c r="V232" s="4" t="str">
        <f t="shared" si="11"/>
        <v/>
      </c>
      <c r="W232" s="4" t="str">
        <f t="shared" si="1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>IF(G233="","",ROUND(AVERAGE(G233:P233),2))</f>
        <v/>
      </c>
      <c r="R233" s="4"/>
      <c r="S233" s="4" t="str">
        <f t="shared" si="10"/>
        <v/>
      </c>
      <c r="T233" s="12" t="str">
        <f>IF(G233="","",IF(Q233&gt;=S233,"ĐẠT","KHÔNG ĐẠT"))</f>
        <v/>
      </c>
      <c r="U233" s="2"/>
      <c r="V233" s="4" t="str">
        <f t="shared" si="11"/>
        <v/>
      </c>
      <c r="W233" s="4" t="str">
        <f t="shared" si="1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15"/>
      <c r="F234" s="16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>IF(G234="","",ROUND(AVERAGE(G234:P234),2))</f>
        <v/>
      </c>
      <c r="R234" s="4"/>
      <c r="S234" s="4" t="str">
        <f t="shared" si="10"/>
        <v/>
      </c>
      <c r="T234" s="12" t="str">
        <f>IF(G234="","",IF(Q234&gt;=S234,"ĐẠT","KHÔNG ĐẠT"))</f>
        <v/>
      </c>
      <c r="U234" s="2"/>
      <c r="V234" s="4" t="str">
        <f t="shared" si="11"/>
        <v/>
      </c>
      <c r="W234" s="4" t="str">
        <f t="shared" si="1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15"/>
      <c r="F235" s="16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>IF(G235="","",ROUND(AVERAGE(G235:P235),2))</f>
        <v/>
      </c>
      <c r="R235" s="4"/>
      <c r="S235" s="4" t="str">
        <f t="shared" si="10"/>
        <v/>
      </c>
      <c r="T235" s="12" t="str">
        <f>IF(G235="","",IF(Q235&gt;=S235,"ĐẠT","KHÔNG ĐẠT"))</f>
        <v/>
      </c>
      <c r="U235" s="2"/>
      <c r="V235" s="4" t="str">
        <f t="shared" si="11"/>
        <v/>
      </c>
      <c r="W235" s="4" t="str">
        <f t="shared" si="12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15"/>
      <c r="F236" s="16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>IF(G236="","",ROUND(AVERAGE(G236:P236),2))</f>
        <v/>
      </c>
      <c r="R236" s="4"/>
      <c r="S236" s="4" t="str">
        <f t="shared" si="10"/>
        <v/>
      </c>
      <c r="T236" s="12" t="str">
        <f>IF(G236="","",IF(Q236&gt;=S236,"ĐẠT","KHÔNG ĐẠT"))</f>
        <v/>
      </c>
      <c r="U236" s="2"/>
      <c r="V236" s="4" t="str">
        <f t="shared" si="11"/>
        <v/>
      </c>
      <c r="W236" s="4" t="str">
        <f t="shared" si="12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15"/>
      <c r="F237" s="16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>IF(G237="","",ROUND(AVERAGE(G237:P237),2))</f>
        <v/>
      </c>
      <c r="R237" s="4"/>
      <c r="S237" s="4" t="str">
        <f t="shared" si="10"/>
        <v/>
      </c>
      <c r="T237" s="12" t="str">
        <f>IF(G237="","",IF(Q237&gt;=S237,"ĐẠT","KHÔNG ĐẠT"))</f>
        <v/>
      </c>
      <c r="U237" s="2"/>
      <c r="V237" s="4" t="str">
        <f t="shared" si="11"/>
        <v/>
      </c>
      <c r="W237" s="4" t="str">
        <f t="shared" si="12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5"/>
      <c r="F238" s="16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>IF(G238="","",ROUND(AVERAGE(G238:P238),2))</f>
        <v/>
      </c>
      <c r="R238" s="4"/>
      <c r="S238" s="4" t="str">
        <f t="shared" si="10"/>
        <v/>
      </c>
      <c r="T238" s="12" t="str">
        <f>IF(G238="","",IF(Q238&gt;=S238,"ĐẠT","KHÔNG ĐẠT"))</f>
        <v/>
      </c>
      <c r="U238" s="2"/>
      <c r="V238" s="4" t="str">
        <f t="shared" si="11"/>
        <v/>
      </c>
      <c r="W238" s="4" t="str">
        <f t="shared" si="12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5"/>
      <c r="F239" s="16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>IF(G239="","",ROUND(AVERAGE(G239:P239),2))</f>
        <v/>
      </c>
      <c r="R239" s="4"/>
      <c r="S239" s="4" t="str">
        <f t="shared" si="10"/>
        <v/>
      </c>
      <c r="T239" s="12" t="str">
        <f>IF(G239="","",IF(Q239&gt;=S239,"ĐẠT","KHÔNG ĐẠT"))</f>
        <v/>
      </c>
      <c r="U239" s="2"/>
      <c r="V239" s="4" t="str">
        <f t="shared" si="11"/>
        <v/>
      </c>
      <c r="W239" s="4" t="str">
        <f t="shared" si="12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5"/>
      <c r="F240" s="16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>IF(G240="","",ROUND(AVERAGE(G240:P240),2))</f>
        <v/>
      </c>
      <c r="R240" s="4"/>
      <c r="S240" s="4" t="str">
        <f t="shared" si="10"/>
        <v/>
      </c>
      <c r="T240" s="12" t="str">
        <f>IF(G240="","",IF(Q240&gt;=S240,"ĐẠT","KHÔNG ĐẠT"))</f>
        <v/>
      </c>
      <c r="U240" s="2"/>
      <c r="V240" s="4" t="str">
        <f t="shared" si="11"/>
        <v/>
      </c>
      <c r="W240" s="4" t="str">
        <f t="shared" si="12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5"/>
      <c r="F241" s="16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>IF(G241="","",ROUND(AVERAGE(G241:P241),2))</f>
        <v/>
      </c>
      <c r="R241" s="4"/>
      <c r="S241" s="4" t="str">
        <f t="shared" si="10"/>
        <v/>
      </c>
      <c r="T241" s="12" t="str">
        <f>IF(G241="","",IF(Q241&gt;=S241,"ĐẠT","KHÔNG ĐẠT"))</f>
        <v/>
      </c>
      <c r="U241" s="2"/>
      <c r="V241" s="4" t="str">
        <f t="shared" si="11"/>
        <v/>
      </c>
      <c r="W241" s="4" t="str">
        <f t="shared" si="12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5"/>
      <c r="F242" s="16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>IF(G242="","",ROUND(AVERAGE(G242:P242),2))</f>
        <v/>
      </c>
      <c r="R242" s="4"/>
      <c r="S242" s="4" t="str">
        <f t="shared" si="10"/>
        <v/>
      </c>
      <c r="T242" s="12" t="str">
        <f>IF(G242="","",IF(Q242&gt;=S242,"ĐẠT","KHÔNG ĐẠT"))</f>
        <v/>
      </c>
      <c r="U242" s="2"/>
      <c r="V242" s="4" t="str">
        <f t="shared" si="11"/>
        <v/>
      </c>
      <c r="W242" s="4" t="str">
        <f t="shared" si="12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5"/>
      <c r="F243" s="16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>IF(G243="","",ROUND(AVERAGE(G243:P243),2))</f>
        <v/>
      </c>
      <c r="R243" s="4"/>
      <c r="S243" s="4" t="str">
        <f t="shared" si="10"/>
        <v/>
      </c>
      <c r="T243" s="12" t="str">
        <f>IF(G243="","",IF(Q243&gt;=S243,"ĐẠT","KHÔNG ĐẠT"))</f>
        <v/>
      </c>
      <c r="U243" s="2"/>
      <c r="V243" s="4" t="str">
        <f t="shared" si="11"/>
        <v/>
      </c>
      <c r="W243" s="4" t="str">
        <f t="shared" si="12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5"/>
      <c r="F244" s="16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>IF(G244="","",ROUND(AVERAGE(G244:P244),2))</f>
        <v/>
      </c>
      <c r="R244" s="4"/>
      <c r="S244" s="4" t="str">
        <f t="shared" si="10"/>
        <v/>
      </c>
      <c r="T244" s="12" t="str">
        <f>IF(G244="","",IF(Q244&gt;=S244,"ĐẠT","KHÔNG ĐẠT"))</f>
        <v/>
      </c>
      <c r="U244" s="2"/>
      <c r="V244" s="4" t="str">
        <f t="shared" si="11"/>
        <v/>
      </c>
      <c r="W244" s="4" t="str">
        <f t="shared" si="12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5"/>
      <c r="F245" s="16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>IF(G245="","",ROUND(AVERAGE(G245:P245),2))</f>
        <v/>
      </c>
      <c r="R245" s="4"/>
      <c r="S245" s="4" t="str">
        <f t="shared" si="10"/>
        <v/>
      </c>
      <c r="T245" s="12" t="str">
        <f>IF(G245="","",IF(Q245&gt;=S245,"ĐẠT","KHÔNG ĐẠT"))</f>
        <v/>
      </c>
      <c r="U245" s="2"/>
      <c r="V245" s="4" t="str">
        <f t="shared" si="11"/>
        <v/>
      </c>
      <c r="W245" s="4" t="str">
        <f t="shared" si="12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5"/>
      <c r="F246" s="16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>IF(G246="","",ROUND(AVERAGE(G246:P246),2))</f>
        <v/>
      </c>
      <c r="R246" s="4"/>
      <c r="S246" s="4" t="str">
        <f t="shared" si="10"/>
        <v/>
      </c>
      <c r="T246" s="12" t="str">
        <f>IF(G246="","",IF(Q246&gt;=S246,"ĐẠT","KHÔNG ĐẠT"))</f>
        <v/>
      </c>
      <c r="U246" s="2"/>
      <c r="V246" s="4" t="str">
        <f t="shared" si="11"/>
        <v/>
      </c>
      <c r="W246" s="4" t="str">
        <f t="shared" si="12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5"/>
      <c r="F247" s="16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>IF(G247="","",ROUND(AVERAGE(G247:P247),2))</f>
        <v/>
      </c>
      <c r="R247" s="4"/>
      <c r="S247" s="4" t="str">
        <f t="shared" si="10"/>
        <v/>
      </c>
      <c r="T247" s="12" t="str">
        <f>IF(G247="","",IF(Q247&gt;=S247,"ĐẠT","KHÔNG ĐẠT"))</f>
        <v/>
      </c>
      <c r="U247" s="2"/>
      <c r="V247" s="4" t="str">
        <f t="shared" si="11"/>
        <v/>
      </c>
      <c r="W247" s="4" t="str">
        <f t="shared" si="12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5"/>
      <c r="F248" s="16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>IF(G248="","",ROUND(AVERAGE(G248:P248),2))</f>
        <v/>
      </c>
      <c r="R248" s="4"/>
      <c r="S248" s="4" t="str">
        <f t="shared" si="10"/>
        <v/>
      </c>
      <c r="T248" s="12" t="str">
        <f>IF(G248="","",IF(Q248&gt;=S248,"ĐẠT","KHÔNG ĐẠT"))</f>
        <v/>
      </c>
      <c r="U248" s="2"/>
      <c r="V248" s="4" t="str">
        <f t="shared" si="11"/>
        <v/>
      </c>
      <c r="W248" s="4" t="str">
        <f t="shared" si="12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5"/>
      <c r="F249" s="16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>IF(G249="","",ROUND(AVERAGE(G249:P249),2))</f>
        <v/>
      </c>
      <c r="R249" s="4"/>
      <c r="S249" s="4" t="str">
        <f t="shared" si="10"/>
        <v/>
      </c>
      <c r="T249" s="12" t="str">
        <f>IF(G249="","",IF(Q249&gt;=S249,"ĐẠT","KHÔNG ĐẠT"))</f>
        <v/>
      </c>
      <c r="U249" s="2"/>
      <c r="V249" s="4" t="str">
        <f t="shared" si="11"/>
        <v/>
      </c>
      <c r="W249" s="4" t="str">
        <f t="shared" si="12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5"/>
      <c r="F250" s="16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>IF(G250="","",ROUND(AVERAGE(G250:P250),2))</f>
        <v/>
      </c>
      <c r="R250" s="4"/>
      <c r="S250" s="4" t="str">
        <f t="shared" si="10"/>
        <v/>
      </c>
      <c r="T250" s="12" t="str">
        <f>IF(G250="","",IF(Q250&gt;=S250,"ĐẠT","KHÔNG ĐẠT"))</f>
        <v/>
      </c>
      <c r="U250" s="2"/>
      <c r="V250" s="4" t="str">
        <f t="shared" si="11"/>
        <v/>
      </c>
      <c r="W250" s="4" t="str">
        <f t="shared" si="12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5"/>
      <c r="F251" s="16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>IF(G251="","",ROUND(AVERAGE(G251:P251),2))</f>
        <v/>
      </c>
      <c r="R251" s="4"/>
      <c r="S251" s="4" t="str">
        <f t="shared" si="10"/>
        <v/>
      </c>
      <c r="T251" s="12" t="str">
        <f>IF(G251="","",IF(Q251&gt;=S251,"ĐẠT","KHÔNG ĐẠT"))</f>
        <v/>
      </c>
      <c r="U251" s="2"/>
      <c r="V251" s="4" t="str">
        <f t="shared" si="11"/>
        <v/>
      </c>
      <c r="W251" s="4" t="str">
        <f t="shared" si="12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5"/>
      <c r="F252" s="16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>IF(G252="","",ROUND(AVERAGE(G252:P252),2))</f>
        <v/>
      </c>
      <c r="R252" s="4"/>
      <c r="S252" s="4" t="str">
        <f t="shared" si="10"/>
        <v/>
      </c>
      <c r="T252" s="12" t="str">
        <f>IF(G252="","",IF(Q252&gt;=S252,"ĐẠT","KHÔNG ĐẠT"))</f>
        <v/>
      </c>
      <c r="U252" s="2"/>
      <c r="V252" s="4" t="str">
        <f t="shared" si="11"/>
        <v/>
      </c>
      <c r="W252" s="4" t="str">
        <f t="shared" si="12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5"/>
      <c r="F253" s="16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>IF(G253="","",ROUND(AVERAGE(G253:P253),2))</f>
        <v/>
      </c>
      <c r="R253" s="4"/>
      <c r="S253" s="4" t="str">
        <f t="shared" si="10"/>
        <v/>
      </c>
      <c r="T253" s="12" t="str">
        <f>IF(G253="","",IF(Q253&gt;=S253,"ĐẠT","KHÔNG ĐẠT"))</f>
        <v/>
      </c>
      <c r="U253" s="2"/>
      <c r="V253" s="4" t="str">
        <f t="shared" si="11"/>
        <v/>
      </c>
      <c r="W253" s="4" t="str">
        <f t="shared" si="12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5"/>
      <c r="F254" s="16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>IF(G254="","",ROUND(AVERAGE(G254:P254),2))</f>
        <v/>
      </c>
      <c r="R254" s="4"/>
      <c r="S254" s="4" t="str">
        <f t="shared" si="10"/>
        <v/>
      </c>
      <c r="T254" s="12" t="str">
        <f>IF(G254="","",IF(Q254&gt;=S254,"ĐẠT","KHÔNG ĐẠT"))</f>
        <v/>
      </c>
      <c r="U254" s="2"/>
      <c r="V254" s="4" t="str">
        <f t="shared" si="11"/>
        <v/>
      </c>
      <c r="W254" s="4" t="str">
        <f t="shared" si="12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5"/>
      <c r="F255" s="16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>IF(G255="","",ROUND(AVERAGE(G255:P255),2))</f>
        <v/>
      </c>
      <c r="R255" s="4"/>
      <c r="S255" s="4" t="str">
        <f t="shared" si="10"/>
        <v/>
      </c>
      <c r="T255" s="12" t="str">
        <f>IF(G255="","",IF(Q255&gt;=S255,"ĐẠT","KHÔNG ĐẠT"))</f>
        <v/>
      </c>
      <c r="U255" s="2"/>
      <c r="V255" s="4" t="str">
        <f t="shared" si="11"/>
        <v/>
      </c>
      <c r="W255" s="4" t="str">
        <f t="shared" si="12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5"/>
      <c r="F256" s="16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>IF(G256="","",ROUND(AVERAGE(G256:P256),2))</f>
        <v/>
      </c>
      <c r="R256" s="4"/>
      <c r="S256" s="4" t="str">
        <f t="shared" si="10"/>
        <v/>
      </c>
      <c r="T256" s="12" t="str">
        <f>IF(G256="","",IF(Q256&gt;=S256,"ĐẠT","KHÔNG ĐẠT"))</f>
        <v/>
      </c>
      <c r="U256" s="2"/>
      <c r="V256" s="4" t="str">
        <f t="shared" si="11"/>
        <v/>
      </c>
      <c r="W256" s="4" t="str">
        <f t="shared" si="12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5"/>
      <c r="F257" s="16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>IF(G257="","",ROUND(AVERAGE(G257:P257),2))</f>
        <v/>
      </c>
      <c r="R257" s="4"/>
      <c r="S257" s="4" t="str">
        <f t="shared" si="10"/>
        <v/>
      </c>
      <c r="T257" s="12" t="str">
        <f>IF(G257="","",IF(Q257&gt;=S257,"ĐẠT","KHÔNG ĐẠT"))</f>
        <v/>
      </c>
      <c r="U257" s="2"/>
      <c r="V257" s="4" t="str">
        <f t="shared" si="11"/>
        <v/>
      </c>
      <c r="W257" s="4" t="str">
        <f t="shared" si="12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5"/>
      <c r="F258" s="16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>IF(G258="","",ROUND(AVERAGE(G258:P258),2))</f>
        <v/>
      </c>
      <c r="R258" s="4"/>
      <c r="S258" s="4" t="str">
        <f t="shared" si="10"/>
        <v/>
      </c>
      <c r="T258" s="12" t="str">
        <f>IF(G258="","",IF(Q258&gt;=S258,"ĐẠT","KHÔNG ĐẠT"))</f>
        <v/>
      </c>
      <c r="U258" s="2"/>
      <c r="V258" s="4" t="str">
        <f t="shared" si="11"/>
        <v/>
      </c>
      <c r="W258" s="4" t="str">
        <f t="shared" si="12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5"/>
      <c r="F259" s="16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>IF(G259="","",ROUND(AVERAGE(G259:P259),2))</f>
        <v/>
      </c>
      <c r="R259" s="4"/>
      <c r="S259" s="4" t="str">
        <f t="shared" si="10"/>
        <v/>
      </c>
      <c r="T259" s="12" t="str">
        <f>IF(G259="","",IF(Q259&gt;=S259,"ĐẠT","KHÔNG ĐẠT"))</f>
        <v/>
      </c>
      <c r="U259" s="2"/>
      <c r="V259" s="4" t="str">
        <f t="shared" si="11"/>
        <v/>
      </c>
      <c r="W259" s="4" t="str">
        <f t="shared" si="12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5"/>
      <c r="F260" s="16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>IF(G260="","",ROUND(AVERAGE(G260:P260),2))</f>
        <v/>
      </c>
      <c r="R260" s="4"/>
      <c r="S260" s="4" t="str">
        <f t="shared" si="10"/>
        <v/>
      </c>
      <c r="T260" s="12" t="str">
        <f>IF(G260="","",IF(Q260&gt;=S260,"ĐẠT","KHÔNG ĐẠT"))</f>
        <v/>
      </c>
      <c r="U260" s="2"/>
      <c r="V260" s="4" t="str">
        <f t="shared" si="11"/>
        <v/>
      </c>
      <c r="W260" s="4" t="str">
        <f t="shared" si="12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5"/>
      <c r="F261" s="16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>IF(G261="","",ROUND(AVERAGE(G261:P261),2))</f>
        <v/>
      </c>
      <c r="R261" s="4"/>
      <c r="S261" s="4" t="str">
        <f t="shared" si="10"/>
        <v/>
      </c>
      <c r="T261" s="12" t="str">
        <f>IF(G261="","",IF(Q261&gt;=S261,"ĐẠT","KHÔNG ĐẠT"))</f>
        <v/>
      </c>
      <c r="U261" s="2"/>
      <c r="V261" s="4" t="str">
        <f t="shared" si="11"/>
        <v/>
      </c>
      <c r="W261" s="4" t="str">
        <f t="shared" si="12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5"/>
      <c r="F262" s="16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>IF(G262="","",ROUND(AVERAGE(G262:P262),2))</f>
        <v/>
      </c>
      <c r="R262" s="4"/>
      <c r="S262" s="4" t="str">
        <f t="shared" si="10"/>
        <v/>
      </c>
      <c r="T262" s="12" t="str">
        <f>IF(G262="","",IF(Q262&gt;=S262,"ĐẠT","KHÔNG ĐẠT"))</f>
        <v/>
      </c>
      <c r="U262" s="2"/>
      <c r="V262" s="4" t="str">
        <f t="shared" si="11"/>
        <v/>
      </c>
      <c r="W262" s="4" t="str">
        <f t="shared" si="12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5"/>
      <c r="F263" s="16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>IF(G263="","",ROUND(AVERAGE(G263:P263),2))</f>
        <v/>
      </c>
      <c r="R263" s="4"/>
      <c r="S263" s="4" t="str">
        <f t="shared" ref="S263:S326" si="13">IF($I$7="","",$I$7)</f>
        <v/>
      </c>
      <c r="T263" s="12" t="str">
        <f>IF(G263="","",IF(Q263&gt;=S263,"ĐẠT","KHÔNG ĐẠT"))</f>
        <v/>
      </c>
      <c r="U263" s="2"/>
      <c r="V263" s="4" t="str">
        <f t="shared" ref="V263:V326" si="14">IF($I$8="","",$I$8)</f>
        <v/>
      </c>
      <c r="W263" s="4" t="str">
        <f t="shared" ref="W263:W326" si="15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5"/>
      <c r="F264" s="16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>IF(G264="","",ROUND(AVERAGE(G264:P264),2))</f>
        <v/>
      </c>
      <c r="R264" s="4"/>
      <c r="S264" s="4" t="str">
        <f t="shared" si="13"/>
        <v/>
      </c>
      <c r="T264" s="12" t="str">
        <f>IF(G264="","",IF(Q264&gt;=S264,"ĐẠT","KHÔNG ĐẠT"))</f>
        <v/>
      </c>
      <c r="U264" s="2"/>
      <c r="V264" s="4" t="str">
        <f t="shared" si="14"/>
        <v/>
      </c>
      <c r="W264" s="4" t="str">
        <f t="shared" si="15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5"/>
      <c r="F265" s="16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>IF(G265="","",ROUND(AVERAGE(G265:P265),2))</f>
        <v/>
      </c>
      <c r="R265" s="4"/>
      <c r="S265" s="4" t="str">
        <f t="shared" si="13"/>
        <v/>
      </c>
      <c r="T265" s="12" t="str">
        <f>IF(G265="","",IF(Q265&gt;=S265,"ĐẠT","KHÔNG ĐẠT"))</f>
        <v/>
      </c>
      <c r="U265" s="2"/>
      <c r="V265" s="4" t="str">
        <f t="shared" si="14"/>
        <v/>
      </c>
      <c r="W265" s="4" t="str">
        <f t="shared" si="15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5"/>
      <c r="F266" s="16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>IF(G266="","",ROUND(AVERAGE(G266:P266),2))</f>
        <v/>
      </c>
      <c r="R266" s="4"/>
      <c r="S266" s="4" t="str">
        <f t="shared" si="13"/>
        <v/>
      </c>
      <c r="T266" s="12" t="str">
        <f>IF(G266="","",IF(Q266&gt;=S266,"ĐẠT","KHÔNG ĐẠT"))</f>
        <v/>
      </c>
      <c r="U266" s="2"/>
      <c r="V266" s="4" t="str">
        <f t="shared" si="14"/>
        <v/>
      </c>
      <c r="W266" s="4" t="str">
        <f t="shared" si="15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5"/>
      <c r="F267" s="1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>IF(G267="","",ROUND(AVERAGE(G267:P267),2))</f>
        <v/>
      </c>
      <c r="R267" s="4"/>
      <c r="S267" s="4" t="str">
        <f t="shared" si="13"/>
        <v/>
      </c>
      <c r="T267" s="12" t="str">
        <f>IF(G267="","",IF(Q267&gt;=S267,"ĐẠT","KHÔNG ĐẠT"))</f>
        <v/>
      </c>
      <c r="U267" s="2"/>
      <c r="V267" s="4" t="str">
        <f t="shared" si="14"/>
        <v/>
      </c>
      <c r="W267" s="4" t="str">
        <f t="shared" si="15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5"/>
      <c r="F268" s="1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>IF(G268="","",ROUND(AVERAGE(G268:P268),2))</f>
        <v/>
      </c>
      <c r="R268" s="4"/>
      <c r="S268" s="4" t="str">
        <f t="shared" si="13"/>
        <v/>
      </c>
      <c r="T268" s="12" t="str">
        <f>IF(G268="","",IF(Q268&gt;=S268,"ĐẠT","KHÔNG ĐẠT"))</f>
        <v/>
      </c>
      <c r="U268" s="2"/>
      <c r="V268" s="4" t="str">
        <f t="shared" si="14"/>
        <v/>
      </c>
      <c r="W268" s="4" t="str">
        <f t="shared" si="15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5"/>
      <c r="F269" s="16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>IF(G269="","",ROUND(AVERAGE(G269:P269),2))</f>
        <v/>
      </c>
      <c r="R269" s="4"/>
      <c r="S269" s="4" t="str">
        <f t="shared" si="13"/>
        <v/>
      </c>
      <c r="T269" s="12" t="str">
        <f>IF(G269="","",IF(Q269&gt;=S269,"ĐẠT","KHÔNG ĐẠT"))</f>
        <v/>
      </c>
      <c r="U269" s="2"/>
      <c r="V269" s="4" t="str">
        <f t="shared" si="14"/>
        <v/>
      </c>
      <c r="W269" s="4" t="str">
        <f t="shared" si="15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5"/>
      <c r="F270" s="16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>IF(G270="","",ROUND(AVERAGE(G270:P270),2))</f>
        <v/>
      </c>
      <c r="R270" s="4"/>
      <c r="S270" s="4" t="str">
        <f t="shared" si="13"/>
        <v/>
      </c>
      <c r="T270" s="12" t="str">
        <f>IF(G270="","",IF(Q270&gt;=S270,"ĐẠT","KHÔNG ĐẠT"))</f>
        <v/>
      </c>
      <c r="U270" s="2"/>
      <c r="V270" s="4" t="str">
        <f t="shared" si="14"/>
        <v/>
      </c>
      <c r="W270" s="4" t="str">
        <f t="shared" si="15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5"/>
      <c r="F271" s="16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>IF(G271="","",ROUND(AVERAGE(G271:P271),2))</f>
        <v/>
      </c>
      <c r="R271" s="4"/>
      <c r="S271" s="4" t="str">
        <f t="shared" si="13"/>
        <v/>
      </c>
      <c r="T271" s="12" t="str">
        <f>IF(G271="","",IF(Q271&gt;=S271,"ĐẠT","KHÔNG ĐẠT"))</f>
        <v/>
      </c>
      <c r="U271" s="2"/>
      <c r="V271" s="4" t="str">
        <f t="shared" si="14"/>
        <v/>
      </c>
      <c r="W271" s="4" t="str">
        <f t="shared" si="15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5"/>
      <c r="F272" s="16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>IF(G272="","",ROUND(AVERAGE(G272:P272),2))</f>
        <v/>
      </c>
      <c r="R272" s="4"/>
      <c r="S272" s="4" t="str">
        <f t="shared" si="13"/>
        <v/>
      </c>
      <c r="T272" s="12" t="str">
        <f>IF(G272="","",IF(Q272&gt;=S272,"ĐẠT","KHÔNG ĐẠT"))</f>
        <v/>
      </c>
      <c r="U272" s="2"/>
      <c r="V272" s="4" t="str">
        <f t="shared" si="14"/>
        <v/>
      </c>
      <c r="W272" s="4" t="str">
        <f t="shared" si="15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5"/>
      <c r="F273" s="16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>IF(G273="","",ROUND(AVERAGE(G273:P273),2))</f>
        <v/>
      </c>
      <c r="R273" s="4"/>
      <c r="S273" s="4" t="str">
        <f t="shared" si="13"/>
        <v/>
      </c>
      <c r="T273" s="12" t="str">
        <f>IF(G273="","",IF(Q273&gt;=S273,"ĐẠT","KHÔNG ĐẠT"))</f>
        <v/>
      </c>
      <c r="U273" s="2"/>
      <c r="V273" s="4" t="str">
        <f t="shared" si="14"/>
        <v/>
      </c>
      <c r="W273" s="4" t="str">
        <f t="shared" si="15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5"/>
      <c r="F274" s="16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>IF(G274="","",ROUND(AVERAGE(G274:P274),2))</f>
        <v/>
      </c>
      <c r="R274" s="4"/>
      <c r="S274" s="4" t="str">
        <f t="shared" si="13"/>
        <v/>
      </c>
      <c r="T274" s="12" t="str">
        <f>IF(G274="","",IF(Q274&gt;=S274,"ĐẠT","KHÔNG ĐẠT"))</f>
        <v/>
      </c>
      <c r="U274" s="2"/>
      <c r="V274" s="4" t="str">
        <f t="shared" si="14"/>
        <v/>
      </c>
      <c r="W274" s="4" t="str">
        <f t="shared" si="15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5"/>
      <c r="F275" s="1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>IF(G275="","",ROUND(AVERAGE(G275:P275),2))</f>
        <v/>
      </c>
      <c r="R275" s="4"/>
      <c r="S275" s="4" t="str">
        <f t="shared" si="13"/>
        <v/>
      </c>
      <c r="T275" s="12" t="str">
        <f>IF(G275="","",IF(Q275&gt;=S275,"ĐẠT","KHÔNG ĐẠT"))</f>
        <v/>
      </c>
      <c r="U275" s="2"/>
      <c r="V275" s="4" t="str">
        <f t="shared" si="14"/>
        <v/>
      </c>
      <c r="W275" s="4" t="str">
        <f t="shared" si="15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5"/>
      <c r="F276" s="1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>IF(G276="","",ROUND(AVERAGE(G276:P276),2))</f>
        <v/>
      </c>
      <c r="R276" s="4"/>
      <c r="S276" s="4" t="str">
        <f t="shared" si="13"/>
        <v/>
      </c>
      <c r="T276" s="12" t="str">
        <f>IF(G276="","",IF(Q276&gt;=S276,"ĐẠT","KHÔNG ĐẠT"))</f>
        <v/>
      </c>
      <c r="U276" s="2"/>
      <c r="V276" s="4" t="str">
        <f t="shared" si="14"/>
        <v/>
      </c>
      <c r="W276" s="4" t="str">
        <f t="shared" si="15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5"/>
      <c r="F277" s="16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>IF(G277="","",ROUND(AVERAGE(G277:P277),2))</f>
        <v/>
      </c>
      <c r="R277" s="4"/>
      <c r="S277" s="4" t="str">
        <f t="shared" si="13"/>
        <v/>
      </c>
      <c r="T277" s="12" t="str">
        <f>IF(G277="","",IF(Q277&gt;=S277,"ĐẠT","KHÔNG ĐẠT"))</f>
        <v/>
      </c>
      <c r="U277" s="2"/>
      <c r="V277" s="4" t="str">
        <f t="shared" si="14"/>
        <v/>
      </c>
      <c r="W277" s="4" t="str">
        <f t="shared" si="15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5"/>
      <c r="F278" s="16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>IF(G278="","",ROUND(AVERAGE(G278:P278),2))</f>
        <v/>
      </c>
      <c r="R278" s="4"/>
      <c r="S278" s="4" t="str">
        <f t="shared" si="13"/>
        <v/>
      </c>
      <c r="T278" s="12" t="str">
        <f>IF(G278="","",IF(Q278&gt;=S278,"ĐẠT","KHÔNG ĐẠT"))</f>
        <v/>
      </c>
      <c r="U278" s="2"/>
      <c r="V278" s="4" t="str">
        <f t="shared" si="14"/>
        <v/>
      </c>
      <c r="W278" s="4" t="str">
        <f t="shared" si="15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5"/>
      <c r="F279" s="16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>IF(G279="","",ROUND(AVERAGE(G279:P279),2))</f>
        <v/>
      </c>
      <c r="R279" s="4"/>
      <c r="S279" s="4" t="str">
        <f t="shared" si="13"/>
        <v/>
      </c>
      <c r="T279" s="12" t="str">
        <f>IF(G279="","",IF(Q279&gt;=S279,"ĐẠT","KHÔNG ĐẠT"))</f>
        <v/>
      </c>
      <c r="U279" s="2"/>
      <c r="V279" s="4" t="str">
        <f t="shared" si="14"/>
        <v/>
      </c>
      <c r="W279" s="4" t="str">
        <f t="shared" si="15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5"/>
      <c r="F280" s="1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>IF(G280="","",ROUND(AVERAGE(G280:P280),2))</f>
        <v/>
      </c>
      <c r="R280" s="4"/>
      <c r="S280" s="4" t="str">
        <f t="shared" si="13"/>
        <v/>
      </c>
      <c r="T280" s="12" t="str">
        <f>IF(G280="","",IF(Q280&gt;=S280,"ĐẠT","KHÔNG ĐẠT"))</f>
        <v/>
      </c>
      <c r="U280" s="2"/>
      <c r="V280" s="4" t="str">
        <f t="shared" si="14"/>
        <v/>
      </c>
      <c r="W280" s="4" t="str">
        <f t="shared" si="15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5"/>
      <c r="F281" s="1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>IF(G281="","",ROUND(AVERAGE(G281:P281),2))</f>
        <v/>
      </c>
      <c r="R281" s="4"/>
      <c r="S281" s="4" t="str">
        <f t="shared" si="13"/>
        <v/>
      </c>
      <c r="T281" s="12" t="str">
        <f>IF(G281="","",IF(Q281&gt;=S281,"ĐẠT","KHÔNG ĐẠT"))</f>
        <v/>
      </c>
      <c r="U281" s="2"/>
      <c r="V281" s="4" t="str">
        <f t="shared" si="14"/>
        <v/>
      </c>
      <c r="W281" s="4" t="str">
        <f t="shared" si="15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5"/>
      <c r="F282" s="1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>IF(G282="","",ROUND(AVERAGE(G282:P282),2))</f>
        <v/>
      </c>
      <c r="R282" s="4"/>
      <c r="S282" s="4" t="str">
        <f t="shared" si="13"/>
        <v/>
      </c>
      <c r="T282" s="12" t="str">
        <f>IF(G282="","",IF(Q282&gt;=S282,"ĐẠT","KHÔNG ĐẠT"))</f>
        <v/>
      </c>
      <c r="U282" s="2"/>
      <c r="V282" s="4" t="str">
        <f t="shared" si="14"/>
        <v/>
      </c>
      <c r="W282" s="4" t="str">
        <f t="shared" si="15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5"/>
      <c r="F283" s="16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>IF(G283="","",ROUND(AVERAGE(G283:P283),2))</f>
        <v/>
      </c>
      <c r="R283" s="4"/>
      <c r="S283" s="4" t="str">
        <f t="shared" si="13"/>
        <v/>
      </c>
      <c r="T283" s="12" t="str">
        <f>IF(G283="","",IF(Q283&gt;=S283,"ĐẠT","KHÔNG ĐẠT"))</f>
        <v/>
      </c>
      <c r="U283" s="2"/>
      <c r="V283" s="4" t="str">
        <f t="shared" si="14"/>
        <v/>
      </c>
      <c r="W283" s="4" t="str">
        <f t="shared" si="15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5"/>
      <c r="F284" s="16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>IF(G284="","",ROUND(AVERAGE(G284:P284),2))</f>
        <v/>
      </c>
      <c r="R284" s="4"/>
      <c r="S284" s="4" t="str">
        <f t="shared" si="13"/>
        <v/>
      </c>
      <c r="T284" s="12" t="str">
        <f>IF(G284="","",IF(Q284&gt;=S284,"ĐẠT","KHÔNG ĐẠT"))</f>
        <v/>
      </c>
      <c r="U284" s="2"/>
      <c r="V284" s="4" t="str">
        <f t="shared" si="14"/>
        <v/>
      </c>
      <c r="W284" s="4" t="str">
        <f t="shared" si="15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5"/>
      <c r="F285" s="1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>IF(G285="","",ROUND(AVERAGE(G285:P285),2))</f>
        <v/>
      </c>
      <c r="R285" s="4"/>
      <c r="S285" s="4" t="str">
        <f t="shared" si="13"/>
        <v/>
      </c>
      <c r="T285" s="12" t="str">
        <f>IF(G285="","",IF(Q285&gt;=S285,"ĐẠT","KHÔNG ĐẠT"))</f>
        <v/>
      </c>
      <c r="U285" s="2"/>
      <c r="V285" s="4" t="str">
        <f t="shared" si="14"/>
        <v/>
      </c>
      <c r="W285" s="4" t="str">
        <f t="shared" si="15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5"/>
      <c r="F286" s="16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>IF(G286="","",ROUND(AVERAGE(G286:P286),2))</f>
        <v/>
      </c>
      <c r="R286" s="4"/>
      <c r="S286" s="4" t="str">
        <f t="shared" si="13"/>
        <v/>
      </c>
      <c r="T286" s="12" t="str">
        <f>IF(G286="","",IF(Q286&gt;=S286,"ĐẠT","KHÔNG ĐẠT"))</f>
        <v/>
      </c>
      <c r="U286" s="2"/>
      <c r="V286" s="4" t="str">
        <f t="shared" si="14"/>
        <v/>
      </c>
      <c r="W286" s="4" t="str">
        <f t="shared" si="15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5"/>
      <c r="F287" s="1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>IF(G287="","",ROUND(AVERAGE(G287:P287),2))</f>
        <v/>
      </c>
      <c r="R287" s="4"/>
      <c r="S287" s="4" t="str">
        <f t="shared" si="13"/>
        <v/>
      </c>
      <c r="T287" s="12" t="str">
        <f>IF(G287="","",IF(Q287&gt;=S287,"ĐẠT","KHÔNG ĐẠT"))</f>
        <v/>
      </c>
      <c r="U287" s="2"/>
      <c r="V287" s="4" t="str">
        <f t="shared" si="14"/>
        <v/>
      </c>
      <c r="W287" s="4" t="str">
        <f t="shared" si="15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5"/>
      <c r="F288" s="16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>IF(G288="","",ROUND(AVERAGE(G288:P288),2))</f>
        <v/>
      </c>
      <c r="R288" s="4"/>
      <c r="S288" s="4" t="str">
        <f t="shared" si="13"/>
        <v/>
      </c>
      <c r="T288" s="12" t="str">
        <f>IF(G288="","",IF(Q288&gt;=S288,"ĐẠT","KHÔNG ĐẠT"))</f>
        <v/>
      </c>
      <c r="U288" s="2"/>
      <c r="V288" s="4" t="str">
        <f t="shared" si="14"/>
        <v/>
      </c>
      <c r="W288" s="4" t="str">
        <f t="shared" si="15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5"/>
      <c r="F289" s="16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>IF(G289="","",ROUND(AVERAGE(G289:P289),2))</f>
        <v/>
      </c>
      <c r="R289" s="4"/>
      <c r="S289" s="4" t="str">
        <f t="shared" si="13"/>
        <v/>
      </c>
      <c r="T289" s="12" t="str">
        <f>IF(G289="","",IF(Q289&gt;=S289,"ĐẠT","KHÔNG ĐẠT"))</f>
        <v/>
      </c>
      <c r="U289" s="2"/>
      <c r="V289" s="4" t="str">
        <f t="shared" si="14"/>
        <v/>
      </c>
      <c r="W289" s="4" t="str">
        <f t="shared" si="15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5"/>
      <c r="F290" s="16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>IF(G290="","",ROUND(AVERAGE(G290:P290),2))</f>
        <v/>
      </c>
      <c r="R290" s="4"/>
      <c r="S290" s="4" t="str">
        <f t="shared" si="13"/>
        <v/>
      </c>
      <c r="T290" s="12" t="str">
        <f>IF(G290="","",IF(Q290&gt;=S290,"ĐẠT","KHÔNG ĐẠT"))</f>
        <v/>
      </c>
      <c r="U290" s="2"/>
      <c r="V290" s="4" t="str">
        <f t="shared" si="14"/>
        <v/>
      </c>
      <c r="W290" s="4" t="str">
        <f t="shared" si="15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5"/>
      <c r="F291" s="1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>IF(G291="","",ROUND(AVERAGE(G291:P291),2))</f>
        <v/>
      </c>
      <c r="R291" s="4"/>
      <c r="S291" s="4" t="str">
        <f t="shared" si="13"/>
        <v/>
      </c>
      <c r="T291" s="12" t="str">
        <f>IF(G291="","",IF(Q291&gt;=S291,"ĐẠT","KHÔNG ĐẠT"))</f>
        <v/>
      </c>
      <c r="U291" s="2"/>
      <c r="V291" s="4" t="str">
        <f t="shared" si="14"/>
        <v/>
      </c>
      <c r="W291" s="4" t="str">
        <f t="shared" si="15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5"/>
      <c r="F292" s="16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>IF(G292="","",ROUND(AVERAGE(G292:P292),2))</f>
        <v/>
      </c>
      <c r="R292" s="4"/>
      <c r="S292" s="4" t="str">
        <f t="shared" si="13"/>
        <v/>
      </c>
      <c r="T292" s="12" t="str">
        <f>IF(G292="","",IF(Q292&gt;=S292,"ĐẠT","KHÔNG ĐẠT"))</f>
        <v/>
      </c>
      <c r="U292" s="2"/>
      <c r="V292" s="4" t="str">
        <f t="shared" si="14"/>
        <v/>
      </c>
      <c r="W292" s="4" t="str">
        <f t="shared" si="15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5"/>
      <c r="F293" s="16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>IF(G293="","",ROUND(AVERAGE(G293:P293),2))</f>
        <v/>
      </c>
      <c r="R293" s="4"/>
      <c r="S293" s="4" t="str">
        <f t="shared" si="13"/>
        <v/>
      </c>
      <c r="T293" s="12" t="str">
        <f>IF(G293="","",IF(Q293&gt;=S293,"ĐẠT","KHÔNG ĐẠT"))</f>
        <v/>
      </c>
      <c r="U293" s="2"/>
      <c r="V293" s="4" t="str">
        <f t="shared" si="14"/>
        <v/>
      </c>
      <c r="W293" s="4" t="str">
        <f t="shared" si="15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5"/>
      <c r="F294" s="16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>IF(G294="","",ROUND(AVERAGE(G294:P294),2))</f>
        <v/>
      </c>
      <c r="R294" s="4"/>
      <c r="S294" s="4" t="str">
        <f t="shared" si="13"/>
        <v/>
      </c>
      <c r="T294" s="12" t="str">
        <f>IF(G294="","",IF(Q294&gt;=S294,"ĐẠT","KHÔNG ĐẠT"))</f>
        <v/>
      </c>
      <c r="U294" s="2"/>
      <c r="V294" s="4" t="str">
        <f t="shared" si="14"/>
        <v/>
      </c>
      <c r="W294" s="4" t="str">
        <f t="shared" si="15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5"/>
      <c r="F295" s="16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>IF(G295="","",ROUND(AVERAGE(G295:P295),2))</f>
        <v/>
      </c>
      <c r="R295" s="4"/>
      <c r="S295" s="4" t="str">
        <f t="shared" si="13"/>
        <v/>
      </c>
      <c r="T295" s="12" t="str">
        <f>IF(G295="","",IF(Q295&gt;=S295,"ĐẠT","KHÔNG ĐẠT"))</f>
        <v/>
      </c>
      <c r="U295" s="2"/>
      <c r="V295" s="4" t="str">
        <f t="shared" si="14"/>
        <v/>
      </c>
      <c r="W295" s="4" t="str">
        <f t="shared" si="15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5"/>
      <c r="F296" s="16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>IF(G296="","",ROUND(AVERAGE(G296:P296),2))</f>
        <v/>
      </c>
      <c r="R296" s="4"/>
      <c r="S296" s="4" t="str">
        <f t="shared" si="13"/>
        <v/>
      </c>
      <c r="T296" s="12" t="str">
        <f>IF(G296="","",IF(Q296&gt;=S296,"ĐẠT","KHÔNG ĐẠT"))</f>
        <v/>
      </c>
      <c r="U296" s="2"/>
      <c r="V296" s="4" t="str">
        <f t="shared" si="14"/>
        <v/>
      </c>
      <c r="W296" s="4" t="str">
        <f t="shared" si="15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5"/>
      <c r="F297" s="16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>IF(G297="","",ROUND(AVERAGE(G297:P297),2))</f>
        <v/>
      </c>
      <c r="R297" s="4"/>
      <c r="S297" s="4" t="str">
        <f t="shared" si="13"/>
        <v/>
      </c>
      <c r="T297" s="12" t="str">
        <f>IF(G297="","",IF(Q297&gt;=S297,"ĐẠT","KHÔNG ĐẠT"))</f>
        <v/>
      </c>
      <c r="U297" s="2"/>
      <c r="V297" s="4" t="str">
        <f t="shared" si="14"/>
        <v/>
      </c>
      <c r="W297" s="4" t="str">
        <f t="shared" si="15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5"/>
      <c r="F298" s="16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>IF(G298="","",ROUND(AVERAGE(G298:P298),2))</f>
        <v/>
      </c>
      <c r="R298" s="4"/>
      <c r="S298" s="4" t="str">
        <f t="shared" si="13"/>
        <v/>
      </c>
      <c r="T298" s="12" t="str">
        <f>IF(G298="","",IF(Q298&gt;=S298,"ĐẠT","KHÔNG ĐẠT"))</f>
        <v/>
      </c>
      <c r="U298" s="2"/>
      <c r="V298" s="4" t="str">
        <f t="shared" si="14"/>
        <v/>
      </c>
      <c r="W298" s="4" t="str">
        <f t="shared" si="15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5"/>
      <c r="F299" s="16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>IF(G299="","",ROUND(AVERAGE(G299:P299),2))</f>
        <v/>
      </c>
      <c r="R299" s="4"/>
      <c r="S299" s="4" t="str">
        <f t="shared" si="13"/>
        <v/>
      </c>
      <c r="T299" s="12" t="str">
        <f>IF(G299="","",IF(Q299&gt;=S299,"ĐẠT","KHÔNG ĐẠT"))</f>
        <v/>
      </c>
      <c r="U299" s="2"/>
      <c r="V299" s="4" t="str">
        <f t="shared" si="14"/>
        <v/>
      </c>
      <c r="W299" s="4" t="str">
        <f t="shared" si="15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5"/>
      <c r="F300" s="16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>IF(G300="","",ROUND(AVERAGE(G300:P300),2))</f>
        <v/>
      </c>
      <c r="R300" s="4"/>
      <c r="S300" s="4" t="str">
        <f t="shared" si="13"/>
        <v/>
      </c>
      <c r="T300" s="12" t="str">
        <f>IF(G300="","",IF(Q300&gt;=S300,"ĐẠT","KHÔNG ĐẠT"))</f>
        <v/>
      </c>
      <c r="U300" s="2"/>
      <c r="V300" s="4" t="str">
        <f t="shared" si="14"/>
        <v/>
      </c>
      <c r="W300" s="4" t="str">
        <f t="shared" si="15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5"/>
      <c r="F301" s="16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>IF(G301="","",ROUND(AVERAGE(G301:P301),2))</f>
        <v/>
      </c>
      <c r="R301" s="4"/>
      <c r="S301" s="4" t="str">
        <f t="shared" si="13"/>
        <v/>
      </c>
      <c r="T301" s="12" t="str">
        <f>IF(G301="","",IF(Q301&gt;=S301,"ĐẠT","KHÔNG ĐẠT"))</f>
        <v/>
      </c>
      <c r="U301" s="2"/>
      <c r="V301" s="4" t="str">
        <f t="shared" si="14"/>
        <v/>
      </c>
      <c r="W301" s="4" t="str">
        <f t="shared" si="15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5"/>
      <c r="F302" s="16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>IF(G302="","",ROUND(AVERAGE(G302:P302),2))</f>
        <v/>
      </c>
      <c r="R302" s="4"/>
      <c r="S302" s="4" t="str">
        <f t="shared" si="13"/>
        <v/>
      </c>
      <c r="T302" s="12" t="str">
        <f>IF(G302="","",IF(Q302&gt;=S302,"ĐẠT","KHÔNG ĐẠT"))</f>
        <v/>
      </c>
      <c r="U302" s="2"/>
      <c r="V302" s="4" t="str">
        <f t="shared" si="14"/>
        <v/>
      </c>
      <c r="W302" s="4" t="str">
        <f t="shared" si="15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5"/>
      <c r="F303" s="16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>IF(G303="","",ROUND(AVERAGE(G303:P303),2))</f>
        <v/>
      </c>
      <c r="R303" s="4"/>
      <c r="S303" s="4" t="str">
        <f t="shared" si="13"/>
        <v/>
      </c>
      <c r="T303" s="12" t="str">
        <f>IF(G303="","",IF(Q303&gt;=S303,"ĐẠT","KHÔNG ĐẠT"))</f>
        <v/>
      </c>
      <c r="U303" s="2"/>
      <c r="V303" s="4" t="str">
        <f t="shared" si="14"/>
        <v/>
      </c>
      <c r="W303" s="4" t="str">
        <f t="shared" si="15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5"/>
      <c r="F304" s="16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>IF(G304="","",ROUND(AVERAGE(G304:P304),2))</f>
        <v/>
      </c>
      <c r="R304" s="4"/>
      <c r="S304" s="4" t="str">
        <f t="shared" si="13"/>
        <v/>
      </c>
      <c r="T304" s="12" t="str">
        <f>IF(G304="","",IF(Q304&gt;=S304,"ĐẠT","KHÔNG ĐẠT"))</f>
        <v/>
      </c>
      <c r="U304" s="2"/>
      <c r="V304" s="4" t="str">
        <f t="shared" si="14"/>
        <v/>
      </c>
      <c r="W304" s="4" t="str">
        <f t="shared" si="15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5"/>
      <c r="F305" s="16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>IF(G305="","",ROUND(AVERAGE(G305:P305),2))</f>
        <v/>
      </c>
      <c r="R305" s="4"/>
      <c r="S305" s="4" t="str">
        <f t="shared" si="13"/>
        <v/>
      </c>
      <c r="T305" s="12" t="str">
        <f>IF(G305="","",IF(Q305&gt;=S305,"ĐẠT","KHÔNG ĐẠT"))</f>
        <v/>
      </c>
      <c r="U305" s="2"/>
      <c r="V305" s="4" t="str">
        <f t="shared" si="14"/>
        <v/>
      </c>
      <c r="W305" s="4" t="str">
        <f t="shared" si="15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5"/>
      <c r="F306" s="1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>IF(G306="","",ROUND(AVERAGE(G306:P306),2))</f>
        <v/>
      </c>
      <c r="R306" s="4"/>
      <c r="S306" s="4" t="str">
        <f t="shared" si="13"/>
        <v/>
      </c>
      <c r="T306" s="12" t="str">
        <f>IF(G306="","",IF(Q306&gt;=S306,"ĐẠT","KHÔNG ĐẠT"))</f>
        <v/>
      </c>
      <c r="U306" s="2"/>
      <c r="V306" s="4" t="str">
        <f t="shared" si="14"/>
        <v/>
      </c>
      <c r="W306" s="4" t="str">
        <f t="shared" si="15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5"/>
      <c r="F307" s="16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>IF(G307="","",ROUND(AVERAGE(G307:P307),2))</f>
        <v/>
      </c>
      <c r="R307" s="4"/>
      <c r="S307" s="4" t="str">
        <f t="shared" si="13"/>
        <v/>
      </c>
      <c r="T307" s="12" t="str">
        <f>IF(G307="","",IF(Q307&gt;=S307,"ĐẠT","KHÔNG ĐẠT"))</f>
        <v/>
      </c>
      <c r="U307" s="2"/>
      <c r="V307" s="4" t="str">
        <f t="shared" si="14"/>
        <v/>
      </c>
      <c r="W307" s="4" t="str">
        <f t="shared" si="15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5"/>
      <c r="F308" s="16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>IF(G308="","",ROUND(AVERAGE(G308:P308),2))</f>
        <v/>
      </c>
      <c r="R308" s="4"/>
      <c r="S308" s="4" t="str">
        <f t="shared" si="13"/>
        <v/>
      </c>
      <c r="T308" s="12" t="str">
        <f>IF(G308="","",IF(Q308&gt;=S308,"ĐẠT","KHÔNG ĐẠT"))</f>
        <v/>
      </c>
      <c r="U308" s="2"/>
      <c r="V308" s="4" t="str">
        <f t="shared" si="14"/>
        <v/>
      </c>
      <c r="W308" s="4" t="str">
        <f t="shared" si="15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5"/>
      <c r="F309" s="16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>IF(G309="","",ROUND(AVERAGE(G309:P309),2))</f>
        <v/>
      </c>
      <c r="R309" s="4"/>
      <c r="S309" s="4" t="str">
        <f t="shared" si="13"/>
        <v/>
      </c>
      <c r="T309" s="12" t="str">
        <f>IF(G309="","",IF(Q309&gt;=S309,"ĐẠT","KHÔNG ĐẠT"))</f>
        <v/>
      </c>
      <c r="U309" s="2"/>
      <c r="V309" s="4" t="str">
        <f t="shared" si="14"/>
        <v/>
      </c>
      <c r="W309" s="4" t="str">
        <f t="shared" si="15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5"/>
      <c r="F310" s="16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>IF(G310="","",ROUND(AVERAGE(G310:P310),2))</f>
        <v/>
      </c>
      <c r="R310" s="4"/>
      <c r="S310" s="4" t="str">
        <f t="shared" si="13"/>
        <v/>
      </c>
      <c r="T310" s="12" t="str">
        <f>IF(G310="","",IF(Q310&gt;=S310,"ĐẠT","KHÔNG ĐẠT"))</f>
        <v/>
      </c>
      <c r="U310" s="2"/>
      <c r="V310" s="4" t="str">
        <f t="shared" si="14"/>
        <v/>
      </c>
      <c r="W310" s="4" t="str">
        <f t="shared" si="15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5"/>
      <c r="F311" s="16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>IF(G311="","",ROUND(AVERAGE(G311:P311),2))</f>
        <v/>
      </c>
      <c r="R311" s="4"/>
      <c r="S311" s="4" t="str">
        <f t="shared" si="13"/>
        <v/>
      </c>
      <c r="T311" s="12" t="str">
        <f>IF(G311="","",IF(Q311&gt;=S311,"ĐẠT","KHÔNG ĐẠT"))</f>
        <v/>
      </c>
      <c r="U311" s="2"/>
      <c r="V311" s="4" t="str">
        <f t="shared" si="14"/>
        <v/>
      </c>
      <c r="W311" s="4" t="str">
        <f t="shared" si="15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5"/>
      <c r="F312" s="16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>IF(G312="","",ROUND(AVERAGE(G312:P312),2))</f>
        <v/>
      </c>
      <c r="R312" s="4"/>
      <c r="S312" s="4" t="str">
        <f t="shared" si="13"/>
        <v/>
      </c>
      <c r="T312" s="12" t="str">
        <f>IF(G312="","",IF(Q312&gt;=S312,"ĐẠT","KHÔNG ĐẠT"))</f>
        <v/>
      </c>
      <c r="U312" s="2"/>
      <c r="V312" s="4" t="str">
        <f t="shared" si="14"/>
        <v/>
      </c>
      <c r="W312" s="4" t="str">
        <f t="shared" si="15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5"/>
      <c r="F313" s="16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>IF(G313="","",ROUND(AVERAGE(G313:P313),2))</f>
        <v/>
      </c>
      <c r="R313" s="4"/>
      <c r="S313" s="4" t="str">
        <f t="shared" si="13"/>
        <v/>
      </c>
      <c r="T313" s="12" t="str">
        <f>IF(G313="","",IF(Q313&gt;=S313,"ĐẠT","KHÔNG ĐẠT"))</f>
        <v/>
      </c>
      <c r="U313" s="2"/>
      <c r="V313" s="4" t="str">
        <f t="shared" si="14"/>
        <v/>
      </c>
      <c r="W313" s="4" t="str">
        <f t="shared" si="15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5"/>
      <c r="F314" s="16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>IF(G314="","",ROUND(AVERAGE(G314:P314),2))</f>
        <v/>
      </c>
      <c r="R314" s="4"/>
      <c r="S314" s="4" t="str">
        <f t="shared" si="13"/>
        <v/>
      </c>
      <c r="T314" s="12" t="str">
        <f>IF(G314="","",IF(Q314&gt;=S314,"ĐẠT","KHÔNG ĐẠT"))</f>
        <v/>
      </c>
      <c r="U314" s="2"/>
      <c r="V314" s="4" t="str">
        <f t="shared" si="14"/>
        <v/>
      </c>
      <c r="W314" s="4" t="str">
        <f t="shared" si="15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5"/>
      <c r="F315" s="16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>IF(G315="","",ROUND(AVERAGE(G315:P315),2))</f>
        <v/>
      </c>
      <c r="R315" s="4"/>
      <c r="S315" s="4" t="str">
        <f t="shared" si="13"/>
        <v/>
      </c>
      <c r="T315" s="12" t="str">
        <f>IF(G315="","",IF(Q315&gt;=S315,"ĐẠT","KHÔNG ĐẠT"))</f>
        <v/>
      </c>
      <c r="U315" s="2"/>
      <c r="V315" s="4" t="str">
        <f t="shared" si="14"/>
        <v/>
      </c>
      <c r="W315" s="4" t="str">
        <f t="shared" si="15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5"/>
      <c r="F316" s="16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>IF(G316="","",ROUND(AVERAGE(G316:P316),2))</f>
        <v/>
      </c>
      <c r="R316" s="4"/>
      <c r="S316" s="4" t="str">
        <f t="shared" si="13"/>
        <v/>
      </c>
      <c r="T316" s="12" t="str">
        <f>IF(G316="","",IF(Q316&gt;=S316,"ĐẠT","KHÔNG ĐẠT"))</f>
        <v/>
      </c>
      <c r="U316" s="2"/>
      <c r="V316" s="4" t="str">
        <f t="shared" si="14"/>
        <v/>
      </c>
      <c r="W316" s="4" t="str">
        <f t="shared" si="15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5"/>
      <c r="F317" s="16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>IF(G317="","",ROUND(AVERAGE(G317:P317),2))</f>
        <v/>
      </c>
      <c r="R317" s="4"/>
      <c r="S317" s="4" t="str">
        <f t="shared" si="13"/>
        <v/>
      </c>
      <c r="T317" s="12" t="str">
        <f>IF(G317="","",IF(Q317&gt;=S317,"ĐẠT","KHÔNG ĐẠT"))</f>
        <v/>
      </c>
      <c r="U317" s="2"/>
      <c r="V317" s="4" t="str">
        <f t="shared" si="14"/>
        <v/>
      </c>
      <c r="W317" s="4" t="str">
        <f t="shared" si="15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5"/>
      <c r="F318" s="16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>IF(G318="","",ROUND(AVERAGE(G318:P318),2))</f>
        <v/>
      </c>
      <c r="R318" s="4"/>
      <c r="S318" s="4" t="str">
        <f t="shared" si="13"/>
        <v/>
      </c>
      <c r="T318" s="12" t="str">
        <f>IF(G318="","",IF(Q318&gt;=S318,"ĐẠT","KHÔNG ĐẠT"))</f>
        <v/>
      </c>
      <c r="U318" s="2"/>
      <c r="V318" s="4" t="str">
        <f t="shared" si="14"/>
        <v/>
      </c>
      <c r="W318" s="4" t="str">
        <f t="shared" si="15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5"/>
      <c r="F319" s="16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>IF(G319="","",ROUND(AVERAGE(G319:P319),2))</f>
        <v/>
      </c>
      <c r="R319" s="4"/>
      <c r="S319" s="4" t="str">
        <f t="shared" si="13"/>
        <v/>
      </c>
      <c r="T319" s="12" t="str">
        <f>IF(G319="","",IF(Q319&gt;=S319,"ĐẠT","KHÔNG ĐẠT"))</f>
        <v/>
      </c>
      <c r="U319" s="2"/>
      <c r="V319" s="4" t="str">
        <f t="shared" si="14"/>
        <v/>
      </c>
      <c r="W319" s="4" t="str">
        <f t="shared" si="15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5"/>
      <c r="F320" s="16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>IF(G320="","",ROUND(AVERAGE(G320:P320),2))</f>
        <v/>
      </c>
      <c r="R320" s="4"/>
      <c r="S320" s="4" t="str">
        <f t="shared" si="13"/>
        <v/>
      </c>
      <c r="T320" s="12" t="str">
        <f>IF(G320="","",IF(Q320&gt;=S320,"ĐẠT","KHÔNG ĐẠT"))</f>
        <v/>
      </c>
      <c r="U320" s="2"/>
      <c r="V320" s="4" t="str">
        <f t="shared" si="14"/>
        <v/>
      </c>
      <c r="W320" s="4" t="str">
        <f t="shared" si="15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5"/>
      <c r="F321" s="16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>IF(G321="","",ROUND(AVERAGE(G321:P321),2))</f>
        <v/>
      </c>
      <c r="R321" s="4"/>
      <c r="S321" s="4" t="str">
        <f t="shared" si="13"/>
        <v/>
      </c>
      <c r="T321" s="12" t="str">
        <f>IF(G321="","",IF(Q321&gt;=S321,"ĐẠT","KHÔNG ĐẠT"))</f>
        <v/>
      </c>
      <c r="U321" s="2"/>
      <c r="V321" s="4" t="str">
        <f t="shared" si="14"/>
        <v/>
      </c>
      <c r="W321" s="4" t="str">
        <f t="shared" si="15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5"/>
      <c r="F322" s="16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>IF(G322="","",ROUND(AVERAGE(G322:P322),2))</f>
        <v/>
      </c>
      <c r="R322" s="4"/>
      <c r="S322" s="4" t="str">
        <f t="shared" si="13"/>
        <v/>
      </c>
      <c r="T322" s="12" t="str">
        <f>IF(G322="","",IF(Q322&gt;=S322,"ĐẠT","KHÔNG ĐẠT"))</f>
        <v/>
      </c>
      <c r="U322" s="2"/>
      <c r="V322" s="4" t="str">
        <f t="shared" si="14"/>
        <v/>
      </c>
      <c r="W322" s="4" t="str">
        <f t="shared" si="15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5"/>
      <c r="F323" s="16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>IF(G323="","",ROUND(AVERAGE(G323:P323),2))</f>
        <v/>
      </c>
      <c r="R323" s="4"/>
      <c r="S323" s="4" t="str">
        <f t="shared" si="13"/>
        <v/>
      </c>
      <c r="T323" s="12" t="str">
        <f>IF(G323="","",IF(Q323&gt;=S323,"ĐẠT","KHÔNG ĐẠT"))</f>
        <v/>
      </c>
      <c r="U323" s="2"/>
      <c r="V323" s="4" t="str">
        <f t="shared" si="14"/>
        <v/>
      </c>
      <c r="W323" s="4" t="str">
        <f t="shared" si="15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5"/>
      <c r="F324" s="16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>IF(G324="","",ROUND(AVERAGE(G324:P324),2))</f>
        <v/>
      </c>
      <c r="R324" s="4"/>
      <c r="S324" s="4" t="str">
        <f t="shared" si="13"/>
        <v/>
      </c>
      <c r="T324" s="12" t="str">
        <f>IF(G324="","",IF(Q324&gt;=S324,"ĐẠT","KHÔNG ĐẠT"))</f>
        <v/>
      </c>
      <c r="U324" s="2"/>
      <c r="V324" s="4" t="str">
        <f t="shared" si="14"/>
        <v/>
      </c>
      <c r="W324" s="4" t="str">
        <f t="shared" si="15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5"/>
      <c r="F325" s="16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>IF(G325="","",ROUND(AVERAGE(G325:P325),2))</f>
        <v/>
      </c>
      <c r="R325" s="4"/>
      <c r="S325" s="4" t="str">
        <f t="shared" si="13"/>
        <v/>
      </c>
      <c r="T325" s="12" t="str">
        <f>IF(G325="","",IF(Q325&gt;=S325,"ĐẠT","KHÔNG ĐẠT"))</f>
        <v/>
      </c>
      <c r="U325" s="2"/>
      <c r="V325" s="4" t="str">
        <f t="shared" si="14"/>
        <v/>
      </c>
      <c r="W325" s="4" t="str">
        <f t="shared" si="15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5"/>
      <c r="F326" s="16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>IF(G326="","",ROUND(AVERAGE(G326:P326),2))</f>
        <v/>
      </c>
      <c r="R326" s="4"/>
      <c r="S326" s="4" t="str">
        <f t="shared" si="13"/>
        <v/>
      </c>
      <c r="T326" s="12" t="str">
        <f>IF(G326="","",IF(Q326&gt;=S326,"ĐẠT","KHÔNG ĐẠT"))</f>
        <v/>
      </c>
      <c r="U326" s="2"/>
      <c r="V326" s="4" t="str">
        <f t="shared" si="14"/>
        <v/>
      </c>
      <c r="W326" s="4" t="str">
        <f t="shared" si="15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5"/>
      <c r="F327" s="16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>IF(G327="","",ROUND(AVERAGE(G327:P327),2))</f>
        <v/>
      </c>
      <c r="R327" s="4"/>
      <c r="S327" s="4" t="str">
        <f t="shared" ref="S327:S328" si="16">IF($I$7="","",$I$7)</f>
        <v/>
      </c>
      <c r="T327" s="12" t="str">
        <f>IF(G327="","",IF(Q327&gt;=S327,"ĐẠT","KHÔNG ĐẠT"))</f>
        <v/>
      </c>
      <c r="U327" s="2"/>
      <c r="V327" s="4" t="str">
        <f t="shared" ref="V327:V328" si="17">IF($I$8="","",$I$8)</f>
        <v/>
      </c>
      <c r="W327" s="4" t="str">
        <f t="shared" ref="W327:W328" si="18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5"/>
      <c r="F328" s="16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>IF(G328="","",ROUND(AVERAGE(G328:P328),2))</f>
        <v/>
      </c>
      <c r="R328" s="4"/>
      <c r="S328" s="4" t="str">
        <f t="shared" si="16"/>
        <v/>
      </c>
      <c r="T328" s="12" t="str">
        <f>IF(G328="","",IF(Q328&gt;=S328,"ĐẠT","KHÔNG ĐẠT"))</f>
        <v/>
      </c>
      <c r="U328" s="2"/>
      <c r="V328" s="4" t="str">
        <f t="shared" si="17"/>
        <v/>
      </c>
      <c r="W328" s="4" t="str">
        <f t="shared" si="18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20"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G68:X68"/>
    <mergeCell ref="AG68:AP68"/>
    <mergeCell ref="E69:F69"/>
    <mergeCell ref="E70:F70"/>
    <mergeCell ref="E71:F71"/>
    <mergeCell ref="E72:F72"/>
    <mergeCell ref="O15:P15"/>
    <mergeCell ref="Q15:R15"/>
    <mergeCell ref="S15:T15"/>
    <mergeCell ref="U15:V15"/>
    <mergeCell ref="W15:X15"/>
    <mergeCell ref="C17:D17"/>
    <mergeCell ref="B15:D15"/>
    <mergeCell ref="E15:F15"/>
    <mergeCell ref="G15:H15"/>
    <mergeCell ref="I15:J15"/>
    <mergeCell ref="K15:L15"/>
    <mergeCell ref="M15:N15"/>
    <mergeCell ref="M14:N14"/>
    <mergeCell ref="O14:P14"/>
    <mergeCell ref="Q14:R14"/>
    <mergeCell ref="S14:T14"/>
    <mergeCell ref="U14:V14"/>
    <mergeCell ref="W14:X14"/>
    <mergeCell ref="O13:P13"/>
    <mergeCell ref="Q13:R13"/>
    <mergeCell ref="S13:T13"/>
    <mergeCell ref="U13:V13"/>
    <mergeCell ref="W13:X13"/>
    <mergeCell ref="B14:D14"/>
    <mergeCell ref="E14:F14"/>
    <mergeCell ref="G14:H14"/>
    <mergeCell ref="I14:J14"/>
    <mergeCell ref="K14:L14"/>
    <mergeCell ref="Q12:R12"/>
    <mergeCell ref="S12:T12"/>
    <mergeCell ref="U12:V12"/>
    <mergeCell ref="W12:X12"/>
    <mergeCell ref="B13:D13"/>
    <mergeCell ref="E13:F13"/>
    <mergeCell ref="G13:H13"/>
    <mergeCell ref="I13:J13"/>
    <mergeCell ref="K13:L13"/>
    <mergeCell ref="M13:N13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T70:T328">
    <cfRule type="expression" dxfId="3" priority="1">
      <formula>Q70&lt;S70</formula>
    </cfRule>
  </conditionalFormatting>
  <conditionalFormatting sqref="T329:T333">
    <cfRule type="expression" dxfId="2" priority="2">
      <formula>Q329&lt;S329</formula>
    </cfRule>
  </conditionalFormatting>
  <conditionalFormatting sqref="Q6:X10">
    <cfRule type="expression" dxfId="1" priority="3">
      <formula>#REF!="TRỌNG LƯỢNG TRUNG BÌNH CHƯA ĐẠT"</formula>
    </cfRule>
    <cfRule type="expression" dxfId="0" priority="4">
      <formula>#REF!="TRỌNG LƯỢNG TRUNG BÌNH ĐẠT"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B203-277D-4DA6-A29A-5E4C33CD66E3}">
  <dimension ref="A1:AP333"/>
  <sheetViews>
    <sheetView zoomScale="70" zoomScaleNormal="70" workbookViewId="0">
      <selection activeCell="O74" sqref="O74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20" style="1" customWidth="1"/>
    <col min="19" max="19" width="15.5703125" style="1" customWidth="1"/>
    <col min="20" max="20" width="21.5703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6.75" customHeight="1" x14ac:dyDescent="0.25"/>
    <row r="3" spans="1:24" ht="26.25" customHeight="1" x14ac:dyDescent="0.25">
      <c r="B3" s="29" t="s">
        <v>1</v>
      </c>
      <c r="C3" s="29"/>
      <c r="D3" s="29"/>
      <c r="E3" s="29"/>
      <c r="F3" s="29"/>
      <c r="G3" s="29"/>
      <c r="H3" s="29"/>
      <c r="I3" s="26"/>
      <c r="J3" s="26"/>
      <c r="K3" s="26"/>
      <c r="L3" s="26"/>
      <c r="M3" s="26"/>
      <c r="N3" s="26"/>
      <c r="O3" s="26"/>
      <c r="P3" s="26"/>
      <c r="Q3" s="30"/>
      <c r="R3" s="30"/>
      <c r="S3" s="30"/>
      <c r="T3" s="30"/>
      <c r="U3" s="30"/>
      <c r="V3" s="30"/>
      <c r="W3" s="30"/>
      <c r="X3" s="30"/>
    </row>
    <row r="4" spans="1:24" ht="26.25" customHeight="1" x14ac:dyDescent="0.25">
      <c r="B4" s="29" t="s">
        <v>2</v>
      </c>
      <c r="C4" s="29"/>
      <c r="D4" s="29"/>
      <c r="E4" s="29"/>
      <c r="F4" s="29"/>
      <c r="G4" s="29"/>
      <c r="H4" s="29"/>
      <c r="I4" s="26"/>
      <c r="J4" s="26"/>
      <c r="K4" s="26"/>
      <c r="L4" s="26"/>
      <c r="M4" s="26"/>
      <c r="N4" s="26"/>
      <c r="O4" s="26"/>
      <c r="P4" s="26"/>
      <c r="Q4" s="30"/>
      <c r="R4" s="30"/>
      <c r="S4" s="30"/>
      <c r="T4" s="30"/>
      <c r="U4" s="30"/>
      <c r="V4" s="30"/>
      <c r="W4" s="30"/>
      <c r="X4" s="30"/>
    </row>
    <row r="5" spans="1:24" ht="26.25" customHeight="1" x14ac:dyDescent="0.25">
      <c r="B5" s="29" t="s">
        <v>3</v>
      </c>
      <c r="C5" s="29"/>
      <c r="D5" s="29"/>
      <c r="E5" s="29"/>
      <c r="F5" s="29"/>
      <c r="G5" s="29"/>
      <c r="H5" s="29"/>
      <c r="I5" s="26"/>
      <c r="J5" s="26"/>
      <c r="K5" s="26"/>
      <c r="L5" s="26"/>
      <c r="M5" s="26"/>
      <c r="N5" s="26"/>
      <c r="O5" s="26"/>
      <c r="P5" s="26"/>
      <c r="Q5" s="30"/>
      <c r="R5" s="30"/>
      <c r="S5" s="30"/>
      <c r="T5" s="30"/>
      <c r="U5" s="30"/>
      <c r="V5" s="30"/>
      <c r="W5" s="30"/>
      <c r="X5" s="30"/>
    </row>
    <row r="6" spans="1:24" ht="26.25" customHeight="1" x14ac:dyDescent="0.25">
      <c r="B6" s="29" t="s">
        <v>4</v>
      </c>
      <c r="C6" s="29"/>
      <c r="D6" s="29"/>
      <c r="E6" s="29"/>
      <c r="F6" s="29"/>
      <c r="G6" s="29"/>
      <c r="H6" s="29"/>
      <c r="I6" s="26"/>
      <c r="J6" s="26"/>
      <c r="K6" s="26"/>
      <c r="L6" s="26"/>
      <c r="M6" s="26"/>
      <c r="N6" s="26"/>
      <c r="O6" s="26"/>
      <c r="P6" s="26"/>
      <c r="Q6" s="31"/>
      <c r="R6" s="31"/>
      <c r="S6" s="31"/>
      <c r="T6" s="31"/>
      <c r="U6" s="31"/>
      <c r="V6" s="31"/>
      <c r="W6" s="31"/>
      <c r="X6" s="31"/>
    </row>
    <row r="7" spans="1:24" ht="26.25" customHeight="1" x14ac:dyDescent="0.25">
      <c r="B7" s="29" t="s">
        <v>5</v>
      </c>
      <c r="C7" s="29"/>
      <c r="D7" s="29"/>
      <c r="E7" s="29"/>
      <c r="F7" s="29"/>
      <c r="G7" s="29"/>
      <c r="H7" s="29"/>
      <c r="I7" s="26"/>
      <c r="J7" s="26"/>
      <c r="K7" s="26"/>
      <c r="L7" s="26"/>
      <c r="M7" s="26"/>
      <c r="N7" s="26"/>
      <c r="O7" s="26"/>
      <c r="P7" s="26"/>
      <c r="Q7" s="31"/>
      <c r="R7" s="31"/>
      <c r="S7" s="31"/>
      <c r="T7" s="31"/>
      <c r="U7" s="31"/>
      <c r="V7" s="31"/>
      <c r="W7" s="31"/>
      <c r="X7" s="31"/>
    </row>
    <row r="8" spans="1:24" ht="26.25" customHeight="1" x14ac:dyDescent="0.25">
      <c r="B8" s="29" t="s">
        <v>6</v>
      </c>
      <c r="C8" s="29"/>
      <c r="D8" s="29"/>
      <c r="E8" s="29"/>
      <c r="F8" s="29"/>
      <c r="G8" s="29"/>
      <c r="H8" s="29"/>
      <c r="I8" s="26"/>
      <c r="J8" s="26"/>
      <c r="K8" s="26"/>
      <c r="L8" s="26"/>
      <c r="M8" s="26"/>
      <c r="N8" s="26"/>
      <c r="O8" s="26"/>
      <c r="P8" s="26"/>
      <c r="Q8" s="31"/>
      <c r="R8" s="31"/>
      <c r="S8" s="31"/>
      <c r="T8" s="31"/>
      <c r="U8" s="31"/>
      <c r="V8" s="31"/>
      <c r="W8" s="31"/>
      <c r="X8" s="31"/>
    </row>
    <row r="9" spans="1:24" ht="26.25" customHeight="1" x14ac:dyDescent="0.25">
      <c r="B9" s="29" t="s">
        <v>7</v>
      </c>
      <c r="C9" s="29"/>
      <c r="D9" s="29"/>
      <c r="E9" s="29"/>
      <c r="F9" s="29"/>
      <c r="G9" s="29"/>
      <c r="H9" s="29"/>
      <c r="I9" s="26"/>
      <c r="J9" s="26"/>
      <c r="K9" s="26"/>
      <c r="L9" s="26"/>
      <c r="M9" s="26"/>
      <c r="N9" s="26"/>
      <c r="O9" s="26"/>
      <c r="P9" s="26"/>
      <c r="Q9" s="31"/>
      <c r="R9" s="31"/>
      <c r="S9" s="31"/>
      <c r="T9" s="31"/>
      <c r="U9" s="31"/>
      <c r="V9" s="31"/>
      <c r="W9" s="31"/>
      <c r="X9" s="31"/>
    </row>
    <row r="10" spans="1:24" ht="26.25" customHeight="1" x14ac:dyDescent="0.25">
      <c r="B10" s="29" t="s">
        <v>8</v>
      </c>
      <c r="C10" s="29"/>
      <c r="D10" s="29"/>
      <c r="E10" s="29"/>
      <c r="F10" s="29"/>
      <c r="G10" s="29"/>
      <c r="H10" s="29"/>
      <c r="I10" s="26"/>
      <c r="J10" s="26"/>
      <c r="K10" s="26"/>
      <c r="L10" s="26"/>
      <c r="M10" s="26"/>
      <c r="N10" s="26"/>
      <c r="O10" s="26"/>
      <c r="P10" s="26"/>
      <c r="Q10" s="31"/>
      <c r="R10" s="31"/>
      <c r="S10" s="31"/>
      <c r="T10" s="31"/>
      <c r="U10" s="31"/>
      <c r="V10" s="31"/>
      <c r="W10" s="31"/>
      <c r="X10" s="31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4" t="s">
        <v>30</v>
      </c>
      <c r="C12" s="27"/>
      <c r="D12" s="25"/>
      <c r="E12" s="24" t="s">
        <v>31</v>
      </c>
      <c r="F12" s="25"/>
      <c r="G12" s="22" t="s">
        <v>32</v>
      </c>
      <c r="H12" s="22"/>
      <c r="I12" s="22" t="s">
        <v>24</v>
      </c>
      <c r="J12" s="22"/>
      <c r="K12" s="22" t="s">
        <v>33</v>
      </c>
      <c r="L12" s="22"/>
      <c r="M12" s="22" t="s">
        <v>34</v>
      </c>
      <c r="N12" s="22"/>
      <c r="O12" s="22" t="s">
        <v>35</v>
      </c>
      <c r="P12" s="22"/>
      <c r="Q12" s="23" t="s">
        <v>42</v>
      </c>
      <c r="R12" s="23"/>
      <c r="S12" s="23" t="s">
        <v>43</v>
      </c>
      <c r="T12" s="23"/>
      <c r="U12" s="24" t="s">
        <v>44</v>
      </c>
      <c r="V12" s="25"/>
      <c r="W12" s="22" t="s">
        <v>45</v>
      </c>
      <c r="X12" s="22"/>
    </row>
    <row r="13" spans="1:24" ht="31.15" customHeight="1" x14ac:dyDescent="0.25">
      <c r="B13" s="18"/>
      <c r="C13" s="21"/>
      <c r="D13" s="19"/>
      <c r="E13" s="18"/>
      <c r="F13" s="19"/>
      <c r="G13" s="18"/>
      <c r="H13" s="19"/>
      <c r="I13" s="18" t="str">
        <f>IF(G13="","",$I$7)</f>
        <v/>
      </c>
      <c r="J13" s="19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 t="e">
        <f>IF(#REF!="","",ROUND(((Q13+S13)*100)/#REF!,2))</f>
        <v>#REF!</v>
      </c>
      <c r="V13" s="19"/>
      <c r="W13" s="18" t="str">
        <f>IF(G13="","",IF(G13&lt;=I13,0,ROUND((G13-I13)*100/I13,3)))</f>
        <v/>
      </c>
      <c r="X13" s="19"/>
    </row>
    <row r="14" spans="1:24" ht="31.15" customHeight="1" x14ac:dyDescent="0.25">
      <c r="B14" s="18"/>
      <c r="C14" s="21"/>
      <c r="D14" s="19"/>
      <c r="E14" s="18"/>
      <c r="F14" s="19"/>
      <c r="G14" s="18"/>
      <c r="H14" s="19"/>
      <c r="I14" s="18" t="str">
        <f t="shared" ref="I14:I15" si="0">IF(G14="","",$I$7)</f>
        <v/>
      </c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 t="e">
        <f>IF(#REF!="","",ROUND(((Q14+S14)*100)/#REF!,2))</f>
        <v>#REF!</v>
      </c>
      <c r="V14" s="19"/>
      <c r="W14" s="18" t="str">
        <f>IF(G14="","",IF(G14&lt;=I14,0,ROUND((G14-I14)*100/I14,3)))</f>
        <v/>
      </c>
      <c r="X14" s="19"/>
    </row>
    <row r="15" spans="1:24" ht="35.450000000000003" customHeight="1" x14ac:dyDescent="0.25">
      <c r="B15" s="18"/>
      <c r="C15" s="21"/>
      <c r="D15" s="19"/>
      <c r="E15" s="18"/>
      <c r="F15" s="19"/>
      <c r="G15" s="18"/>
      <c r="H15" s="19"/>
      <c r="I15" s="18" t="str">
        <f t="shared" si="0"/>
        <v/>
      </c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 t="e">
        <f>IF(#REF!="","",ROUND(((Q15+S15)*100)/#REF!,2))</f>
        <v>#REF!</v>
      </c>
      <c r="V15" s="19"/>
      <c r="W15" s="18" t="str">
        <f>IF(G15="","",IF(G15&lt;=I15,0,ROUND((G15-I15)*100/I15,3)))</f>
        <v/>
      </c>
      <c r="X15" s="19"/>
    </row>
    <row r="16" spans="1:24" ht="22.15" customHeight="1" x14ac:dyDescent="0.25"/>
    <row r="17" spans="2:6" ht="22.5" customHeight="1" x14ac:dyDescent="0.25">
      <c r="B17" s="7" t="s">
        <v>10</v>
      </c>
      <c r="C17" s="20" t="s">
        <v>46</v>
      </c>
      <c r="D17" s="20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>IF(C18="","",C18+$AA$74)</f>
        <v>#VALUE!</v>
      </c>
      <c r="E18" s="5">
        <f t="shared" ref="E18:E36" si="1">IF(B18="","",COUNTIFS(DataSample,"&gt;="&amp;C18, DataSample,"&lt;"&amp;D18))</f>
        <v>0</v>
      </c>
      <c r="F18" s="5">
        <f t="shared" ref="F18:F67" si="2">IF(B18="","",IF(E18=0,0,E18*100/SUM($E$18:$E$67)))</f>
        <v>0</v>
      </c>
    </row>
    <row r="19" spans="2:6" ht="22.5" customHeight="1" x14ac:dyDescent="0.3">
      <c r="B19" s="6">
        <v>2</v>
      </c>
      <c r="C19" s="4" t="e">
        <f>IF(B19="","",C18+$AA$74)</f>
        <v>#VALUE!</v>
      </c>
      <c r="D19" s="4" t="e">
        <f>IF(C19="","",C19+$AA$74)</f>
        <v>#VALUE!</v>
      </c>
      <c r="E19" s="5">
        <f t="shared" si="1"/>
        <v>0</v>
      </c>
      <c r="F19" s="5">
        <f t="shared" si="2"/>
        <v>0</v>
      </c>
    </row>
    <row r="20" spans="2:6" ht="22.5" customHeight="1" x14ac:dyDescent="0.3">
      <c r="B20" s="6">
        <v>3</v>
      </c>
      <c r="C20" s="4" t="e">
        <f>IF(B20="","",C19+$AA$74)</f>
        <v>#VALUE!</v>
      </c>
      <c r="D20" s="4" t="e">
        <f>IF(C20="","",C20+$AA$74)</f>
        <v>#VALUE!</v>
      </c>
      <c r="E20" s="5">
        <f t="shared" si="1"/>
        <v>0</v>
      </c>
      <c r="F20" s="5">
        <f t="shared" si="2"/>
        <v>0</v>
      </c>
    </row>
    <row r="21" spans="2:6" ht="22.5" customHeight="1" x14ac:dyDescent="0.3">
      <c r="B21" s="6">
        <v>4</v>
      </c>
      <c r="C21" s="4" t="e">
        <f>IF(B21="","",C20+$AA$74)</f>
        <v>#VALUE!</v>
      </c>
      <c r="D21" s="4" t="e">
        <f>IF(C21="","",C21+$AA$74)</f>
        <v>#VALUE!</v>
      </c>
      <c r="E21" s="5">
        <f t="shared" si="1"/>
        <v>0</v>
      </c>
      <c r="F21" s="5">
        <f t="shared" si="2"/>
        <v>0</v>
      </c>
    </row>
    <row r="22" spans="2:6" ht="22.5" customHeight="1" x14ac:dyDescent="0.3">
      <c r="B22" s="6">
        <v>5</v>
      </c>
      <c r="C22" s="4" t="e">
        <f>IF(B22="","",C21+$AA$74)</f>
        <v>#VALUE!</v>
      </c>
      <c r="D22" s="4" t="e">
        <f>IF(C22="","",C22+$AA$74)</f>
        <v>#VALUE!</v>
      </c>
      <c r="E22" s="5">
        <f t="shared" si="1"/>
        <v>0</v>
      </c>
      <c r="F22" s="5">
        <f t="shared" si="2"/>
        <v>0</v>
      </c>
    </row>
    <row r="23" spans="2:6" ht="22.5" customHeight="1" x14ac:dyDescent="0.3">
      <c r="B23" s="6">
        <v>6</v>
      </c>
      <c r="C23" s="4" t="e">
        <f>IF(B23="","",C22+$AA$74)</f>
        <v>#VALUE!</v>
      </c>
      <c r="D23" s="4" t="e">
        <f>IF(C23="","",C23+$AA$74)</f>
        <v>#VALUE!</v>
      </c>
      <c r="E23" s="5">
        <f t="shared" si="1"/>
        <v>0</v>
      </c>
      <c r="F23" s="5">
        <f t="shared" si="2"/>
        <v>0</v>
      </c>
    </row>
    <row r="24" spans="2:6" ht="22.5" customHeight="1" x14ac:dyDescent="0.3">
      <c r="B24" s="6">
        <v>7</v>
      </c>
      <c r="C24" s="4" t="e">
        <f>IF(B24="","",C23+$AA$74)</f>
        <v>#VALUE!</v>
      </c>
      <c r="D24" s="4" t="e">
        <f>IF(C24="","",C24+$AA$74)</f>
        <v>#VALUE!</v>
      </c>
      <c r="E24" s="5">
        <f t="shared" si="1"/>
        <v>0</v>
      </c>
      <c r="F24" s="5">
        <f t="shared" si="2"/>
        <v>0</v>
      </c>
    </row>
    <row r="25" spans="2:6" ht="22.5" customHeight="1" x14ac:dyDescent="0.3">
      <c r="B25" s="6">
        <v>8</v>
      </c>
      <c r="C25" s="4" t="e">
        <f>IF(B25="","",C24+$AA$74)</f>
        <v>#VALUE!</v>
      </c>
      <c r="D25" s="4" t="e">
        <f>IF(C25="","",C25+$AA$74)</f>
        <v>#VALUE!</v>
      </c>
      <c r="E25" s="5">
        <f t="shared" si="1"/>
        <v>0</v>
      </c>
      <c r="F25" s="5">
        <f t="shared" si="2"/>
        <v>0</v>
      </c>
    </row>
    <row r="26" spans="2:6" ht="22.5" customHeight="1" x14ac:dyDescent="0.3">
      <c r="B26" s="6">
        <v>9</v>
      </c>
      <c r="C26" s="4" t="e">
        <f>IF(B26="","",C25+$AA$74)</f>
        <v>#VALUE!</v>
      </c>
      <c r="D26" s="4" t="e">
        <f>IF(C26="","",C26+$AA$74)</f>
        <v>#VALUE!</v>
      </c>
      <c r="E26" s="5">
        <f t="shared" si="1"/>
        <v>0</v>
      </c>
      <c r="F26" s="5">
        <f t="shared" si="2"/>
        <v>0</v>
      </c>
    </row>
    <row r="27" spans="2:6" ht="22.5" customHeight="1" x14ac:dyDescent="0.3">
      <c r="B27" s="6">
        <v>10</v>
      </c>
      <c r="C27" s="4" t="e">
        <f>IF(B27="","",C26+$AA$74)</f>
        <v>#VALUE!</v>
      </c>
      <c r="D27" s="4" t="e">
        <f>IF(C27="","",C27+$AA$74)</f>
        <v>#VALUE!</v>
      </c>
      <c r="E27" s="5">
        <f t="shared" si="1"/>
        <v>0</v>
      </c>
      <c r="F27" s="5">
        <f t="shared" si="2"/>
        <v>0</v>
      </c>
    </row>
    <row r="28" spans="2:6" ht="22.5" customHeight="1" x14ac:dyDescent="0.3">
      <c r="B28" s="6">
        <v>11</v>
      </c>
      <c r="C28" s="4" t="e">
        <f>IF(B28="","",C27+$AA$74)</f>
        <v>#VALUE!</v>
      </c>
      <c r="D28" s="4" t="e">
        <f>IF(C28="","",C28+$AA$74)</f>
        <v>#VALUE!</v>
      </c>
      <c r="E28" s="5">
        <f t="shared" si="1"/>
        <v>0</v>
      </c>
      <c r="F28" s="5">
        <f t="shared" si="2"/>
        <v>0</v>
      </c>
    </row>
    <row r="29" spans="2:6" ht="22.5" customHeight="1" x14ac:dyDescent="0.3">
      <c r="B29" s="6">
        <v>12</v>
      </c>
      <c r="C29" s="4" t="e">
        <f>IF(B29="","",C28+$AA$74)</f>
        <v>#VALUE!</v>
      </c>
      <c r="D29" s="4" t="e">
        <f>IF(C29="","",C29+$AA$74)</f>
        <v>#VALUE!</v>
      </c>
      <c r="E29" s="5">
        <f t="shared" si="1"/>
        <v>0</v>
      </c>
      <c r="F29" s="5">
        <f t="shared" si="2"/>
        <v>0</v>
      </c>
    </row>
    <row r="30" spans="2:6" ht="22.5" customHeight="1" x14ac:dyDescent="0.3">
      <c r="B30" s="6">
        <v>13</v>
      </c>
      <c r="C30" s="4" t="e">
        <f>IF(B30="","",C29+$AA$74)</f>
        <v>#VALUE!</v>
      </c>
      <c r="D30" s="4" t="e">
        <f>IF(C30="","",C30+$AA$74)</f>
        <v>#VALUE!</v>
      </c>
      <c r="E30" s="5">
        <f t="shared" si="1"/>
        <v>0</v>
      </c>
      <c r="F30" s="5">
        <f t="shared" si="2"/>
        <v>0</v>
      </c>
    </row>
    <row r="31" spans="2:6" ht="22.5" customHeight="1" x14ac:dyDescent="0.3">
      <c r="B31" s="6">
        <v>14</v>
      </c>
      <c r="C31" s="4" t="e">
        <f>IF(B31="","",C30+$AA$74)</f>
        <v>#VALUE!</v>
      </c>
      <c r="D31" s="4" t="e">
        <f>IF(C31="","",C31+$AA$74)</f>
        <v>#VALUE!</v>
      </c>
      <c r="E31" s="5">
        <f t="shared" si="1"/>
        <v>0</v>
      </c>
      <c r="F31" s="5">
        <f t="shared" si="2"/>
        <v>0</v>
      </c>
    </row>
    <row r="32" spans="2:6" ht="22.5" customHeight="1" x14ac:dyDescent="0.3">
      <c r="B32" s="6">
        <v>15</v>
      </c>
      <c r="C32" s="4" t="e">
        <f>IF(B32="","",C31+$AA$74)</f>
        <v>#VALUE!</v>
      </c>
      <c r="D32" s="4" t="e">
        <f>IF(C32="","",C32+$AA$74)</f>
        <v>#VALUE!</v>
      </c>
      <c r="E32" s="5">
        <f t="shared" si="1"/>
        <v>0</v>
      </c>
      <c r="F32" s="5">
        <f t="shared" si="2"/>
        <v>0</v>
      </c>
    </row>
    <row r="33" spans="2:6" ht="22.5" customHeight="1" x14ac:dyDescent="0.3">
      <c r="B33" s="6">
        <v>16</v>
      </c>
      <c r="C33" s="4" t="e">
        <f>IF(B33="","",C32+$AA$74)</f>
        <v>#VALUE!</v>
      </c>
      <c r="D33" s="4" t="e">
        <f>IF(C33="","",C33+$AA$74)</f>
        <v>#VALUE!</v>
      </c>
      <c r="E33" s="5">
        <f t="shared" si="1"/>
        <v>0</v>
      </c>
      <c r="F33" s="5">
        <f t="shared" si="2"/>
        <v>0</v>
      </c>
    </row>
    <row r="34" spans="2:6" ht="22.5" customHeight="1" x14ac:dyDescent="0.3">
      <c r="B34" s="6">
        <v>17</v>
      </c>
      <c r="C34" s="4" t="e">
        <f>IF(B34="","",C33+$AA$74)</f>
        <v>#VALUE!</v>
      </c>
      <c r="D34" s="4" t="e">
        <f>IF(C34="","",C34+$AA$74)</f>
        <v>#VALUE!</v>
      </c>
      <c r="E34" s="5">
        <f t="shared" si="1"/>
        <v>0</v>
      </c>
      <c r="F34" s="5">
        <f t="shared" si="2"/>
        <v>0</v>
      </c>
    </row>
    <row r="35" spans="2:6" ht="22.5" customHeight="1" x14ac:dyDescent="0.3">
      <c r="B35" s="6">
        <v>18</v>
      </c>
      <c r="C35" s="4" t="e">
        <f>IF(B35="","",C34+$AA$74)</f>
        <v>#VALUE!</v>
      </c>
      <c r="D35" s="4" t="e">
        <f>IF(C35="","",C35+$AA$74)</f>
        <v>#VALUE!</v>
      </c>
      <c r="E35" s="5">
        <f t="shared" si="1"/>
        <v>0</v>
      </c>
      <c r="F35" s="5">
        <f t="shared" si="2"/>
        <v>0</v>
      </c>
    </row>
    <row r="36" spans="2:6" ht="22.5" customHeight="1" x14ac:dyDescent="0.3">
      <c r="B36" s="6">
        <v>19</v>
      </c>
      <c r="C36" s="4" t="e">
        <f>IF(B36="","",C35+$AA$74)</f>
        <v>#VALUE!</v>
      </c>
      <c r="D36" s="4" t="e">
        <f>IF(C36="","",C36+$AA$74)</f>
        <v>#VALUE!</v>
      </c>
      <c r="E36" s="5">
        <f t="shared" si="1"/>
        <v>0</v>
      </c>
      <c r="F36" s="5">
        <f t="shared" si="2"/>
        <v>0</v>
      </c>
    </row>
    <row r="37" spans="2:6" ht="22.5" customHeight="1" x14ac:dyDescent="0.3">
      <c r="B37" s="6">
        <v>20</v>
      </c>
      <c r="C37" s="4" t="e">
        <f>IF(B37="","",C36+$AA$74)</f>
        <v>#VALUE!</v>
      </c>
      <c r="D37" s="4" t="e">
        <f>IF(C37="","",C37+$AA$74)</f>
        <v>#VALUE!</v>
      </c>
      <c r="E37" s="5">
        <f t="shared" ref="E37:E67" si="3">IF(B37="","",COUNTIFS(DataSample,"&gt;="&amp;C37, DataSample,"&lt;"&amp;D37))</f>
        <v>0</v>
      </c>
      <c r="F37" s="5">
        <f t="shared" si="2"/>
        <v>0</v>
      </c>
    </row>
    <row r="38" spans="2:6" ht="22.5" customHeight="1" x14ac:dyDescent="0.3">
      <c r="B38" s="6">
        <v>21</v>
      </c>
      <c r="C38" s="4" t="e">
        <f>IF(B38="","",C37+$AA$74)</f>
        <v>#VALUE!</v>
      </c>
      <c r="D38" s="4" t="e">
        <f>IF(C38="","",C38+$AA$74)</f>
        <v>#VALUE!</v>
      </c>
      <c r="E38" s="5">
        <f t="shared" si="3"/>
        <v>0</v>
      </c>
      <c r="F38" s="5">
        <f t="shared" si="2"/>
        <v>0</v>
      </c>
    </row>
    <row r="39" spans="2:6" ht="22.5" customHeight="1" x14ac:dyDescent="0.3">
      <c r="B39" s="6">
        <v>22</v>
      </c>
      <c r="C39" s="4" t="e">
        <f>IF(B39="","",C38+$AA$74)</f>
        <v>#VALUE!</v>
      </c>
      <c r="D39" s="4" t="e">
        <f>IF(C39="","",C39+$AA$74)</f>
        <v>#VALUE!</v>
      </c>
      <c r="E39" s="5">
        <f t="shared" si="3"/>
        <v>0</v>
      </c>
      <c r="F39" s="5">
        <f t="shared" si="2"/>
        <v>0</v>
      </c>
    </row>
    <row r="40" spans="2:6" ht="22.5" customHeight="1" x14ac:dyDescent="0.3">
      <c r="B40" s="6">
        <v>23</v>
      </c>
      <c r="C40" s="4" t="e">
        <f>IF(B40="","",C39+$AA$74)</f>
        <v>#VALUE!</v>
      </c>
      <c r="D40" s="4" t="e">
        <f>IF(C40="","",C40+$AA$74)</f>
        <v>#VALUE!</v>
      </c>
      <c r="E40" s="5">
        <f t="shared" si="3"/>
        <v>0</v>
      </c>
      <c r="F40" s="5">
        <f t="shared" si="2"/>
        <v>0</v>
      </c>
    </row>
    <row r="41" spans="2:6" ht="22.5" customHeight="1" x14ac:dyDescent="0.3">
      <c r="B41" s="6">
        <v>24</v>
      </c>
      <c r="C41" s="4" t="e">
        <f>IF(B41="","",C40+$AA$74)</f>
        <v>#VALUE!</v>
      </c>
      <c r="D41" s="4" t="e">
        <f>IF(C41="","",C41+$AA$74)</f>
        <v>#VALUE!</v>
      </c>
      <c r="E41" s="5">
        <f t="shared" si="3"/>
        <v>0</v>
      </c>
      <c r="F41" s="5">
        <f t="shared" si="2"/>
        <v>0</v>
      </c>
    </row>
    <row r="42" spans="2:6" ht="22.5" customHeight="1" x14ac:dyDescent="0.3">
      <c r="B42" s="6">
        <v>25</v>
      </c>
      <c r="C42" s="4" t="e">
        <f>IF(B42="","",C41+$AA$74)</f>
        <v>#VALUE!</v>
      </c>
      <c r="D42" s="4" t="e">
        <f>IF(C42="","",C42+$AA$74)</f>
        <v>#VALUE!</v>
      </c>
      <c r="E42" s="5">
        <f t="shared" si="3"/>
        <v>0</v>
      </c>
      <c r="F42" s="5">
        <f t="shared" si="2"/>
        <v>0</v>
      </c>
    </row>
    <row r="43" spans="2:6" ht="22.5" customHeight="1" x14ac:dyDescent="0.3">
      <c r="B43" s="6">
        <v>26</v>
      </c>
      <c r="C43" s="4" t="e">
        <f>IF(B43="","",C42+$AA$74)</f>
        <v>#VALUE!</v>
      </c>
      <c r="D43" s="4" t="e">
        <f>IF(C43="","",C43+$AA$74)</f>
        <v>#VALUE!</v>
      </c>
      <c r="E43" s="5">
        <f t="shared" si="3"/>
        <v>0</v>
      </c>
      <c r="F43" s="5">
        <f t="shared" si="2"/>
        <v>0</v>
      </c>
    </row>
    <row r="44" spans="2:6" ht="22.5" customHeight="1" x14ac:dyDescent="0.3">
      <c r="B44" s="6">
        <v>27</v>
      </c>
      <c r="C44" s="4" t="e">
        <f>IF(B44="","",C43+$AA$74)</f>
        <v>#VALUE!</v>
      </c>
      <c r="D44" s="4" t="e">
        <f>IF(C44="","",C44+$AA$74)</f>
        <v>#VALUE!</v>
      </c>
      <c r="E44" s="5">
        <f t="shared" si="3"/>
        <v>0</v>
      </c>
      <c r="F44" s="5">
        <f t="shared" si="2"/>
        <v>0</v>
      </c>
    </row>
    <row r="45" spans="2:6" ht="22.5" customHeight="1" x14ac:dyDescent="0.3">
      <c r="B45" s="6">
        <v>28</v>
      </c>
      <c r="C45" s="4" t="e">
        <f>IF(B45="","",C44+$AA$74)</f>
        <v>#VALUE!</v>
      </c>
      <c r="D45" s="4" t="e">
        <f>IF(C45="","",C45+$AA$74)</f>
        <v>#VALUE!</v>
      </c>
      <c r="E45" s="5">
        <f t="shared" si="3"/>
        <v>0</v>
      </c>
      <c r="F45" s="5">
        <f t="shared" si="2"/>
        <v>0</v>
      </c>
    </row>
    <row r="46" spans="2:6" ht="22.5" customHeight="1" x14ac:dyDescent="0.3">
      <c r="B46" s="6">
        <v>29</v>
      </c>
      <c r="C46" s="4" t="e">
        <f>IF(B46="","",C45+$AA$74)</f>
        <v>#VALUE!</v>
      </c>
      <c r="D46" s="4" t="e">
        <f>IF(C46="","",C46+$AA$74)</f>
        <v>#VALUE!</v>
      </c>
      <c r="E46" s="5">
        <f t="shared" si="3"/>
        <v>0</v>
      </c>
      <c r="F46" s="5">
        <f t="shared" si="2"/>
        <v>0</v>
      </c>
    </row>
    <row r="47" spans="2:6" ht="22.5" customHeight="1" x14ac:dyDescent="0.3">
      <c r="B47" s="6">
        <v>30</v>
      </c>
      <c r="C47" s="4" t="e">
        <f>IF(B47="","",C46+$AA$74)</f>
        <v>#VALUE!</v>
      </c>
      <c r="D47" s="4" t="e">
        <f>IF(C47="","",C47+$AA$74)</f>
        <v>#VALUE!</v>
      </c>
      <c r="E47" s="5">
        <f t="shared" si="3"/>
        <v>0</v>
      </c>
      <c r="F47" s="5">
        <f t="shared" si="2"/>
        <v>0</v>
      </c>
    </row>
    <row r="48" spans="2:6" ht="22.5" customHeight="1" x14ac:dyDescent="0.3">
      <c r="B48" s="6">
        <v>31</v>
      </c>
      <c r="C48" s="4" t="e">
        <f>IF(B48="","",C47+$AA$74)</f>
        <v>#VALUE!</v>
      </c>
      <c r="D48" s="4" t="e">
        <f>IF(C48="","",C48+$AA$74)</f>
        <v>#VALUE!</v>
      </c>
      <c r="E48" s="5">
        <f t="shared" si="3"/>
        <v>0</v>
      </c>
      <c r="F48" s="5">
        <f t="shared" si="2"/>
        <v>0</v>
      </c>
    </row>
    <row r="49" spans="2:6" ht="22.5" customHeight="1" x14ac:dyDescent="0.3">
      <c r="B49" s="6">
        <v>32</v>
      </c>
      <c r="C49" s="4" t="e">
        <f>IF(B49="","",C48+$AA$74)</f>
        <v>#VALUE!</v>
      </c>
      <c r="D49" s="4" t="e">
        <f>IF(C49="","",C49+$AA$74)</f>
        <v>#VALUE!</v>
      </c>
      <c r="E49" s="5">
        <f t="shared" si="3"/>
        <v>0</v>
      </c>
      <c r="F49" s="5">
        <f t="shared" si="2"/>
        <v>0</v>
      </c>
    </row>
    <row r="50" spans="2:6" ht="22.5" customHeight="1" x14ac:dyDescent="0.3">
      <c r="B50" s="6">
        <v>33</v>
      </c>
      <c r="C50" s="4" t="e">
        <f>IF(B50="","",C49+$AA$74)</f>
        <v>#VALUE!</v>
      </c>
      <c r="D50" s="4" t="e">
        <f>IF(C50="","",C50+$AA$74)</f>
        <v>#VALUE!</v>
      </c>
      <c r="E50" s="5">
        <f t="shared" si="3"/>
        <v>0</v>
      </c>
      <c r="F50" s="5">
        <f t="shared" si="2"/>
        <v>0</v>
      </c>
    </row>
    <row r="51" spans="2:6" ht="22.5" customHeight="1" x14ac:dyDescent="0.3">
      <c r="B51" s="6">
        <v>34</v>
      </c>
      <c r="C51" s="4" t="e">
        <f>IF(B51="","",C50+$AA$74)</f>
        <v>#VALUE!</v>
      </c>
      <c r="D51" s="4" t="e">
        <f>IF(C51="","",C51+$AA$74)</f>
        <v>#VALUE!</v>
      </c>
      <c r="E51" s="5">
        <f t="shared" si="3"/>
        <v>0</v>
      </c>
      <c r="F51" s="5">
        <f t="shared" si="2"/>
        <v>0</v>
      </c>
    </row>
    <row r="52" spans="2:6" ht="22.5" customHeight="1" x14ac:dyDescent="0.3">
      <c r="B52" s="6">
        <v>35</v>
      </c>
      <c r="C52" s="4" t="e">
        <f>IF(B52="","",C51+$AA$74)</f>
        <v>#VALUE!</v>
      </c>
      <c r="D52" s="4" t="e">
        <f>IF(C52="","",C52+$AA$74)</f>
        <v>#VALUE!</v>
      </c>
      <c r="E52" s="5">
        <f t="shared" si="3"/>
        <v>0</v>
      </c>
      <c r="F52" s="5">
        <f t="shared" si="2"/>
        <v>0</v>
      </c>
    </row>
    <row r="53" spans="2:6" ht="22.5" customHeight="1" x14ac:dyDescent="0.3">
      <c r="B53" s="6">
        <v>36</v>
      </c>
      <c r="C53" s="4" t="e">
        <f>IF(B53="","",C52+$AA$74)</f>
        <v>#VALUE!</v>
      </c>
      <c r="D53" s="4" t="e">
        <f>IF(C53="","",C53+$AA$74)</f>
        <v>#VALUE!</v>
      </c>
      <c r="E53" s="5">
        <f t="shared" si="3"/>
        <v>0</v>
      </c>
      <c r="F53" s="5">
        <f t="shared" si="2"/>
        <v>0</v>
      </c>
    </row>
    <row r="54" spans="2:6" ht="22.5" customHeight="1" x14ac:dyDescent="0.3">
      <c r="B54" s="6">
        <v>37</v>
      </c>
      <c r="C54" s="4" t="e">
        <f>IF(B54="","",C53+$AA$74)</f>
        <v>#VALUE!</v>
      </c>
      <c r="D54" s="4" t="e">
        <f>IF(C54="","",C54+$AA$74)</f>
        <v>#VALUE!</v>
      </c>
      <c r="E54" s="5">
        <f t="shared" si="3"/>
        <v>0</v>
      </c>
      <c r="F54" s="5">
        <f t="shared" si="2"/>
        <v>0</v>
      </c>
    </row>
    <row r="55" spans="2:6" ht="22.5" customHeight="1" x14ac:dyDescent="0.3">
      <c r="B55" s="6">
        <v>38</v>
      </c>
      <c r="C55" s="4" t="e">
        <f>IF(B55="","",C54+$AA$74)</f>
        <v>#VALUE!</v>
      </c>
      <c r="D55" s="4" t="e">
        <f>IF(C55="","",C55+$AA$74)</f>
        <v>#VALUE!</v>
      </c>
      <c r="E55" s="5">
        <f t="shared" si="3"/>
        <v>0</v>
      </c>
      <c r="F55" s="5">
        <f t="shared" si="2"/>
        <v>0</v>
      </c>
    </row>
    <row r="56" spans="2:6" ht="22.5" customHeight="1" x14ac:dyDescent="0.3">
      <c r="B56" s="6">
        <v>39</v>
      </c>
      <c r="C56" s="4" t="e">
        <f>IF(B56="","",C55+$AA$74)</f>
        <v>#VALUE!</v>
      </c>
      <c r="D56" s="4" t="e">
        <f>IF(C56="","",C56+$AA$74)</f>
        <v>#VALUE!</v>
      </c>
      <c r="E56" s="5">
        <f t="shared" si="3"/>
        <v>0</v>
      </c>
      <c r="F56" s="5">
        <f t="shared" si="2"/>
        <v>0</v>
      </c>
    </row>
    <row r="57" spans="2:6" ht="22.5" customHeight="1" x14ac:dyDescent="0.3">
      <c r="B57" s="6">
        <v>40</v>
      </c>
      <c r="C57" s="4" t="e">
        <f>IF(B57="","",C56+$AA$74)</f>
        <v>#VALUE!</v>
      </c>
      <c r="D57" s="4" t="e">
        <f>IF(C57="","",C57+$AA$74)</f>
        <v>#VALUE!</v>
      </c>
      <c r="E57" s="5">
        <f t="shared" si="3"/>
        <v>0</v>
      </c>
      <c r="F57" s="5">
        <f t="shared" si="2"/>
        <v>0</v>
      </c>
    </row>
    <row r="58" spans="2:6" ht="22.5" customHeight="1" x14ac:dyDescent="0.3">
      <c r="B58" s="6">
        <v>41</v>
      </c>
      <c r="C58" s="4" t="e">
        <f>IF(B58="","",C57+$AA$74)</f>
        <v>#VALUE!</v>
      </c>
      <c r="D58" s="4" t="e">
        <f>IF(C58="","",C58+$AA$74)</f>
        <v>#VALUE!</v>
      </c>
      <c r="E58" s="5">
        <f t="shared" si="3"/>
        <v>0</v>
      </c>
      <c r="F58" s="5">
        <f t="shared" si="2"/>
        <v>0</v>
      </c>
    </row>
    <row r="59" spans="2:6" ht="22.5" customHeight="1" x14ac:dyDescent="0.3">
      <c r="B59" s="6">
        <v>42</v>
      </c>
      <c r="C59" s="4" t="e">
        <f>IF(B59="","",C58+$AA$74)</f>
        <v>#VALUE!</v>
      </c>
      <c r="D59" s="4" t="e">
        <f>IF(C59="","",C59+$AA$74)</f>
        <v>#VALUE!</v>
      </c>
      <c r="E59" s="5">
        <f t="shared" si="3"/>
        <v>0</v>
      </c>
      <c r="F59" s="5">
        <f t="shared" si="2"/>
        <v>0</v>
      </c>
    </row>
    <row r="60" spans="2:6" ht="22.5" customHeight="1" x14ac:dyDescent="0.3">
      <c r="B60" s="6">
        <v>43</v>
      </c>
      <c r="C60" s="4" t="e">
        <f>IF(B60="","",C59+$AA$74)</f>
        <v>#VALUE!</v>
      </c>
      <c r="D60" s="4" t="e">
        <f>IF(C60="","",C60+$AA$74)</f>
        <v>#VALUE!</v>
      </c>
      <c r="E60" s="5">
        <f t="shared" si="3"/>
        <v>0</v>
      </c>
      <c r="F60" s="5">
        <f t="shared" si="2"/>
        <v>0</v>
      </c>
    </row>
    <row r="61" spans="2:6" ht="22.5" customHeight="1" x14ac:dyDescent="0.3">
      <c r="B61" s="6">
        <v>44</v>
      </c>
      <c r="C61" s="4" t="e">
        <f>IF(B61="","",C60+$AA$74)</f>
        <v>#VALUE!</v>
      </c>
      <c r="D61" s="4" t="e">
        <f>IF(C61="","",C61+$AA$74)</f>
        <v>#VALUE!</v>
      </c>
      <c r="E61" s="5">
        <f t="shared" si="3"/>
        <v>0</v>
      </c>
      <c r="F61" s="5">
        <f t="shared" si="2"/>
        <v>0</v>
      </c>
    </row>
    <row r="62" spans="2:6" ht="22.5" customHeight="1" x14ac:dyDescent="0.3">
      <c r="B62" s="6">
        <v>45</v>
      </c>
      <c r="C62" s="4" t="e">
        <f>IF(B62="","",C61+$AA$74)</f>
        <v>#VALUE!</v>
      </c>
      <c r="D62" s="4" t="e">
        <f>IF(C62="","",C62+$AA$74)</f>
        <v>#VALUE!</v>
      </c>
      <c r="E62" s="5">
        <f t="shared" si="3"/>
        <v>0</v>
      </c>
      <c r="F62" s="5">
        <f t="shared" si="2"/>
        <v>0</v>
      </c>
    </row>
    <row r="63" spans="2:6" ht="22.5" customHeight="1" x14ac:dyDescent="0.3">
      <c r="B63" s="6">
        <v>46</v>
      </c>
      <c r="C63" s="4" t="e">
        <f>IF(B63="","",C62+$AA$74)</f>
        <v>#VALUE!</v>
      </c>
      <c r="D63" s="4" t="e">
        <f>IF(C63="","",C63+$AA$74)</f>
        <v>#VALUE!</v>
      </c>
      <c r="E63" s="5">
        <f t="shared" si="3"/>
        <v>0</v>
      </c>
      <c r="F63" s="5">
        <f t="shared" si="2"/>
        <v>0</v>
      </c>
    </row>
    <row r="64" spans="2:6" ht="22.5" customHeight="1" x14ac:dyDescent="0.3">
      <c r="B64" s="6">
        <v>47</v>
      </c>
      <c r="C64" s="4" t="e">
        <f>IF(B64="","",C63+$AA$74)</f>
        <v>#VALUE!</v>
      </c>
      <c r="D64" s="4" t="e">
        <f>IF(C64="","",C64+$AA$74)</f>
        <v>#VALUE!</v>
      </c>
      <c r="E64" s="5">
        <f t="shared" si="3"/>
        <v>0</v>
      </c>
      <c r="F64" s="5">
        <f t="shared" si="2"/>
        <v>0</v>
      </c>
    </row>
    <row r="65" spans="2:42" ht="22.5" customHeight="1" x14ac:dyDescent="0.3">
      <c r="B65" s="6">
        <v>48</v>
      </c>
      <c r="C65" s="4" t="e">
        <f>IF(B65="","",C64+$AA$74)</f>
        <v>#VALUE!</v>
      </c>
      <c r="D65" s="4" t="e">
        <f>IF(C65="","",C65+$AA$74)</f>
        <v>#VALUE!</v>
      </c>
      <c r="E65" s="5">
        <f t="shared" si="3"/>
        <v>0</v>
      </c>
      <c r="F65" s="5">
        <f t="shared" si="2"/>
        <v>0</v>
      </c>
    </row>
    <row r="66" spans="2:42" ht="22.5" customHeight="1" x14ac:dyDescent="0.3">
      <c r="B66" s="6">
        <v>49</v>
      </c>
      <c r="C66" s="4" t="e">
        <f>IF(B66="","",C65+$AA$74)</f>
        <v>#VALUE!</v>
      </c>
      <c r="D66" s="4" t="e">
        <f>IF(C66="","",C66+$AA$74)</f>
        <v>#VALUE!</v>
      </c>
      <c r="E66" s="5">
        <f t="shared" si="3"/>
        <v>0</v>
      </c>
      <c r="F66" s="5">
        <f t="shared" si="2"/>
        <v>0</v>
      </c>
    </row>
    <row r="67" spans="2:42" ht="22.5" customHeight="1" x14ac:dyDescent="0.3">
      <c r="B67" s="6">
        <v>50</v>
      </c>
      <c r="C67" s="4" t="e">
        <f>IF(B67="","",C66+$AA$74)</f>
        <v>#VALUE!</v>
      </c>
      <c r="D67" s="4" t="e">
        <f>IF(C67="","",C67+$AA$74)</f>
        <v>#VALUE!</v>
      </c>
      <c r="E67" s="5">
        <f t="shared" si="3"/>
        <v>0</v>
      </c>
      <c r="F67" s="5">
        <f t="shared" si="2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14" t="s">
        <v>50</v>
      </c>
      <c r="AH68" s="14"/>
      <c r="AI68" s="14"/>
      <c r="AJ68" s="14"/>
      <c r="AK68" s="14"/>
      <c r="AL68" s="14"/>
      <c r="AM68" s="14"/>
      <c r="AN68" s="14"/>
      <c r="AO68" s="14"/>
      <c r="AP68" s="14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18" t="s">
        <v>11</v>
      </c>
      <c r="F69" s="19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17"/>
      <c r="F70" s="16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>IF(G70="","",ROUND(AVERAGE(G70:P70),2))</f>
        <v/>
      </c>
      <c r="R70" s="4"/>
      <c r="S70" s="4" t="str">
        <f t="shared" ref="S70:S134" si="4">IF($I$7="","",$I$7)</f>
        <v/>
      </c>
      <c r="T70" s="12" t="str">
        <f>IF(G70="","",IF(Q70&gt;=S70,"ĐẠT","KHÔNG ĐẠT"))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17"/>
      <c r="F71" s="16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>IF(G71="","",ROUND(AVERAGE(G71:P71),2))</f>
        <v/>
      </c>
      <c r="R71" s="4"/>
      <c r="S71" s="4" t="str">
        <f t="shared" si="4"/>
        <v/>
      </c>
      <c r="T71" s="12" t="str">
        <f>IF(G71="","",IF(Q71&gt;=S71,"ĐẠT","KHÔNG ĐẠT"))</f>
        <v/>
      </c>
      <c r="U71" s="4"/>
      <c r="V71" s="4" t="str">
        <f t="shared" ref="V71:V134" si="5">IF($I$8="","",$I$8)</f>
        <v/>
      </c>
      <c r="W71" s="4" t="str">
        <f t="shared" ref="W71:W134" si="6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17"/>
      <c r="F72" s="1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>IF(G72="","",ROUND(AVERAGE(G72:P72),2))</f>
        <v/>
      </c>
      <c r="R72" s="4"/>
      <c r="S72" s="4" t="str">
        <f t="shared" si="4"/>
        <v/>
      </c>
      <c r="T72" s="12" t="str">
        <f>IF(G72="","",IF(Q72&gt;=S72,"ĐẠT","KHÔNG ĐẠT"))</f>
        <v/>
      </c>
      <c r="U72" s="4"/>
      <c r="V72" s="4" t="str">
        <f t="shared" si="5"/>
        <v/>
      </c>
      <c r="W72" s="4" t="str">
        <f t="shared" si="6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17"/>
      <c r="F73" s="1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>IF(G73="","",ROUND(AVERAGE(G73:P73),2))</f>
        <v/>
      </c>
      <c r="R73" s="4"/>
      <c r="S73" s="4" t="str">
        <f t="shared" si="4"/>
        <v/>
      </c>
      <c r="T73" s="12" t="str">
        <f>IF(G73="","",IF(Q73&gt;=S73,"ĐẠT","KHÔNG ĐẠT"))</f>
        <v/>
      </c>
      <c r="U73" s="4"/>
      <c r="V73" s="4" t="str">
        <f t="shared" si="5"/>
        <v/>
      </c>
      <c r="W73" s="4" t="str">
        <f t="shared" si="6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17"/>
      <c r="F74" s="1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>IF(G74="","",ROUND(AVERAGE(G74:P74),2))</f>
        <v/>
      </c>
      <c r="R74" s="4"/>
      <c r="S74" s="4" t="str">
        <f t="shared" si="4"/>
        <v/>
      </c>
      <c r="T74" s="12" t="str">
        <f>IF(G74="","",IF(Q74&gt;=S74,"ĐẠT","KHÔNG ĐẠT"))</f>
        <v/>
      </c>
      <c r="U74" s="4"/>
      <c r="V74" s="4" t="str">
        <f t="shared" si="5"/>
        <v/>
      </c>
      <c r="W74" s="4" t="str">
        <f t="shared" si="6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17"/>
      <c r="F75" s="16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>IF(G75="","",ROUND(AVERAGE(G75:P75),2))</f>
        <v/>
      </c>
      <c r="R75" s="4"/>
      <c r="S75" s="4" t="str">
        <f t="shared" si="4"/>
        <v/>
      </c>
      <c r="T75" s="12" t="str">
        <f>IF(G75="","",IF(Q75&gt;=S75,"ĐẠT","KHÔNG ĐẠT"))</f>
        <v/>
      </c>
      <c r="U75" s="4"/>
      <c r="V75" s="4" t="str">
        <f t="shared" si="5"/>
        <v/>
      </c>
      <c r="W75" s="4" t="str">
        <f t="shared" si="6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17"/>
      <c r="F76" s="16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>IF(G76="","",ROUND(AVERAGE(G76:P76),2))</f>
        <v/>
      </c>
      <c r="R76" s="4"/>
      <c r="S76" s="4" t="str">
        <f t="shared" si="4"/>
        <v/>
      </c>
      <c r="T76" s="12" t="str">
        <f>IF(G76="","",IF(Q76&gt;=S76,"ĐẠT","KHÔNG ĐẠT"))</f>
        <v/>
      </c>
      <c r="U76" s="4"/>
      <c r="V76" s="4" t="str">
        <f t="shared" si="5"/>
        <v/>
      </c>
      <c r="W76" s="4" t="str">
        <f t="shared" si="6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17"/>
      <c r="F77" s="16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>IF(G77="","",ROUND(AVERAGE(G77:P77),2))</f>
        <v/>
      </c>
      <c r="R77" s="4"/>
      <c r="S77" s="4" t="str">
        <f t="shared" si="4"/>
        <v/>
      </c>
      <c r="T77" s="12" t="str">
        <f>IF(G77="","",IF(Q77&gt;=S77,"ĐẠT","KHÔNG ĐẠT"))</f>
        <v/>
      </c>
      <c r="U77" s="4"/>
      <c r="V77" s="4" t="str">
        <f t="shared" si="5"/>
        <v/>
      </c>
      <c r="W77" s="4" t="str">
        <f t="shared" si="6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17"/>
      <c r="F78" s="16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>IF(G78="","",ROUND(AVERAGE(G78:P78),2))</f>
        <v/>
      </c>
      <c r="R78" s="4"/>
      <c r="S78" s="4" t="str">
        <f t="shared" si="4"/>
        <v/>
      </c>
      <c r="T78" s="12" t="str">
        <f>IF(G78="","",IF(Q78&gt;=S78,"ĐẠT","KHÔNG ĐẠT"))</f>
        <v/>
      </c>
      <c r="U78" s="4"/>
      <c r="V78" s="4" t="str">
        <f t="shared" si="5"/>
        <v/>
      </c>
      <c r="W78" s="4" t="str">
        <f t="shared" si="6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17"/>
      <c r="F79" s="16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>IF(G79="","",ROUND(AVERAGE(G79:P79),2))</f>
        <v/>
      </c>
      <c r="R79" s="4"/>
      <c r="S79" s="4" t="str">
        <f t="shared" si="4"/>
        <v/>
      </c>
      <c r="T79" s="12" t="str">
        <f>IF(G79="","",IF(Q79&gt;=S79,"ĐẠT","KHÔNG ĐẠT"))</f>
        <v/>
      </c>
      <c r="U79" s="4"/>
      <c r="V79" s="4" t="str">
        <f t="shared" si="5"/>
        <v/>
      </c>
      <c r="W79" s="4" t="str">
        <f t="shared" si="6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17"/>
      <c r="F80" s="16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>IF(G80="","",ROUND(AVERAGE(G80:P80),2))</f>
        <v/>
      </c>
      <c r="R80" s="4"/>
      <c r="S80" s="4" t="str">
        <f t="shared" si="4"/>
        <v/>
      </c>
      <c r="T80" s="12" t="str">
        <f>IF(G80="","",IF(Q80&gt;=S80,"ĐẠT","KHÔNG ĐẠT"))</f>
        <v/>
      </c>
      <c r="U80" s="4"/>
      <c r="V80" s="4" t="str">
        <f t="shared" si="5"/>
        <v/>
      </c>
      <c r="W80" s="4" t="str">
        <f t="shared" si="6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17"/>
      <c r="F81" s="16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>IF(G81="","",ROUND(AVERAGE(G81:P81),2))</f>
        <v/>
      </c>
      <c r="R81" s="4"/>
      <c r="S81" s="4" t="str">
        <f t="shared" si="4"/>
        <v/>
      </c>
      <c r="T81" s="12" t="str">
        <f>IF(G81="","",IF(Q81&gt;=S81,"ĐẠT","KHÔNG ĐẠT"))</f>
        <v/>
      </c>
      <c r="U81" s="4"/>
      <c r="V81" s="4" t="str">
        <f t="shared" si="5"/>
        <v/>
      </c>
      <c r="W81" s="4" t="str">
        <f t="shared" si="6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17"/>
      <c r="F82" s="16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>IF(G82="","",ROUND(AVERAGE(G82:P82),2))</f>
        <v/>
      </c>
      <c r="R82" s="4"/>
      <c r="S82" s="4" t="str">
        <f t="shared" si="4"/>
        <v/>
      </c>
      <c r="T82" s="12" t="str">
        <f>IF(G82="","",IF(Q82&gt;=S82,"ĐẠT","KHÔNG ĐẠT"))</f>
        <v/>
      </c>
      <c r="U82" s="4"/>
      <c r="V82" s="4" t="str">
        <f t="shared" si="5"/>
        <v/>
      </c>
      <c r="W82" s="4" t="str">
        <f t="shared" si="6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17"/>
      <c r="F83" s="16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>IF(G83="","",ROUND(AVERAGE(G83:P83),2))</f>
        <v/>
      </c>
      <c r="R83" s="4"/>
      <c r="S83" s="4" t="str">
        <f t="shared" si="4"/>
        <v/>
      </c>
      <c r="T83" s="12" t="str">
        <f>IF(G83="","",IF(Q83&gt;=S83,"ĐẠT","KHÔNG ĐẠT"))</f>
        <v/>
      </c>
      <c r="U83" s="4"/>
      <c r="V83" s="4" t="str">
        <f t="shared" si="5"/>
        <v/>
      </c>
      <c r="W83" s="4" t="str">
        <f t="shared" si="6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17"/>
      <c r="F84" s="16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>IF(G84="","",ROUND(AVERAGE(G84:P84),2))</f>
        <v/>
      </c>
      <c r="R84" s="4"/>
      <c r="S84" s="4" t="str">
        <f t="shared" si="4"/>
        <v/>
      </c>
      <c r="T84" s="12" t="str">
        <f>IF(G84="","",IF(Q84&gt;=S84,"ĐẠT","KHÔNG ĐẠT"))</f>
        <v/>
      </c>
      <c r="U84" s="4"/>
      <c r="V84" s="4" t="str">
        <f t="shared" si="5"/>
        <v/>
      </c>
      <c r="W84" s="4" t="str">
        <f t="shared" si="6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17"/>
      <c r="F85" s="1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>IF(G85="","",ROUND(AVERAGE(G85:P85),2))</f>
        <v/>
      </c>
      <c r="R85" s="4"/>
      <c r="S85" s="4" t="str">
        <f t="shared" si="4"/>
        <v/>
      </c>
      <c r="T85" s="12" t="str">
        <f>IF(G85="","",IF(Q85&gt;=S85,"ĐẠT","KHÔNG ĐẠT"))</f>
        <v/>
      </c>
      <c r="U85" s="4"/>
      <c r="V85" s="4" t="str">
        <f t="shared" si="5"/>
        <v/>
      </c>
      <c r="W85" s="4" t="str">
        <f t="shared" si="6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17"/>
      <c r="F86" s="16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>IF(G86="","",ROUND(AVERAGE(G86:P86),2))</f>
        <v/>
      </c>
      <c r="R86" s="4"/>
      <c r="S86" s="4" t="str">
        <f t="shared" si="4"/>
        <v/>
      </c>
      <c r="T86" s="12" t="str">
        <f>IF(G86="","",IF(Q86&gt;=S86,"ĐẠT","KHÔNG ĐẠT"))</f>
        <v/>
      </c>
      <c r="U86" s="4"/>
      <c r="V86" s="4" t="str">
        <f t="shared" si="5"/>
        <v/>
      </c>
      <c r="W86" s="4" t="str">
        <f t="shared" si="6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17"/>
      <c r="F87" s="16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>IF(G87="","",ROUND(AVERAGE(G87:P87),2))</f>
        <v/>
      </c>
      <c r="R87" s="4"/>
      <c r="S87" s="4" t="str">
        <f t="shared" si="4"/>
        <v/>
      </c>
      <c r="T87" s="12" t="str">
        <f>IF(G87="","",IF(Q87&gt;=S87,"ĐẠT","KHÔNG ĐẠT"))</f>
        <v/>
      </c>
      <c r="U87" s="4"/>
      <c r="V87" s="4" t="str">
        <f t="shared" si="5"/>
        <v/>
      </c>
      <c r="W87" s="4" t="str">
        <f t="shared" si="6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17"/>
      <c r="F88" s="16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>IF(G88="","",ROUND(AVERAGE(G88:P88),2))</f>
        <v/>
      </c>
      <c r="R88" s="4"/>
      <c r="S88" s="4" t="str">
        <f t="shared" si="4"/>
        <v/>
      </c>
      <c r="T88" s="12" t="str">
        <f>IF(G88="","",IF(Q88&gt;=S88,"ĐẠT","KHÔNG ĐẠT"))</f>
        <v/>
      </c>
      <c r="U88" s="4"/>
      <c r="V88" s="4" t="str">
        <f t="shared" si="5"/>
        <v/>
      </c>
      <c r="W88" s="4" t="str">
        <f t="shared" si="6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17"/>
      <c r="F89" s="16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>IF(G89="","",ROUND(AVERAGE(G89:P89),2))</f>
        <v/>
      </c>
      <c r="R89" s="4"/>
      <c r="S89" s="4" t="str">
        <f t="shared" si="4"/>
        <v/>
      </c>
      <c r="T89" s="12" t="str">
        <f>IF(G89="","",IF(Q89&gt;=S89,"ĐẠT","KHÔNG ĐẠT"))</f>
        <v/>
      </c>
      <c r="U89" s="4"/>
      <c r="V89" s="4" t="str">
        <f t="shared" si="5"/>
        <v/>
      </c>
      <c r="W89" s="4" t="str">
        <f t="shared" si="6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17"/>
      <c r="F90" s="1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>IF(G90="","",ROUND(AVERAGE(G90:P90),2))</f>
        <v/>
      </c>
      <c r="R90" s="4"/>
      <c r="S90" s="4" t="str">
        <f t="shared" si="4"/>
        <v/>
      </c>
      <c r="T90" s="12" t="str">
        <f>IF(G90="","",IF(Q90&gt;=S90,"ĐẠT","KHÔNG ĐẠT"))</f>
        <v/>
      </c>
      <c r="U90" s="4"/>
      <c r="V90" s="4" t="str">
        <f t="shared" si="5"/>
        <v/>
      </c>
      <c r="W90" s="4" t="str">
        <f t="shared" si="6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17"/>
      <c r="F91" s="16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>IF(G91="","",ROUND(AVERAGE(G91:P91),2))</f>
        <v/>
      </c>
      <c r="R91" s="4"/>
      <c r="S91" s="4" t="str">
        <f t="shared" si="4"/>
        <v/>
      </c>
      <c r="T91" s="12" t="str">
        <f>IF(G91="","",IF(Q91&gt;=S91,"ĐẠT","KHÔNG ĐẠT"))</f>
        <v/>
      </c>
      <c r="U91" s="4"/>
      <c r="V91" s="4" t="str">
        <f t="shared" si="5"/>
        <v/>
      </c>
      <c r="W91" s="4" t="str">
        <f t="shared" si="6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17"/>
      <c r="F92" s="16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>IF(G92="","",ROUND(AVERAGE(G92:P92),2))</f>
        <v/>
      </c>
      <c r="R92" s="4"/>
      <c r="S92" s="4" t="str">
        <f t="shared" si="4"/>
        <v/>
      </c>
      <c r="T92" s="12" t="str">
        <f>IF(G92="","",IF(Q92&gt;=S92,"ĐẠT","KHÔNG ĐẠT"))</f>
        <v/>
      </c>
      <c r="U92" s="4"/>
      <c r="V92" s="4" t="str">
        <f t="shared" si="5"/>
        <v/>
      </c>
      <c r="W92" s="4" t="str">
        <f t="shared" si="6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17"/>
      <c r="F93" s="16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>IF(G93="","",ROUND(AVERAGE(G93:P93),2))</f>
        <v/>
      </c>
      <c r="R93" s="4"/>
      <c r="S93" s="4" t="str">
        <f t="shared" si="4"/>
        <v/>
      </c>
      <c r="T93" s="12" t="str">
        <f>IF(G93="","",IF(Q93&gt;=S93,"ĐẠT","KHÔNG ĐẠT"))</f>
        <v/>
      </c>
      <c r="U93" s="4"/>
      <c r="V93" s="4" t="str">
        <f t="shared" si="5"/>
        <v/>
      </c>
      <c r="W93" s="4" t="str">
        <f t="shared" si="6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17"/>
      <c r="F94" s="16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>IF(G94="","",ROUND(AVERAGE(G94:P94),2))</f>
        <v/>
      </c>
      <c r="R94" s="4"/>
      <c r="S94" s="4" t="str">
        <f t="shared" si="4"/>
        <v/>
      </c>
      <c r="T94" s="12" t="str">
        <f>IF(G94="","",IF(Q94&gt;=S94,"ĐẠT","KHÔNG ĐẠT"))</f>
        <v/>
      </c>
      <c r="U94" s="4"/>
      <c r="V94" s="4" t="str">
        <f t="shared" si="5"/>
        <v/>
      </c>
      <c r="W94" s="4" t="str">
        <f t="shared" si="6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17"/>
      <c r="F95" s="16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>IF(G95="","",ROUND(AVERAGE(G95:P95),2))</f>
        <v/>
      </c>
      <c r="R95" s="4"/>
      <c r="S95" s="4" t="str">
        <f t="shared" si="4"/>
        <v/>
      </c>
      <c r="T95" s="12" t="str">
        <f>IF(G95="","",IF(Q95&gt;=S95,"ĐẠT","KHÔNG ĐẠT"))</f>
        <v/>
      </c>
      <c r="U95" s="4"/>
      <c r="V95" s="4" t="str">
        <f t="shared" si="5"/>
        <v/>
      </c>
      <c r="W95" s="4" t="str">
        <f t="shared" si="6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17"/>
      <c r="F96" s="16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>IF(G96="","",ROUND(AVERAGE(G96:P96),2))</f>
        <v/>
      </c>
      <c r="R96" s="4"/>
      <c r="S96" s="4" t="str">
        <f t="shared" si="4"/>
        <v/>
      </c>
      <c r="T96" s="12" t="str">
        <f>IF(G96="","",IF(Q96&gt;=S96,"ĐẠT","KHÔNG ĐẠT"))</f>
        <v/>
      </c>
      <c r="U96" s="4"/>
      <c r="V96" s="4" t="str">
        <f t="shared" si="5"/>
        <v/>
      </c>
      <c r="W96" s="4" t="str">
        <f t="shared" si="6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17"/>
      <c r="F97" s="16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>IF(G97="","",ROUND(AVERAGE(G97:P97),2))</f>
        <v/>
      </c>
      <c r="R97" s="4"/>
      <c r="S97" s="4" t="str">
        <f t="shared" si="4"/>
        <v/>
      </c>
      <c r="T97" s="12" t="str">
        <f>IF(G97="","",IF(Q97&gt;=S97,"ĐẠT","KHÔNG ĐẠT"))</f>
        <v/>
      </c>
      <c r="U97" s="4"/>
      <c r="V97" s="4" t="str">
        <f t="shared" si="5"/>
        <v/>
      </c>
      <c r="W97" s="4" t="str">
        <f t="shared" si="6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17"/>
      <c r="F98" s="1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>IF(G98="","",ROUND(AVERAGE(G98:P98),2))</f>
        <v/>
      </c>
      <c r="R98" s="4"/>
      <c r="S98" s="4" t="str">
        <f t="shared" si="4"/>
        <v/>
      </c>
      <c r="T98" s="12" t="str">
        <f>IF(G98="","",IF(Q98&gt;=S98,"ĐẠT","KHÔNG ĐẠT"))</f>
        <v/>
      </c>
      <c r="U98" s="4"/>
      <c r="V98" s="4" t="str">
        <f t="shared" si="5"/>
        <v/>
      </c>
      <c r="W98" s="4" t="str">
        <f t="shared" si="6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17"/>
      <c r="F99" s="16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>IF(G99="","",ROUND(AVERAGE(G99:P99),2))</f>
        <v/>
      </c>
      <c r="R99" s="4"/>
      <c r="S99" s="4" t="str">
        <f t="shared" si="4"/>
        <v/>
      </c>
      <c r="T99" s="12" t="str">
        <f>IF(G99="","",IF(Q99&gt;=S99,"ĐẠT","KHÔNG ĐẠT"))</f>
        <v/>
      </c>
      <c r="U99" s="4"/>
      <c r="V99" s="4" t="str">
        <f t="shared" si="5"/>
        <v/>
      </c>
      <c r="W99" s="4" t="str">
        <f t="shared" si="6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17"/>
      <c r="F100" s="16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>IF(G100="","",ROUND(AVERAGE(G100:P100),2))</f>
        <v/>
      </c>
      <c r="R100" s="4"/>
      <c r="S100" s="4" t="str">
        <f t="shared" si="4"/>
        <v/>
      </c>
      <c r="T100" s="12" t="str">
        <f>IF(G100="","",IF(Q100&gt;=S100,"ĐẠT","KHÔNG ĐẠT"))</f>
        <v/>
      </c>
      <c r="U100" s="4"/>
      <c r="V100" s="4" t="str">
        <f t="shared" si="5"/>
        <v/>
      </c>
      <c r="W100" s="4" t="str">
        <f t="shared" si="6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17"/>
      <c r="F101" s="1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>IF(G101="","",ROUND(AVERAGE(G101:P101),2))</f>
        <v/>
      </c>
      <c r="R101" s="4"/>
      <c r="S101" s="4" t="str">
        <f t="shared" si="4"/>
        <v/>
      </c>
      <c r="T101" s="12" t="str">
        <f>IF(G101="","",IF(Q101&gt;=S101,"ĐẠT","KHÔNG ĐẠT"))</f>
        <v/>
      </c>
      <c r="U101" s="4"/>
      <c r="V101" s="4" t="str">
        <f t="shared" si="5"/>
        <v/>
      </c>
      <c r="W101" s="4" t="str">
        <f t="shared" si="6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17"/>
      <c r="F102" s="16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>IF(G102="","",ROUND(AVERAGE(G102:P102),2))</f>
        <v/>
      </c>
      <c r="R102" s="4"/>
      <c r="S102" s="4" t="str">
        <f t="shared" si="4"/>
        <v/>
      </c>
      <c r="T102" s="12" t="str">
        <f>IF(G102="","",IF(Q102&gt;=S102,"ĐẠT","KHÔNG ĐẠT"))</f>
        <v/>
      </c>
      <c r="U102" s="4"/>
      <c r="V102" s="4" t="str">
        <f t="shared" si="5"/>
        <v/>
      </c>
      <c r="W102" s="4" t="str">
        <f t="shared" si="6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17"/>
      <c r="F103" s="16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>IF(G103="","",ROUND(AVERAGE(G103:P103),2))</f>
        <v/>
      </c>
      <c r="R103" s="4"/>
      <c r="S103" s="4" t="str">
        <f t="shared" si="4"/>
        <v/>
      </c>
      <c r="T103" s="12" t="str">
        <f>IF(G103="","",IF(Q103&gt;=S103,"ĐẠT","KHÔNG ĐẠT"))</f>
        <v/>
      </c>
      <c r="U103" s="4"/>
      <c r="V103" s="4" t="str">
        <f t="shared" si="5"/>
        <v/>
      </c>
      <c r="W103" s="4" t="str">
        <f t="shared" si="6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17"/>
      <c r="F104" s="16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>IF(G104="","",ROUND(AVERAGE(G104:P104),2))</f>
        <v/>
      </c>
      <c r="R104" s="4"/>
      <c r="S104" s="4" t="str">
        <f t="shared" si="4"/>
        <v/>
      </c>
      <c r="T104" s="12" t="str">
        <f>IF(G104="","",IF(Q104&gt;=S104,"ĐẠT","KHÔNG ĐẠT"))</f>
        <v/>
      </c>
      <c r="U104" s="4"/>
      <c r="V104" s="4" t="str">
        <f t="shared" si="5"/>
        <v/>
      </c>
      <c r="W104" s="4" t="str">
        <f t="shared" si="6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17"/>
      <c r="F105" s="16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>IF(G105="","",ROUND(AVERAGE(G105:P105),2))</f>
        <v/>
      </c>
      <c r="R105" s="4"/>
      <c r="S105" s="4" t="str">
        <f t="shared" si="4"/>
        <v/>
      </c>
      <c r="T105" s="12" t="str">
        <f>IF(G105="","",IF(Q105&gt;=S105,"ĐẠT","KHÔNG ĐẠT"))</f>
        <v/>
      </c>
      <c r="U105" s="4"/>
      <c r="V105" s="4" t="str">
        <f t="shared" si="5"/>
        <v/>
      </c>
      <c r="W105" s="4" t="str">
        <f t="shared" si="6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17"/>
      <c r="F106" s="16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>IF(G106="","",ROUND(AVERAGE(G106:P106),2))</f>
        <v/>
      </c>
      <c r="R106" s="4"/>
      <c r="S106" s="4" t="str">
        <f t="shared" si="4"/>
        <v/>
      </c>
      <c r="T106" s="12" t="str">
        <f>IF(G106="","",IF(Q106&gt;=S106,"ĐẠT","KHÔNG ĐẠT"))</f>
        <v/>
      </c>
      <c r="U106" s="4"/>
      <c r="V106" s="4" t="str">
        <f t="shared" si="5"/>
        <v/>
      </c>
      <c r="W106" s="4" t="str">
        <f t="shared" si="6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17"/>
      <c r="F107" s="16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>IF(G107="","",ROUND(AVERAGE(G107:P107),2))</f>
        <v/>
      </c>
      <c r="R107" s="4"/>
      <c r="S107" s="4" t="str">
        <f t="shared" si="4"/>
        <v/>
      </c>
      <c r="T107" s="12" t="str">
        <f>IF(G107="","",IF(Q107&gt;=S107,"ĐẠT","KHÔNG ĐẠT"))</f>
        <v/>
      </c>
      <c r="U107" s="4"/>
      <c r="V107" s="4" t="str">
        <f t="shared" si="5"/>
        <v/>
      </c>
      <c r="W107" s="4" t="str">
        <f t="shared" si="6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17"/>
      <c r="F108" s="16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>IF(G108="","",ROUND(AVERAGE(G108:P108),2))</f>
        <v/>
      </c>
      <c r="R108" s="4"/>
      <c r="S108" s="4" t="str">
        <f t="shared" si="4"/>
        <v/>
      </c>
      <c r="T108" s="12" t="str">
        <f>IF(G108="","",IF(Q108&gt;=S108,"ĐẠT","KHÔNG ĐẠT"))</f>
        <v/>
      </c>
      <c r="U108" s="4"/>
      <c r="V108" s="4" t="str">
        <f t="shared" si="5"/>
        <v/>
      </c>
      <c r="W108" s="4" t="str">
        <f t="shared" si="6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17"/>
      <c r="F109" s="16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>IF(G109="","",ROUND(AVERAGE(G109:P109),2))</f>
        <v/>
      </c>
      <c r="R109" s="4"/>
      <c r="S109" s="4" t="str">
        <f t="shared" si="4"/>
        <v/>
      </c>
      <c r="T109" s="12" t="str">
        <f>IF(G109="","",IF(Q109&gt;=S109,"ĐẠT","KHÔNG ĐẠT"))</f>
        <v/>
      </c>
      <c r="U109" s="4"/>
      <c r="V109" s="4" t="str">
        <f t="shared" si="5"/>
        <v/>
      </c>
      <c r="W109" s="4" t="str">
        <f t="shared" si="6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17"/>
      <c r="F110" s="16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>IF(G110="","",ROUND(AVERAGE(G110:P110),2))</f>
        <v/>
      </c>
      <c r="R110" s="4"/>
      <c r="S110" s="4" t="str">
        <f t="shared" si="4"/>
        <v/>
      </c>
      <c r="T110" s="12" t="str">
        <f>IF(G110="","",IF(Q110&gt;=S110,"ĐẠT","KHÔNG ĐẠT"))</f>
        <v/>
      </c>
      <c r="U110" s="4"/>
      <c r="V110" s="4" t="str">
        <f t="shared" si="5"/>
        <v/>
      </c>
      <c r="W110" s="4" t="str">
        <f t="shared" si="6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17"/>
      <c r="F111" s="16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>IF(G111="","",ROUND(AVERAGE(G111:P111),2))</f>
        <v/>
      </c>
      <c r="R111" s="4"/>
      <c r="S111" s="4" t="str">
        <f t="shared" si="4"/>
        <v/>
      </c>
      <c r="T111" s="12" t="str">
        <f>IF(G111="","",IF(Q111&gt;=S111,"ĐẠT","KHÔNG ĐẠT"))</f>
        <v/>
      </c>
      <c r="U111" s="4"/>
      <c r="V111" s="4" t="str">
        <f t="shared" si="5"/>
        <v/>
      </c>
      <c r="W111" s="4" t="str">
        <f t="shared" si="6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17"/>
      <c r="F112" s="16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>IF(G112="","",ROUND(AVERAGE(G112:P112),2))</f>
        <v/>
      </c>
      <c r="R112" s="4"/>
      <c r="S112" s="4" t="str">
        <f t="shared" si="4"/>
        <v/>
      </c>
      <c r="T112" s="12" t="str">
        <f>IF(G112="","",IF(Q112&gt;=S112,"ĐẠT","KHÔNG ĐẠT"))</f>
        <v/>
      </c>
      <c r="U112" s="4"/>
      <c r="V112" s="4" t="str">
        <f t="shared" si="5"/>
        <v/>
      </c>
      <c r="W112" s="4" t="str">
        <f t="shared" si="6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17"/>
      <c r="F113" s="16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>IF(G113="","",ROUND(AVERAGE(G113:P113),2))</f>
        <v/>
      </c>
      <c r="R113" s="4"/>
      <c r="S113" s="4" t="str">
        <f t="shared" si="4"/>
        <v/>
      </c>
      <c r="T113" s="12" t="str">
        <f>IF(G113="","",IF(Q113&gt;=S113,"ĐẠT","KHÔNG ĐẠT"))</f>
        <v/>
      </c>
      <c r="U113" s="4"/>
      <c r="V113" s="4" t="str">
        <f t="shared" si="5"/>
        <v/>
      </c>
      <c r="W113" s="4" t="str">
        <f t="shared" si="6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17"/>
      <c r="F114" s="1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>IF(G114="","",ROUND(AVERAGE(G114:P114),2))</f>
        <v/>
      </c>
      <c r="R114" s="4"/>
      <c r="S114" s="4" t="str">
        <f t="shared" si="4"/>
        <v/>
      </c>
      <c r="T114" s="12" t="str">
        <f>IF(G114="","",IF(Q114&gt;=S114,"ĐẠT","KHÔNG ĐẠT"))</f>
        <v/>
      </c>
      <c r="U114" s="4"/>
      <c r="V114" s="4" t="str">
        <f t="shared" si="5"/>
        <v/>
      </c>
      <c r="W114" s="4" t="str">
        <f t="shared" si="6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17"/>
      <c r="F115" s="16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>IF(G115="","",ROUND(AVERAGE(G115:P115),2))</f>
        <v/>
      </c>
      <c r="R115" s="4"/>
      <c r="S115" s="4" t="str">
        <f t="shared" si="4"/>
        <v/>
      </c>
      <c r="T115" s="12" t="str">
        <f>IF(G115="","",IF(Q115&gt;=S115,"ĐẠT","KHÔNG ĐẠT"))</f>
        <v/>
      </c>
      <c r="U115" s="4"/>
      <c r="V115" s="4" t="str">
        <f t="shared" si="5"/>
        <v/>
      </c>
      <c r="W115" s="4" t="str">
        <f t="shared" si="6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17"/>
      <c r="F116" s="16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>IF(G116="","",ROUND(AVERAGE(G116:P116),2))</f>
        <v/>
      </c>
      <c r="R116" s="4"/>
      <c r="S116" s="4" t="str">
        <f t="shared" si="4"/>
        <v/>
      </c>
      <c r="T116" s="12" t="str">
        <f>IF(G116="","",IF(Q116&gt;=S116,"ĐẠT","KHÔNG ĐẠT"))</f>
        <v/>
      </c>
      <c r="U116" s="4"/>
      <c r="V116" s="4" t="str">
        <f t="shared" si="5"/>
        <v/>
      </c>
      <c r="W116" s="4" t="str">
        <f t="shared" si="6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17"/>
      <c r="F117" s="16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>IF(G117="","",ROUND(AVERAGE(G117:P117),2))</f>
        <v/>
      </c>
      <c r="R117" s="4"/>
      <c r="S117" s="4" t="str">
        <f t="shared" si="4"/>
        <v/>
      </c>
      <c r="T117" s="12" t="str">
        <f>IF(G117="","",IF(Q117&gt;=S117,"ĐẠT","KHÔNG ĐẠT"))</f>
        <v/>
      </c>
      <c r="U117" s="4"/>
      <c r="V117" s="4" t="str">
        <f t="shared" si="5"/>
        <v/>
      </c>
      <c r="W117" s="4" t="str">
        <f t="shared" si="6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17"/>
      <c r="F118" s="1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>IF(G118="","",ROUND(AVERAGE(G118:P118),2))</f>
        <v/>
      </c>
      <c r="R118" s="4"/>
      <c r="S118" s="4" t="str">
        <f t="shared" si="4"/>
        <v/>
      </c>
      <c r="T118" s="12" t="str">
        <f>IF(G118="","",IF(Q118&gt;=S118,"ĐẠT","KHÔNG ĐẠT"))</f>
        <v/>
      </c>
      <c r="U118" s="4"/>
      <c r="V118" s="4" t="str">
        <f t="shared" si="5"/>
        <v/>
      </c>
      <c r="W118" s="4" t="str">
        <f t="shared" si="6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17"/>
      <c r="F119" s="16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>IF(G119="","",ROUND(AVERAGE(G119:P119),2))</f>
        <v/>
      </c>
      <c r="R119" s="4"/>
      <c r="S119" s="4" t="str">
        <f t="shared" si="4"/>
        <v/>
      </c>
      <c r="T119" s="12" t="str">
        <f>IF(G119="","",IF(Q119&gt;=S119,"ĐẠT","KHÔNG ĐẠT"))</f>
        <v/>
      </c>
      <c r="U119" s="4"/>
      <c r="V119" s="4" t="str">
        <f t="shared" si="5"/>
        <v/>
      </c>
      <c r="W119" s="4" t="str">
        <f t="shared" si="6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17"/>
      <c r="F120" s="16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>IF(G120="","",ROUND(AVERAGE(G120:P120),2))</f>
        <v/>
      </c>
      <c r="R120" s="4"/>
      <c r="S120" s="4" t="str">
        <f t="shared" si="4"/>
        <v/>
      </c>
      <c r="T120" s="12" t="str">
        <f>IF(G120="","",IF(Q120&gt;=S120,"ĐẠT","KHÔNG ĐẠT"))</f>
        <v/>
      </c>
      <c r="U120" s="4"/>
      <c r="V120" s="4" t="str">
        <f t="shared" si="5"/>
        <v/>
      </c>
      <c r="W120" s="4" t="str">
        <f t="shared" si="6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17"/>
      <c r="F121" s="1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>IF(G121="","",ROUND(AVERAGE(G121:P121),2))</f>
        <v/>
      </c>
      <c r="R121" s="4"/>
      <c r="S121" s="4" t="str">
        <f t="shared" si="4"/>
        <v/>
      </c>
      <c r="T121" s="12" t="str">
        <f>IF(G121="","",IF(Q121&gt;=S121,"ĐẠT","KHÔNG ĐẠT"))</f>
        <v/>
      </c>
      <c r="U121" s="4"/>
      <c r="V121" s="4" t="str">
        <f t="shared" si="5"/>
        <v/>
      </c>
      <c r="W121" s="4" t="str">
        <f t="shared" si="6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17"/>
      <c r="F122" s="1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>IF(G122="","",ROUND(AVERAGE(G122:P122),2))</f>
        <v/>
      </c>
      <c r="R122" s="4"/>
      <c r="S122" s="4" t="str">
        <f t="shared" si="4"/>
        <v/>
      </c>
      <c r="T122" s="12" t="str">
        <f>IF(G122="","",IF(Q122&gt;=S122,"ĐẠT","KHÔNG ĐẠT"))</f>
        <v/>
      </c>
      <c r="U122" s="4"/>
      <c r="V122" s="4" t="str">
        <f t="shared" si="5"/>
        <v/>
      </c>
      <c r="W122" s="4" t="str">
        <f t="shared" si="6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17"/>
      <c r="F123" s="16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>IF(G123="","",ROUND(AVERAGE(G123:P123),2))</f>
        <v/>
      </c>
      <c r="R123" s="4"/>
      <c r="S123" s="4" t="str">
        <f t="shared" si="4"/>
        <v/>
      </c>
      <c r="T123" s="12" t="str">
        <f>IF(G123="","",IF(Q123&gt;=S123,"ĐẠT","KHÔNG ĐẠT"))</f>
        <v/>
      </c>
      <c r="U123" s="4"/>
      <c r="V123" s="4" t="str">
        <f t="shared" si="5"/>
        <v/>
      </c>
      <c r="W123" s="4" t="str">
        <f t="shared" si="6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17"/>
      <c r="F124" s="1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>IF(G124="","",ROUND(AVERAGE(G124:P124),2))</f>
        <v/>
      </c>
      <c r="R124" s="4"/>
      <c r="S124" s="4" t="str">
        <f t="shared" si="4"/>
        <v/>
      </c>
      <c r="T124" s="12" t="str">
        <f>IF(G124="","",IF(Q124&gt;=S124,"ĐẠT","KHÔNG ĐẠT"))</f>
        <v/>
      </c>
      <c r="U124" s="4"/>
      <c r="V124" s="4" t="str">
        <f t="shared" si="5"/>
        <v/>
      </c>
      <c r="W124" s="4" t="str">
        <f t="shared" si="6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17"/>
      <c r="F125" s="1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>IF(G125="","",ROUND(AVERAGE(G125:P125),2))</f>
        <v/>
      </c>
      <c r="R125" s="4"/>
      <c r="S125" s="4" t="str">
        <f t="shared" si="4"/>
        <v/>
      </c>
      <c r="T125" s="12" t="str">
        <f>IF(G125="","",IF(Q125&gt;=S125,"ĐẠT","KHÔNG ĐẠT"))</f>
        <v/>
      </c>
      <c r="U125" s="4"/>
      <c r="V125" s="4" t="str">
        <f t="shared" si="5"/>
        <v/>
      </c>
      <c r="W125" s="4" t="str">
        <f t="shared" si="6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17"/>
      <c r="F126" s="1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>IF(G126="","",ROUND(AVERAGE(G126:P126),2))</f>
        <v/>
      </c>
      <c r="R126" s="4"/>
      <c r="S126" s="4" t="str">
        <f t="shared" si="4"/>
        <v/>
      </c>
      <c r="T126" s="12" t="str">
        <f>IF(G126="","",IF(Q126&gt;=S126,"ĐẠT","KHÔNG ĐẠT"))</f>
        <v/>
      </c>
      <c r="U126" s="4"/>
      <c r="V126" s="4" t="str">
        <f t="shared" si="5"/>
        <v/>
      </c>
      <c r="W126" s="4" t="str">
        <f t="shared" si="6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17"/>
      <c r="F127" s="1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>IF(G127="","",ROUND(AVERAGE(G127:P127),2))</f>
        <v/>
      </c>
      <c r="R127" s="4"/>
      <c r="S127" s="4" t="str">
        <f t="shared" si="4"/>
        <v/>
      </c>
      <c r="T127" s="12" t="str">
        <f>IF(G127="","",IF(Q127&gt;=S127,"ĐẠT","KHÔNG ĐẠT"))</f>
        <v/>
      </c>
      <c r="U127" s="4"/>
      <c r="V127" s="4" t="str">
        <f t="shared" si="5"/>
        <v/>
      </c>
      <c r="W127" s="4" t="str">
        <f t="shared" si="6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17"/>
      <c r="F128" s="1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>IF(G128="","",ROUND(AVERAGE(G128:P128),2))</f>
        <v/>
      </c>
      <c r="R128" s="4"/>
      <c r="S128" s="4" t="str">
        <f t="shared" si="4"/>
        <v/>
      </c>
      <c r="T128" s="12" t="str">
        <f>IF(G128="","",IF(Q128&gt;=S128,"ĐẠT","KHÔNG ĐẠT"))</f>
        <v/>
      </c>
      <c r="U128" s="4"/>
      <c r="V128" s="4" t="str">
        <f t="shared" si="5"/>
        <v/>
      </c>
      <c r="W128" s="4" t="str">
        <f t="shared" si="6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17"/>
      <c r="F129" s="16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>IF(G129="","",ROUND(AVERAGE(G129:P129),2))</f>
        <v/>
      </c>
      <c r="R129" s="4"/>
      <c r="S129" s="4" t="str">
        <f t="shared" si="4"/>
        <v/>
      </c>
      <c r="T129" s="12" t="str">
        <f>IF(G129="","",IF(Q129&gt;=S129,"ĐẠT","KHÔNG ĐẠT"))</f>
        <v/>
      </c>
      <c r="U129" s="4"/>
      <c r="V129" s="4" t="str">
        <f t="shared" si="5"/>
        <v/>
      </c>
      <c r="W129" s="4" t="str">
        <f t="shared" si="6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17"/>
      <c r="F130" s="16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>IF(G130="","",ROUND(AVERAGE(G130:P130),2))</f>
        <v/>
      </c>
      <c r="R130" s="4"/>
      <c r="S130" s="4" t="str">
        <f t="shared" si="4"/>
        <v/>
      </c>
      <c r="T130" s="12" t="str">
        <f>IF(G130="","",IF(Q130&gt;=S130,"ĐẠT","KHÔNG ĐẠT"))</f>
        <v/>
      </c>
      <c r="U130" s="4"/>
      <c r="V130" s="4" t="str">
        <f t="shared" si="5"/>
        <v/>
      </c>
      <c r="W130" s="4" t="str">
        <f t="shared" si="6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17"/>
      <c r="F131" s="16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>IF(G131="","",ROUND(AVERAGE(G131:P131),2))</f>
        <v/>
      </c>
      <c r="R131" s="4"/>
      <c r="S131" s="4" t="str">
        <f t="shared" si="4"/>
        <v/>
      </c>
      <c r="T131" s="12" t="str">
        <f>IF(G131="","",IF(Q131&gt;=S131,"ĐẠT","KHÔNG ĐẠT"))</f>
        <v/>
      </c>
      <c r="U131" s="4"/>
      <c r="V131" s="4" t="str">
        <f t="shared" si="5"/>
        <v/>
      </c>
      <c r="W131" s="4" t="str">
        <f t="shared" si="6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17"/>
      <c r="F132" s="16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>IF(G132="","",ROUND(AVERAGE(G132:P132),2))</f>
        <v/>
      </c>
      <c r="R132" s="4"/>
      <c r="S132" s="4" t="str">
        <f t="shared" si="4"/>
        <v/>
      </c>
      <c r="T132" s="12" t="str">
        <f>IF(G132="","",IF(Q132&gt;=S132,"ĐẠT","KHÔNG ĐẠT"))</f>
        <v/>
      </c>
      <c r="U132" s="4"/>
      <c r="V132" s="4" t="str">
        <f t="shared" si="5"/>
        <v/>
      </c>
      <c r="W132" s="4" t="str">
        <f t="shared" si="6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17"/>
      <c r="F133" s="16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>IF(G133="","",ROUND(AVERAGE(G133:P133),2))</f>
        <v/>
      </c>
      <c r="R133" s="4"/>
      <c r="S133" s="4" t="str">
        <f t="shared" si="4"/>
        <v/>
      </c>
      <c r="T133" s="12" t="str">
        <f>IF(G133="","",IF(Q133&gt;=S133,"ĐẠT","KHÔNG ĐẠT"))</f>
        <v/>
      </c>
      <c r="U133" s="4"/>
      <c r="V133" s="4" t="str">
        <f t="shared" si="5"/>
        <v/>
      </c>
      <c r="W133" s="4" t="str">
        <f t="shared" si="6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17"/>
      <c r="F134" s="1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>IF(G134="","",ROUND(AVERAGE(G134:P134),2))</f>
        <v/>
      </c>
      <c r="R134" s="4"/>
      <c r="S134" s="4" t="str">
        <f t="shared" si="4"/>
        <v/>
      </c>
      <c r="T134" s="12" t="str">
        <f>IF(G134="","",IF(Q134&gt;=S134,"ĐẠT","KHÔNG ĐẠT"))</f>
        <v/>
      </c>
      <c r="U134" s="2"/>
      <c r="V134" s="4" t="str">
        <f t="shared" si="5"/>
        <v/>
      </c>
      <c r="W134" s="4" t="str">
        <f t="shared" si="6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17"/>
      <c r="F135" s="1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>IF(G135="","",ROUND(AVERAGE(G135:P135),2))</f>
        <v/>
      </c>
      <c r="R135" s="4"/>
      <c r="S135" s="4" t="str">
        <f t="shared" ref="S135:S198" si="7">IF($I$7="","",$I$7)</f>
        <v/>
      </c>
      <c r="T135" s="12" t="str">
        <f>IF(G135="","",IF(Q135&gt;=S135,"ĐẠT","KHÔNG ĐẠT"))</f>
        <v/>
      </c>
      <c r="U135" s="2"/>
      <c r="V135" s="4" t="str">
        <f t="shared" ref="V135:V198" si="8">IF($I$8="","",$I$8)</f>
        <v/>
      </c>
      <c r="W135" s="4" t="str">
        <f t="shared" ref="W135:W198" si="9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17"/>
      <c r="F136" s="1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>IF(G136="","",ROUND(AVERAGE(G136:P136),2))</f>
        <v/>
      </c>
      <c r="R136" s="4"/>
      <c r="S136" s="4" t="str">
        <f t="shared" si="7"/>
        <v/>
      </c>
      <c r="T136" s="12" t="str">
        <f>IF(G136="","",IF(Q136&gt;=S136,"ĐẠT","KHÔNG ĐẠT"))</f>
        <v/>
      </c>
      <c r="U136" s="2"/>
      <c r="V136" s="4" t="str">
        <f t="shared" si="8"/>
        <v/>
      </c>
      <c r="W136" s="4" t="str">
        <f t="shared" si="9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17"/>
      <c r="F137" s="1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>IF(G137="","",ROUND(AVERAGE(G137:P137),2))</f>
        <v/>
      </c>
      <c r="R137" s="4"/>
      <c r="S137" s="4" t="str">
        <f t="shared" si="7"/>
        <v/>
      </c>
      <c r="T137" s="12" t="str">
        <f>IF(G137="","",IF(Q137&gt;=S137,"ĐẠT","KHÔNG ĐẠT"))</f>
        <v/>
      </c>
      <c r="U137" s="2"/>
      <c r="V137" s="4" t="str">
        <f t="shared" si="8"/>
        <v/>
      </c>
      <c r="W137" s="4" t="str">
        <f t="shared" si="9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17"/>
      <c r="F138" s="1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>IF(G138="","",ROUND(AVERAGE(G138:P138),2))</f>
        <v/>
      </c>
      <c r="R138" s="4"/>
      <c r="S138" s="4" t="str">
        <f t="shared" si="7"/>
        <v/>
      </c>
      <c r="T138" s="12" t="str">
        <f>IF(G138="","",IF(Q138&gt;=S138,"ĐẠT","KHÔNG ĐẠT"))</f>
        <v/>
      </c>
      <c r="U138" s="2"/>
      <c r="V138" s="4" t="str">
        <f t="shared" si="8"/>
        <v/>
      </c>
      <c r="W138" s="4" t="str">
        <f t="shared" si="9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17"/>
      <c r="F139" s="1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>IF(G139="","",ROUND(AVERAGE(G139:P139),2))</f>
        <v/>
      </c>
      <c r="R139" s="4"/>
      <c r="S139" s="4" t="str">
        <f t="shared" si="7"/>
        <v/>
      </c>
      <c r="T139" s="12" t="str">
        <f>IF(G139="","",IF(Q139&gt;=S139,"ĐẠT","KHÔNG ĐẠT"))</f>
        <v/>
      </c>
      <c r="U139" s="2"/>
      <c r="V139" s="4" t="str">
        <f t="shared" si="8"/>
        <v/>
      </c>
      <c r="W139" s="4" t="str">
        <f t="shared" si="9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17"/>
      <c r="F140" s="1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>IF(G140="","",ROUND(AVERAGE(G140:P140),2))</f>
        <v/>
      </c>
      <c r="R140" s="4"/>
      <c r="S140" s="4" t="str">
        <f t="shared" si="7"/>
        <v/>
      </c>
      <c r="T140" s="12" t="str">
        <f>IF(G140="","",IF(Q140&gt;=S140,"ĐẠT","KHÔNG ĐẠT"))</f>
        <v/>
      </c>
      <c r="U140" s="2"/>
      <c r="V140" s="4" t="str">
        <f t="shared" si="8"/>
        <v/>
      </c>
      <c r="W140" s="4" t="str">
        <f t="shared" si="9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17"/>
      <c r="F141" s="1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>IF(G141="","",ROUND(AVERAGE(G141:P141),2))</f>
        <v/>
      </c>
      <c r="R141" s="4"/>
      <c r="S141" s="4" t="str">
        <f t="shared" si="7"/>
        <v/>
      </c>
      <c r="T141" s="12" t="str">
        <f>IF(G141="","",IF(Q141&gt;=S141,"ĐẠT","KHÔNG ĐẠT"))</f>
        <v/>
      </c>
      <c r="U141" s="2"/>
      <c r="V141" s="4" t="str">
        <f t="shared" si="8"/>
        <v/>
      </c>
      <c r="W141" s="4" t="str">
        <f t="shared" si="9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17"/>
      <c r="F142" s="16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>IF(G142="","",ROUND(AVERAGE(G142:P142),2))</f>
        <v/>
      </c>
      <c r="R142" s="4"/>
      <c r="S142" s="4" t="str">
        <f t="shared" si="7"/>
        <v/>
      </c>
      <c r="T142" s="12" t="str">
        <f>IF(G142="","",IF(Q142&gt;=S142,"ĐẠT","KHÔNG ĐẠT"))</f>
        <v/>
      </c>
      <c r="U142" s="2"/>
      <c r="V142" s="4" t="str">
        <f t="shared" si="8"/>
        <v/>
      </c>
      <c r="W142" s="4" t="str">
        <f t="shared" si="9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17"/>
      <c r="F143" s="1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>IF(G143="","",ROUND(AVERAGE(G143:P143),2))</f>
        <v/>
      </c>
      <c r="R143" s="4"/>
      <c r="S143" s="4" t="str">
        <f t="shared" si="7"/>
        <v/>
      </c>
      <c r="T143" s="12" t="str">
        <f>IF(G143="","",IF(Q143&gt;=S143,"ĐẠT","KHÔNG ĐẠT"))</f>
        <v/>
      </c>
      <c r="U143" s="2"/>
      <c r="V143" s="4" t="str">
        <f t="shared" si="8"/>
        <v/>
      </c>
      <c r="W143" s="4" t="str">
        <f t="shared" si="9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17"/>
      <c r="F144" s="1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>IF(G144="","",ROUND(AVERAGE(G144:P144),2))</f>
        <v/>
      </c>
      <c r="R144" s="4"/>
      <c r="S144" s="4" t="str">
        <f t="shared" si="7"/>
        <v/>
      </c>
      <c r="T144" s="12" t="str">
        <f>IF(G144="","",IF(Q144&gt;=S144,"ĐẠT","KHÔNG ĐẠT"))</f>
        <v/>
      </c>
      <c r="U144" s="2"/>
      <c r="V144" s="4" t="str">
        <f t="shared" si="8"/>
        <v/>
      </c>
      <c r="W144" s="4" t="str">
        <f t="shared" si="9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17"/>
      <c r="F145" s="1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>IF(G145="","",ROUND(AVERAGE(G145:P145),2))</f>
        <v/>
      </c>
      <c r="R145" s="4"/>
      <c r="S145" s="4" t="str">
        <f t="shared" si="7"/>
        <v/>
      </c>
      <c r="T145" s="12" t="str">
        <f>IF(G145="","",IF(Q145&gt;=S145,"ĐẠT","KHÔNG ĐẠT"))</f>
        <v/>
      </c>
      <c r="U145" s="2"/>
      <c r="V145" s="4" t="str">
        <f t="shared" si="8"/>
        <v/>
      </c>
      <c r="W145" s="4" t="str">
        <f t="shared" si="9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17"/>
      <c r="F146" s="1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>IF(G146="","",ROUND(AVERAGE(G146:P146),2))</f>
        <v/>
      </c>
      <c r="R146" s="4"/>
      <c r="S146" s="4" t="str">
        <f t="shared" si="7"/>
        <v/>
      </c>
      <c r="T146" s="12" t="str">
        <f>IF(G146="","",IF(Q146&gt;=S146,"ĐẠT","KHÔNG ĐẠT"))</f>
        <v/>
      </c>
      <c r="U146" s="2"/>
      <c r="V146" s="4" t="str">
        <f t="shared" si="8"/>
        <v/>
      </c>
      <c r="W146" s="4" t="str">
        <f t="shared" si="9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17"/>
      <c r="F147" s="16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>IF(G147="","",ROUND(AVERAGE(G147:P147),2))</f>
        <v/>
      </c>
      <c r="R147" s="4"/>
      <c r="S147" s="4" t="str">
        <f t="shared" si="7"/>
        <v/>
      </c>
      <c r="T147" s="12" t="str">
        <f>IF(G147="","",IF(Q147&gt;=S147,"ĐẠT","KHÔNG ĐẠT"))</f>
        <v/>
      </c>
      <c r="U147" s="2"/>
      <c r="V147" s="4" t="str">
        <f t="shared" si="8"/>
        <v/>
      </c>
      <c r="W147" s="4" t="str">
        <f t="shared" si="9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17"/>
      <c r="F148" s="16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>IF(G148="","",ROUND(AVERAGE(G148:P148),2))</f>
        <v/>
      </c>
      <c r="R148" s="4"/>
      <c r="S148" s="4" t="str">
        <f t="shared" si="7"/>
        <v/>
      </c>
      <c r="T148" s="12" t="str">
        <f>IF(G148="","",IF(Q148&gt;=S148,"ĐẠT","KHÔNG ĐẠT"))</f>
        <v/>
      </c>
      <c r="U148" s="2"/>
      <c r="V148" s="4" t="str">
        <f t="shared" si="8"/>
        <v/>
      </c>
      <c r="W148" s="4" t="str">
        <f t="shared" si="9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17"/>
      <c r="F149" s="16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>IF(G149="","",ROUND(AVERAGE(G149:P149),2))</f>
        <v/>
      </c>
      <c r="R149" s="4"/>
      <c r="S149" s="4" t="str">
        <f t="shared" si="7"/>
        <v/>
      </c>
      <c r="T149" s="12" t="str">
        <f>IF(G149="","",IF(Q149&gt;=S149,"ĐẠT","KHÔNG ĐẠT"))</f>
        <v/>
      </c>
      <c r="U149" s="2"/>
      <c r="V149" s="4" t="str">
        <f t="shared" si="8"/>
        <v/>
      </c>
      <c r="W149" s="4" t="str">
        <f t="shared" si="9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17"/>
      <c r="F150" s="1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>IF(G150="","",ROUND(AVERAGE(G150:P150),2))</f>
        <v/>
      </c>
      <c r="R150" s="4"/>
      <c r="S150" s="4" t="str">
        <f t="shared" si="7"/>
        <v/>
      </c>
      <c r="T150" s="12" t="str">
        <f>IF(G150="","",IF(Q150&gt;=S150,"ĐẠT","KHÔNG ĐẠT"))</f>
        <v/>
      </c>
      <c r="U150" s="2"/>
      <c r="V150" s="4" t="str">
        <f t="shared" si="8"/>
        <v/>
      </c>
      <c r="W150" s="4" t="str">
        <f t="shared" si="9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17"/>
      <c r="F151" s="16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>IF(G151="","",ROUND(AVERAGE(G151:P151),2))</f>
        <v/>
      </c>
      <c r="R151" s="4"/>
      <c r="S151" s="4" t="str">
        <f t="shared" si="7"/>
        <v/>
      </c>
      <c r="T151" s="12" t="str">
        <f>IF(G151="","",IF(Q151&gt;=S151,"ĐẠT","KHÔNG ĐẠT"))</f>
        <v/>
      </c>
      <c r="U151" s="2"/>
      <c r="V151" s="4" t="str">
        <f t="shared" si="8"/>
        <v/>
      </c>
      <c r="W151" s="4" t="str">
        <f t="shared" si="9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17"/>
      <c r="F152" s="16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>IF(G152="","",ROUND(AVERAGE(G152:P152),2))</f>
        <v/>
      </c>
      <c r="R152" s="4"/>
      <c r="S152" s="4" t="str">
        <f t="shared" si="7"/>
        <v/>
      </c>
      <c r="T152" s="12" t="str">
        <f>IF(G152="","",IF(Q152&gt;=S152,"ĐẠT","KHÔNG ĐẠT"))</f>
        <v/>
      </c>
      <c r="U152" s="2"/>
      <c r="V152" s="4" t="str">
        <f t="shared" si="8"/>
        <v/>
      </c>
      <c r="W152" s="4" t="str">
        <f t="shared" si="9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17"/>
      <c r="F153" s="16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>IF(G153="","",ROUND(AVERAGE(G153:P153),2))</f>
        <v/>
      </c>
      <c r="R153" s="4"/>
      <c r="S153" s="4" t="str">
        <f t="shared" si="7"/>
        <v/>
      </c>
      <c r="T153" s="12" t="str">
        <f>IF(G153="","",IF(Q153&gt;=S153,"ĐẠT","KHÔNG ĐẠT"))</f>
        <v/>
      </c>
      <c r="U153" s="2"/>
      <c r="V153" s="4" t="str">
        <f t="shared" si="8"/>
        <v/>
      </c>
      <c r="W153" s="4" t="str">
        <f t="shared" si="9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17"/>
      <c r="F154" s="16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>IF(G154="","",ROUND(AVERAGE(G154:P154),2))</f>
        <v/>
      </c>
      <c r="R154" s="4"/>
      <c r="S154" s="4" t="str">
        <f t="shared" si="7"/>
        <v/>
      </c>
      <c r="T154" s="12" t="str">
        <f>IF(G154="","",IF(Q154&gt;=S154,"ĐẠT","KHÔNG ĐẠT"))</f>
        <v/>
      </c>
      <c r="U154" s="2"/>
      <c r="V154" s="4" t="str">
        <f t="shared" si="8"/>
        <v/>
      </c>
      <c r="W154" s="4" t="str">
        <f t="shared" si="9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17"/>
      <c r="F155" s="16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>IF(G155="","",ROUND(AVERAGE(G155:P155),2))</f>
        <v/>
      </c>
      <c r="R155" s="4"/>
      <c r="S155" s="4" t="str">
        <f t="shared" si="7"/>
        <v/>
      </c>
      <c r="T155" s="12" t="str">
        <f>IF(G155="","",IF(Q155&gt;=S155,"ĐẠT","KHÔNG ĐẠT"))</f>
        <v/>
      </c>
      <c r="U155" s="2"/>
      <c r="V155" s="4" t="str">
        <f t="shared" si="8"/>
        <v/>
      </c>
      <c r="W155" s="4" t="str">
        <f t="shared" si="9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17"/>
      <c r="F156" s="16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>IF(G156="","",ROUND(AVERAGE(G156:P156),2))</f>
        <v/>
      </c>
      <c r="R156" s="4"/>
      <c r="S156" s="4" t="str">
        <f t="shared" si="7"/>
        <v/>
      </c>
      <c r="T156" s="12" t="str">
        <f>IF(G156="","",IF(Q156&gt;=S156,"ĐẠT","KHÔNG ĐẠT"))</f>
        <v/>
      </c>
      <c r="U156" s="2"/>
      <c r="V156" s="4" t="str">
        <f t="shared" si="8"/>
        <v/>
      </c>
      <c r="W156" s="4" t="str">
        <f t="shared" si="9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17"/>
      <c r="F157" s="1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>IF(G157="","",ROUND(AVERAGE(G157:P157),2))</f>
        <v/>
      </c>
      <c r="R157" s="4"/>
      <c r="S157" s="4" t="str">
        <f t="shared" si="7"/>
        <v/>
      </c>
      <c r="T157" s="12" t="str">
        <f>IF(G157="","",IF(Q157&gt;=S157,"ĐẠT","KHÔNG ĐẠT"))</f>
        <v/>
      </c>
      <c r="U157" s="2"/>
      <c r="V157" s="4" t="str">
        <f t="shared" si="8"/>
        <v/>
      </c>
      <c r="W157" s="4" t="str">
        <f t="shared" si="9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17"/>
      <c r="F158" s="16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>IF(G158="","",ROUND(AVERAGE(G158:P158),2))</f>
        <v/>
      </c>
      <c r="R158" s="4"/>
      <c r="S158" s="4" t="str">
        <f t="shared" si="7"/>
        <v/>
      </c>
      <c r="T158" s="12" t="str">
        <f>IF(G158="","",IF(Q158&gt;=S158,"ĐẠT","KHÔNG ĐẠT"))</f>
        <v/>
      </c>
      <c r="U158" s="2"/>
      <c r="V158" s="4" t="str">
        <f t="shared" si="8"/>
        <v/>
      </c>
      <c r="W158" s="4" t="str">
        <f t="shared" si="9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17"/>
      <c r="F159" s="16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>IF(G159="","",ROUND(AVERAGE(G159:P159),2))</f>
        <v/>
      </c>
      <c r="R159" s="4"/>
      <c r="S159" s="4" t="str">
        <f t="shared" si="7"/>
        <v/>
      </c>
      <c r="T159" s="12" t="str">
        <f>IF(G159="","",IF(Q159&gt;=S159,"ĐẠT","KHÔNG ĐẠT"))</f>
        <v/>
      </c>
      <c r="U159" s="2"/>
      <c r="V159" s="4" t="str">
        <f t="shared" si="8"/>
        <v/>
      </c>
      <c r="W159" s="4" t="str">
        <f t="shared" si="9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17"/>
      <c r="F160" s="16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>IF(G160="","",ROUND(AVERAGE(G160:P160),2))</f>
        <v/>
      </c>
      <c r="R160" s="4"/>
      <c r="S160" s="4" t="str">
        <f t="shared" si="7"/>
        <v/>
      </c>
      <c r="T160" s="12" t="str">
        <f>IF(G160="","",IF(Q160&gt;=S160,"ĐẠT","KHÔNG ĐẠT"))</f>
        <v/>
      </c>
      <c r="U160" s="2"/>
      <c r="V160" s="4" t="str">
        <f t="shared" si="8"/>
        <v/>
      </c>
      <c r="W160" s="4" t="str">
        <f t="shared" si="9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17"/>
      <c r="F161" s="16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>IF(G161="","",ROUND(AVERAGE(G161:P161),2))</f>
        <v/>
      </c>
      <c r="R161" s="4"/>
      <c r="S161" s="4" t="str">
        <f t="shared" si="7"/>
        <v/>
      </c>
      <c r="T161" s="12" t="str">
        <f>IF(G161="","",IF(Q161&gt;=S161,"ĐẠT","KHÔNG ĐẠT"))</f>
        <v/>
      </c>
      <c r="U161" s="2"/>
      <c r="V161" s="4" t="str">
        <f t="shared" si="8"/>
        <v/>
      </c>
      <c r="W161" s="4" t="str">
        <f t="shared" si="9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17"/>
      <c r="F162" s="16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>IF(G162="","",ROUND(AVERAGE(G162:P162),2))</f>
        <v/>
      </c>
      <c r="R162" s="4"/>
      <c r="S162" s="4" t="str">
        <f t="shared" si="7"/>
        <v/>
      </c>
      <c r="T162" s="12" t="str">
        <f>IF(G162="","",IF(Q162&gt;=S162,"ĐẠT","KHÔNG ĐẠT"))</f>
        <v/>
      </c>
      <c r="U162" s="2"/>
      <c r="V162" s="4" t="str">
        <f t="shared" si="8"/>
        <v/>
      </c>
      <c r="W162" s="4" t="str">
        <f t="shared" si="9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17"/>
      <c r="F163" s="16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>IF(G163="","",ROUND(AVERAGE(G163:P163),2))</f>
        <v/>
      </c>
      <c r="R163" s="4"/>
      <c r="S163" s="4" t="str">
        <f t="shared" si="7"/>
        <v/>
      </c>
      <c r="T163" s="12" t="str">
        <f>IF(G163="","",IF(Q163&gt;=S163,"ĐẠT","KHÔNG ĐẠT"))</f>
        <v/>
      </c>
      <c r="U163" s="2"/>
      <c r="V163" s="4" t="str">
        <f t="shared" si="8"/>
        <v/>
      </c>
      <c r="W163" s="4" t="str">
        <f t="shared" si="9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15"/>
      <c r="F164" s="16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>IF(G164="","",ROUND(AVERAGE(G164:P164),2))</f>
        <v/>
      </c>
      <c r="R164" s="4"/>
      <c r="S164" s="4" t="str">
        <f t="shared" si="7"/>
        <v/>
      </c>
      <c r="T164" s="12" t="str">
        <f>IF(G164="","",IF(Q164&gt;=S164,"ĐẠT","KHÔNG ĐẠT"))</f>
        <v/>
      </c>
      <c r="U164" s="2"/>
      <c r="V164" s="4" t="str">
        <f t="shared" si="8"/>
        <v/>
      </c>
      <c r="W164" s="4" t="str">
        <f t="shared" si="9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15"/>
      <c r="F165" s="16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>IF(G165="","",ROUND(AVERAGE(G165:P165),2))</f>
        <v/>
      </c>
      <c r="R165" s="4"/>
      <c r="S165" s="4" t="str">
        <f t="shared" si="7"/>
        <v/>
      </c>
      <c r="T165" s="12" t="str">
        <f>IF(G165="","",IF(Q165&gt;=S165,"ĐẠT","KHÔNG ĐẠT"))</f>
        <v/>
      </c>
      <c r="U165" s="2"/>
      <c r="V165" s="4" t="str">
        <f t="shared" si="8"/>
        <v/>
      </c>
      <c r="W165" s="4" t="str">
        <f t="shared" si="9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15"/>
      <c r="F166" s="16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>IF(G166="","",ROUND(AVERAGE(G166:P166),2))</f>
        <v/>
      </c>
      <c r="R166" s="4"/>
      <c r="S166" s="4" t="str">
        <f t="shared" si="7"/>
        <v/>
      </c>
      <c r="T166" s="12" t="str">
        <f>IF(G166="","",IF(Q166&gt;=S166,"ĐẠT","KHÔNG ĐẠT"))</f>
        <v/>
      </c>
      <c r="U166" s="2"/>
      <c r="V166" s="4" t="str">
        <f t="shared" si="8"/>
        <v/>
      </c>
      <c r="W166" s="4" t="str">
        <f t="shared" si="9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15"/>
      <c r="F167" s="16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>IF(G167="","",ROUND(AVERAGE(G167:P167),2))</f>
        <v/>
      </c>
      <c r="R167" s="4"/>
      <c r="S167" s="4" t="str">
        <f t="shared" si="7"/>
        <v/>
      </c>
      <c r="T167" s="12" t="str">
        <f>IF(G167="","",IF(Q167&gt;=S167,"ĐẠT","KHÔNG ĐẠT"))</f>
        <v/>
      </c>
      <c r="U167" s="2"/>
      <c r="V167" s="4" t="str">
        <f t="shared" si="8"/>
        <v/>
      </c>
      <c r="W167" s="4" t="str">
        <f t="shared" si="9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15"/>
      <c r="F168" s="16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>IF(G168="","",ROUND(AVERAGE(G168:P168),2))</f>
        <v/>
      </c>
      <c r="R168" s="4"/>
      <c r="S168" s="4" t="str">
        <f t="shared" si="7"/>
        <v/>
      </c>
      <c r="T168" s="12" t="str">
        <f>IF(G168="","",IF(Q168&gt;=S168,"ĐẠT","KHÔNG ĐẠT"))</f>
        <v/>
      </c>
      <c r="U168" s="2"/>
      <c r="V168" s="4" t="str">
        <f t="shared" si="8"/>
        <v/>
      </c>
      <c r="W168" s="4" t="str">
        <f t="shared" si="9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15"/>
      <c r="F169" s="16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>IF(G169="","",ROUND(AVERAGE(G169:P169),2))</f>
        <v/>
      </c>
      <c r="R169" s="4"/>
      <c r="S169" s="4" t="str">
        <f t="shared" si="7"/>
        <v/>
      </c>
      <c r="T169" s="12" t="str">
        <f>IF(G169="","",IF(Q169&gt;=S169,"ĐẠT","KHÔNG ĐẠT"))</f>
        <v/>
      </c>
      <c r="U169" s="2"/>
      <c r="V169" s="4" t="str">
        <f t="shared" si="8"/>
        <v/>
      </c>
      <c r="W169" s="4" t="str">
        <f t="shared" si="9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15"/>
      <c r="F170" s="16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>IF(G170="","",ROUND(AVERAGE(G170:P170),2))</f>
        <v/>
      </c>
      <c r="R170" s="4"/>
      <c r="S170" s="4" t="str">
        <f t="shared" si="7"/>
        <v/>
      </c>
      <c r="T170" s="12" t="str">
        <f>IF(G170="","",IF(Q170&gt;=S170,"ĐẠT","KHÔNG ĐẠT"))</f>
        <v/>
      </c>
      <c r="U170" s="2"/>
      <c r="V170" s="4" t="str">
        <f t="shared" si="8"/>
        <v/>
      </c>
      <c r="W170" s="4" t="str">
        <f t="shared" si="9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15"/>
      <c r="F171" s="16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>IF(G171="","",ROUND(AVERAGE(G171:P171),2))</f>
        <v/>
      </c>
      <c r="R171" s="4"/>
      <c r="S171" s="4" t="str">
        <f t="shared" si="7"/>
        <v/>
      </c>
      <c r="T171" s="12" t="str">
        <f>IF(G171="","",IF(Q171&gt;=S171,"ĐẠT","KHÔNG ĐẠT"))</f>
        <v/>
      </c>
      <c r="U171" s="2"/>
      <c r="V171" s="4" t="str">
        <f t="shared" si="8"/>
        <v/>
      </c>
      <c r="W171" s="4" t="str">
        <f t="shared" si="9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15"/>
      <c r="F172" s="16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>IF(G172="","",ROUND(AVERAGE(G172:P172),2))</f>
        <v/>
      </c>
      <c r="R172" s="4"/>
      <c r="S172" s="4" t="str">
        <f t="shared" si="7"/>
        <v/>
      </c>
      <c r="T172" s="12" t="str">
        <f>IF(G172="","",IF(Q172&gt;=S172,"ĐẠT","KHÔNG ĐẠT"))</f>
        <v/>
      </c>
      <c r="U172" s="2"/>
      <c r="V172" s="4" t="str">
        <f t="shared" si="8"/>
        <v/>
      </c>
      <c r="W172" s="4" t="str">
        <f t="shared" si="9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15"/>
      <c r="F173" s="1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>IF(G173="","",ROUND(AVERAGE(G173:P173),2))</f>
        <v/>
      </c>
      <c r="R173" s="4"/>
      <c r="S173" s="4" t="str">
        <f t="shared" si="7"/>
        <v/>
      </c>
      <c r="T173" s="12" t="str">
        <f>IF(G173="","",IF(Q173&gt;=S173,"ĐẠT","KHÔNG ĐẠT"))</f>
        <v/>
      </c>
      <c r="U173" s="2"/>
      <c r="V173" s="4" t="str">
        <f t="shared" si="8"/>
        <v/>
      </c>
      <c r="W173" s="4" t="str">
        <f t="shared" si="9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15"/>
      <c r="F174" s="16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>IF(G174="","",ROUND(AVERAGE(G174:P174),2))</f>
        <v/>
      </c>
      <c r="R174" s="4"/>
      <c r="S174" s="4" t="str">
        <f t="shared" si="7"/>
        <v/>
      </c>
      <c r="T174" s="12" t="str">
        <f>IF(G174="","",IF(Q174&gt;=S174,"ĐẠT","KHÔNG ĐẠT"))</f>
        <v/>
      </c>
      <c r="U174" s="2"/>
      <c r="V174" s="4" t="str">
        <f t="shared" si="8"/>
        <v/>
      </c>
      <c r="W174" s="4" t="str">
        <f t="shared" si="9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15"/>
      <c r="F175" s="16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>IF(G175="","",ROUND(AVERAGE(G175:P175),2))</f>
        <v/>
      </c>
      <c r="R175" s="4"/>
      <c r="S175" s="4" t="str">
        <f t="shared" si="7"/>
        <v/>
      </c>
      <c r="T175" s="12" t="str">
        <f>IF(G175="","",IF(Q175&gt;=S175,"ĐẠT","KHÔNG ĐẠT"))</f>
        <v/>
      </c>
      <c r="U175" s="2"/>
      <c r="V175" s="4" t="str">
        <f t="shared" si="8"/>
        <v/>
      </c>
      <c r="W175" s="4" t="str">
        <f t="shared" si="9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15"/>
      <c r="F176" s="16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>IF(G176="","",ROUND(AVERAGE(G176:P176),2))</f>
        <v/>
      </c>
      <c r="R176" s="4"/>
      <c r="S176" s="4" t="str">
        <f t="shared" si="7"/>
        <v/>
      </c>
      <c r="T176" s="12" t="str">
        <f>IF(G176="","",IF(Q176&gt;=S176,"ĐẠT","KHÔNG ĐẠT"))</f>
        <v/>
      </c>
      <c r="U176" s="2"/>
      <c r="V176" s="4" t="str">
        <f t="shared" si="8"/>
        <v/>
      </c>
      <c r="W176" s="4" t="str">
        <f t="shared" si="9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15"/>
      <c r="F177" s="16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>IF(G177="","",ROUND(AVERAGE(G177:P177),2))</f>
        <v/>
      </c>
      <c r="R177" s="4"/>
      <c r="S177" s="4" t="str">
        <f t="shared" si="7"/>
        <v/>
      </c>
      <c r="T177" s="12" t="str">
        <f>IF(G177="","",IF(Q177&gt;=S177,"ĐẠT","KHÔNG ĐẠT"))</f>
        <v/>
      </c>
      <c r="U177" s="2"/>
      <c r="V177" s="4" t="str">
        <f t="shared" si="8"/>
        <v/>
      </c>
      <c r="W177" s="4" t="str">
        <f t="shared" si="9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15"/>
      <c r="F178" s="16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>IF(G178="","",ROUND(AVERAGE(G178:P178),2))</f>
        <v/>
      </c>
      <c r="R178" s="4"/>
      <c r="S178" s="4" t="str">
        <f t="shared" si="7"/>
        <v/>
      </c>
      <c r="T178" s="12" t="str">
        <f>IF(G178="","",IF(Q178&gt;=S178,"ĐẠT","KHÔNG ĐẠT"))</f>
        <v/>
      </c>
      <c r="U178" s="2"/>
      <c r="V178" s="4" t="str">
        <f t="shared" si="8"/>
        <v/>
      </c>
      <c r="W178" s="4" t="str">
        <f t="shared" si="9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15"/>
      <c r="F179" s="1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>IF(G179="","",ROUND(AVERAGE(G179:P179),2))</f>
        <v/>
      </c>
      <c r="R179" s="4"/>
      <c r="S179" s="4" t="str">
        <f t="shared" si="7"/>
        <v/>
      </c>
      <c r="T179" s="12" t="str">
        <f>IF(G179="","",IF(Q179&gt;=S179,"ĐẠT","KHÔNG ĐẠT"))</f>
        <v/>
      </c>
      <c r="U179" s="2"/>
      <c r="V179" s="4" t="str">
        <f t="shared" si="8"/>
        <v/>
      </c>
      <c r="W179" s="4" t="str">
        <f t="shared" si="9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15"/>
      <c r="F180" s="1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>IF(G180="","",ROUND(AVERAGE(G180:P180),2))</f>
        <v/>
      </c>
      <c r="R180" s="4"/>
      <c r="S180" s="4" t="str">
        <f t="shared" si="7"/>
        <v/>
      </c>
      <c r="T180" s="12" t="str">
        <f>IF(G180="","",IF(Q180&gt;=S180,"ĐẠT","KHÔNG ĐẠT"))</f>
        <v/>
      </c>
      <c r="U180" s="2"/>
      <c r="V180" s="4" t="str">
        <f t="shared" si="8"/>
        <v/>
      </c>
      <c r="W180" s="4" t="str">
        <f t="shared" si="9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15"/>
      <c r="F181" s="16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>IF(G181="","",ROUND(AVERAGE(G181:P181),2))</f>
        <v/>
      </c>
      <c r="R181" s="4"/>
      <c r="S181" s="4" t="str">
        <f t="shared" si="7"/>
        <v/>
      </c>
      <c r="T181" s="12" t="str">
        <f>IF(G181="","",IF(Q181&gt;=S181,"ĐẠT","KHÔNG ĐẠT"))</f>
        <v/>
      </c>
      <c r="U181" s="2"/>
      <c r="V181" s="4" t="str">
        <f t="shared" si="8"/>
        <v/>
      </c>
      <c r="W181" s="4" t="str">
        <f t="shared" si="9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15"/>
      <c r="F182" s="16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>IF(G182="","",ROUND(AVERAGE(G182:P182),2))</f>
        <v/>
      </c>
      <c r="R182" s="4"/>
      <c r="S182" s="4" t="str">
        <f t="shared" si="7"/>
        <v/>
      </c>
      <c r="T182" s="12" t="str">
        <f>IF(G182="","",IF(Q182&gt;=S182,"ĐẠT","KHÔNG ĐẠT"))</f>
        <v/>
      </c>
      <c r="U182" s="2"/>
      <c r="V182" s="4" t="str">
        <f t="shared" si="8"/>
        <v/>
      </c>
      <c r="W182" s="4" t="str">
        <f t="shared" si="9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15"/>
      <c r="F183" s="16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>IF(G183="","",ROUND(AVERAGE(G183:P183),2))</f>
        <v/>
      </c>
      <c r="R183" s="4"/>
      <c r="S183" s="4" t="str">
        <f t="shared" si="7"/>
        <v/>
      </c>
      <c r="T183" s="12" t="str">
        <f>IF(G183="","",IF(Q183&gt;=S183,"ĐẠT","KHÔNG ĐẠT"))</f>
        <v/>
      </c>
      <c r="U183" s="2"/>
      <c r="V183" s="4" t="str">
        <f t="shared" si="8"/>
        <v/>
      </c>
      <c r="W183" s="4" t="str">
        <f t="shared" si="9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15"/>
      <c r="F184" s="16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>IF(G184="","",ROUND(AVERAGE(G184:P184),2))</f>
        <v/>
      </c>
      <c r="R184" s="4"/>
      <c r="S184" s="4" t="str">
        <f t="shared" si="7"/>
        <v/>
      </c>
      <c r="T184" s="12" t="str">
        <f>IF(G184="","",IF(Q184&gt;=S184,"ĐẠT","KHÔNG ĐẠT"))</f>
        <v/>
      </c>
      <c r="U184" s="2"/>
      <c r="V184" s="4" t="str">
        <f t="shared" si="8"/>
        <v/>
      </c>
      <c r="W184" s="4" t="str">
        <f t="shared" si="9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15"/>
      <c r="F185" s="16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>IF(G185="","",ROUND(AVERAGE(G185:P185),2))</f>
        <v/>
      </c>
      <c r="R185" s="4"/>
      <c r="S185" s="4" t="str">
        <f t="shared" si="7"/>
        <v/>
      </c>
      <c r="T185" s="12" t="str">
        <f>IF(G185="","",IF(Q185&gt;=S185,"ĐẠT","KHÔNG ĐẠT"))</f>
        <v/>
      </c>
      <c r="U185" s="2"/>
      <c r="V185" s="4" t="str">
        <f t="shared" si="8"/>
        <v/>
      </c>
      <c r="W185" s="4" t="str">
        <f t="shared" si="9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15"/>
      <c r="F186" s="16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>IF(G186="","",ROUND(AVERAGE(G186:P186),2))</f>
        <v/>
      </c>
      <c r="R186" s="4"/>
      <c r="S186" s="4" t="str">
        <f t="shared" si="7"/>
        <v/>
      </c>
      <c r="T186" s="12" t="str">
        <f>IF(G186="","",IF(Q186&gt;=S186,"ĐẠT","KHÔNG ĐẠT"))</f>
        <v/>
      </c>
      <c r="U186" s="2"/>
      <c r="V186" s="4" t="str">
        <f t="shared" si="8"/>
        <v/>
      </c>
      <c r="W186" s="4" t="str">
        <f t="shared" si="9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15"/>
      <c r="F187" s="16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>IF(G187="","",ROUND(AVERAGE(G187:P187),2))</f>
        <v/>
      </c>
      <c r="R187" s="4"/>
      <c r="S187" s="4" t="str">
        <f t="shared" si="7"/>
        <v/>
      </c>
      <c r="T187" s="12" t="str">
        <f>IF(G187="","",IF(Q187&gt;=S187,"ĐẠT","KHÔNG ĐẠT"))</f>
        <v/>
      </c>
      <c r="U187" s="2"/>
      <c r="V187" s="4" t="str">
        <f t="shared" si="8"/>
        <v/>
      </c>
      <c r="W187" s="4" t="str">
        <f t="shared" si="9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15"/>
      <c r="F188" s="16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>IF(G188="","",ROUND(AVERAGE(G188:P188),2))</f>
        <v/>
      </c>
      <c r="R188" s="4"/>
      <c r="S188" s="4" t="str">
        <f t="shared" si="7"/>
        <v/>
      </c>
      <c r="T188" s="12" t="str">
        <f>IF(G188="","",IF(Q188&gt;=S188,"ĐẠT","KHÔNG ĐẠT"))</f>
        <v/>
      </c>
      <c r="U188" s="2"/>
      <c r="V188" s="4" t="str">
        <f t="shared" si="8"/>
        <v/>
      </c>
      <c r="W188" s="4" t="str">
        <f t="shared" si="9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15"/>
      <c r="F189" s="16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>IF(G189="","",ROUND(AVERAGE(G189:P189),2))</f>
        <v/>
      </c>
      <c r="R189" s="4"/>
      <c r="S189" s="4" t="str">
        <f t="shared" si="7"/>
        <v/>
      </c>
      <c r="T189" s="12" t="str">
        <f>IF(G189="","",IF(Q189&gt;=S189,"ĐẠT","KHÔNG ĐẠT"))</f>
        <v/>
      </c>
      <c r="U189" s="2"/>
      <c r="V189" s="4" t="str">
        <f t="shared" si="8"/>
        <v/>
      </c>
      <c r="W189" s="4" t="str">
        <f t="shared" si="9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15"/>
      <c r="F190" s="16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>IF(G190="","",ROUND(AVERAGE(G190:P190),2))</f>
        <v/>
      </c>
      <c r="R190" s="4"/>
      <c r="S190" s="4" t="str">
        <f t="shared" si="7"/>
        <v/>
      </c>
      <c r="T190" s="12" t="str">
        <f>IF(G190="","",IF(Q190&gt;=S190,"ĐẠT","KHÔNG ĐẠT"))</f>
        <v/>
      </c>
      <c r="U190" s="2"/>
      <c r="V190" s="4" t="str">
        <f t="shared" si="8"/>
        <v/>
      </c>
      <c r="W190" s="4" t="str">
        <f t="shared" si="9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15"/>
      <c r="F191" s="16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>IF(G191="","",ROUND(AVERAGE(G191:P191),2))</f>
        <v/>
      </c>
      <c r="R191" s="4"/>
      <c r="S191" s="4" t="str">
        <f t="shared" si="7"/>
        <v/>
      </c>
      <c r="T191" s="12" t="str">
        <f>IF(G191="","",IF(Q191&gt;=S191,"ĐẠT","KHÔNG ĐẠT"))</f>
        <v/>
      </c>
      <c r="U191" s="2"/>
      <c r="V191" s="4" t="str">
        <f t="shared" si="8"/>
        <v/>
      </c>
      <c r="W191" s="4" t="str">
        <f t="shared" si="9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15"/>
      <c r="F192" s="16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>IF(G192="","",ROUND(AVERAGE(G192:P192),2))</f>
        <v/>
      </c>
      <c r="R192" s="4"/>
      <c r="S192" s="4" t="str">
        <f t="shared" si="7"/>
        <v/>
      </c>
      <c r="T192" s="12" t="str">
        <f>IF(G192="","",IF(Q192&gt;=S192,"ĐẠT","KHÔNG ĐẠT"))</f>
        <v/>
      </c>
      <c r="U192" s="2"/>
      <c r="V192" s="4" t="str">
        <f t="shared" si="8"/>
        <v/>
      </c>
      <c r="W192" s="4" t="str">
        <f t="shared" si="9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15"/>
      <c r="F193" s="16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>IF(G193="","",ROUND(AVERAGE(G193:P193),2))</f>
        <v/>
      </c>
      <c r="R193" s="4"/>
      <c r="S193" s="4" t="str">
        <f t="shared" si="7"/>
        <v/>
      </c>
      <c r="T193" s="12" t="str">
        <f>IF(G193="","",IF(Q193&gt;=S193,"ĐẠT","KHÔNG ĐẠT"))</f>
        <v/>
      </c>
      <c r="U193" s="2"/>
      <c r="V193" s="4" t="str">
        <f t="shared" si="8"/>
        <v/>
      </c>
      <c r="W193" s="4" t="str">
        <f t="shared" si="9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15"/>
      <c r="F194" s="16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>IF(G194="","",ROUND(AVERAGE(G194:P194),2))</f>
        <v/>
      </c>
      <c r="R194" s="4"/>
      <c r="S194" s="4" t="str">
        <f t="shared" si="7"/>
        <v/>
      </c>
      <c r="T194" s="12" t="str">
        <f>IF(G194="","",IF(Q194&gt;=S194,"ĐẠT","KHÔNG ĐẠT"))</f>
        <v/>
      </c>
      <c r="U194" s="2"/>
      <c r="V194" s="4" t="str">
        <f t="shared" si="8"/>
        <v/>
      </c>
      <c r="W194" s="4" t="str">
        <f t="shared" si="9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15"/>
      <c r="F195" s="16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>IF(G195="","",ROUND(AVERAGE(G195:P195),2))</f>
        <v/>
      </c>
      <c r="R195" s="4"/>
      <c r="S195" s="4" t="str">
        <f t="shared" si="7"/>
        <v/>
      </c>
      <c r="T195" s="12" t="str">
        <f>IF(G195="","",IF(Q195&gt;=S195,"ĐẠT","KHÔNG ĐẠT"))</f>
        <v/>
      </c>
      <c r="U195" s="2"/>
      <c r="V195" s="4" t="str">
        <f t="shared" si="8"/>
        <v/>
      </c>
      <c r="W195" s="4" t="str">
        <f t="shared" si="9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15"/>
      <c r="F196" s="16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>IF(G196="","",ROUND(AVERAGE(G196:P196),2))</f>
        <v/>
      </c>
      <c r="R196" s="4"/>
      <c r="S196" s="4" t="str">
        <f t="shared" si="7"/>
        <v/>
      </c>
      <c r="T196" s="12" t="str">
        <f>IF(G196="","",IF(Q196&gt;=S196,"ĐẠT","KHÔNG ĐẠT"))</f>
        <v/>
      </c>
      <c r="U196" s="2"/>
      <c r="V196" s="4" t="str">
        <f t="shared" si="8"/>
        <v/>
      </c>
      <c r="W196" s="4" t="str">
        <f t="shared" si="9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15"/>
      <c r="F197" s="16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>IF(G197="","",ROUND(AVERAGE(G197:P197),2))</f>
        <v/>
      </c>
      <c r="R197" s="4"/>
      <c r="S197" s="4" t="str">
        <f t="shared" si="7"/>
        <v/>
      </c>
      <c r="T197" s="12" t="str">
        <f>IF(G197="","",IF(Q197&gt;=S197,"ĐẠT","KHÔNG ĐẠT"))</f>
        <v/>
      </c>
      <c r="U197" s="2"/>
      <c r="V197" s="4" t="str">
        <f t="shared" si="8"/>
        <v/>
      </c>
      <c r="W197" s="4" t="str">
        <f t="shared" si="9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15"/>
      <c r="F198" s="16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>IF(G198="","",ROUND(AVERAGE(G198:P198),2))</f>
        <v/>
      </c>
      <c r="R198" s="4"/>
      <c r="S198" s="4" t="str">
        <f t="shared" si="7"/>
        <v/>
      </c>
      <c r="T198" s="12" t="str">
        <f>IF(G198="","",IF(Q198&gt;=S198,"ĐẠT","KHÔNG ĐẠT"))</f>
        <v/>
      </c>
      <c r="U198" s="2"/>
      <c r="V198" s="4" t="str">
        <f t="shared" si="8"/>
        <v/>
      </c>
      <c r="W198" s="4" t="str">
        <f t="shared" si="9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15"/>
      <c r="F199" s="16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>IF(G199="","",ROUND(AVERAGE(G199:P199),2))</f>
        <v/>
      </c>
      <c r="R199" s="4"/>
      <c r="S199" s="4" t="str">
        <f t="shared" ref="S199:S262" si="10">IF($I$7="","",$I$7)</f>
        <v/>
      </c>
      <c r="T199" s="12" t="str">
        <f>IF(G199="","",IF(Q199&gt;=S199,"ĐẠT","KHÔNG ĐẠT"))</f>
        <v/>
      </c>
      <c r="U199" s="2"/>
      <c r="V199" s="4" t="str">
        <f t="shared" ref="V199:V262" si="11">IF($I$8="","",$I$8)</f>
        <v/>
      </c>
      <c r="W199" s="4" t="str">
        <f t="shared" ref="W199:W262" si="12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15"/>
      <c r="F200" s="16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>IF(G200="","",ROUND(AVERAGE(G200:P200),2))</f>
        <v/>
      </c>
      <c r="R200" s="4"/>
      <c r="S200" s="4" t="str">
        <f t="shared" si="10"/>
        <v/>
      </c>
      <c r="T200" s="12" t="str">
        <f>IF(G200="","",IF(Q200&gt;=S200,"ĐẠT","KHÔNG ĐẠT"))</f>
        <v/>
      </c>
      <c r="U200" s="2"/>
      <c r="V200" s="4" t="str">
        <f t="shared" si="11"/>
        <v/>
      </c>
      <c r="W200" s="4" t="str">
        <f t="shared" si="12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15"/>
      <c r="F201" s="16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>IF(G201="","",ROUND(AVERAGE(G201:P201),2))</f>
        <v/>
      </c>
      <c r="R201" s="4"/>
      <c r="S201" s="4" t="str">
        <f t="shared" si="10"/>
        <v/>
      </c>
      <c r="T201" s="12" t="str">
        <f>IF(G201="","",IF(Q201&gt;=S201,"ĐẠT","KHÔNG ĐẠT"))</f>
        <v/>
      </c>
      <c r="U201" s="2"/>
      <c r="V201" s="4" t="str">
        <f t="shared" si="11"/>
        <v/>
      </c>
      <c r="W201" s="4" t="str">
        <f t="shared" si="12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15"/>
      <c r="F202" s="16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>IF(G202="","",ROUND(AVERAGE(G202:P202),2))</f>
        <v/>
      </c>
      <c r="R202" s="4"/>
      <c r="S202" s="4" t="str">
        <f t="shared" si="10"/>
        <v/>
      </c>
      <c r="T202" s="12" t="str">
        <f>IF(G202="","",IF(Q202&gt;=S202,"ĐẠT","KHÔNG ĐẠT"))</f>
        <v/>
      </c>
      <c r="U202" s="2"/>
      <c r="V202" s="4" t="str">
        <f t="shared" si="11"/>
        <v/>
      </c>
      <c r="W202" s="4" t="str">
        <f t="shared" si="12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15"/>
      <c r="F203" s="16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>IF(G203="","",ROUND(AVERAGE(G203:P203),2))</f>
        <v/>
      </c>
      <c r="R203" s="4"/>
      <c r="S203" s="4" t="str">
        <f t="shared" si="10"/>
        <v/>
      </c>
      <c r="T203" s="12" t="str">
        <f>IF(G203="","",IF(Q203&gt;=S203,"ĐẠT","KHÔNG ĐẠT"))</f>
        <v/>
      </c>
      <c r="U203" s="2"/>
      <c r="V203" s="4" t="str">
        <f t="shared" si="11"/>
        <v/>
      </c>
      <c r="W203" s="4" t="str">
        <f t="shared" si="12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15"/>
      <c r="F204" s="16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>IF(G204="","",ROUND(AVERAGE(G204:P204),2))</f>
        <v/>
      </c>
      <c r="R204" s="4"/>
      <c r="S204" s="4" t="str">
        <f t="shared" si="10"/>
        <v/>
      </c>
      <c r="T204" s="12" t="str">
        <f>IF(G204="","",IF(Q204&gt;=S204,"ĐẠT","KHÔNG ĐẠT"))</f>
        <v/>
      </c>
      <c r="U204" s="2"/>
      <c r="V204" s="4" t="str">
        <f t="shared" si="11"/>
        <v/>
      </c>
      <c r="W204" s="4" t="str">
        <f t="shared" si="12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15"/>
      <c r="F205" s="16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>IF(G205="","",ROUND(AVERAGE(G205:P205),2))</f>
        <v/>
      </c>
      <c r="R205" s="4"/>
      <c r="S205" s="4" t="str">
        <f t="shared" si="10"/>
        <v/>
      </c>
      <c r="T205" s="12" t="str">
        <f>IF(G205="","",IF(Q205&gt;=S205,"ĐẠT","KHÔNG ĐẠT"))</f>
        <v/>
      </c>
      <c r="U205" s="2"/>
      <c r="V205" s="4" t="str">
        <f t="shared" si="11"/>
        <v/>
      </c>
      <c r="W205" s="4" t="str">
        <f t="shared" si="12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15"/>
      <c r="F206" s="1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>IF(G206="","",ROUND(AVERAGE(G206:P206),2))</f>
        <v/>
      </c>
      <c r="R206" s="4"/>
      <c r="S206" s="4" t="str">
        <f t="shared" si="10"/>
        <v/>
      </c>
      <c r="T206" s="12" t="str">
        <f>IF(G206="","",IF(Q206&gt;=S206,"ĐẠT","KHÔNG ĐẠT"))</f>
        <v/>
      </c>
      <c r="U206" s="2"/>
      <c r="V206" s="4" t="str">
        <f t="shared" si="11"/>
        <v/>
      </c>
      <c r="W206" s="4" t="str">
        <f t="shared" si="12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15"/>
      <c r="F207" s="16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>IF(G207="","",ROUND(AVERAGE(G207:P207),2))</f>
        <v/>
      </c>
      <c r="R207" s="4"/>
      <c r="S207" s="4" t="str">
        <f t="shared" si="10"/>
        <v/>
      </c>
      <c r="T207" s="12" t="str">
        <f>IF(G207="","",IF(Q207&gt;=S207,"ĐẠT","KHÔNG ĐẠT"))</f>
        <v/>
      </c>
      <c r="U207" s="2"/>
      <c r="V207" s="4" t="str">
        <f t="shared" si="11"/>
        <v/>
      </c>
      <c r="W207" s="4" t="str">
        <f t="shared" si="12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15"/>
      <c r="F208" s="16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>IF(G208="","",ROUND(AVERAGE(G208:P208),2))</f>
        <v/>
      </c>
      <c r="R208" s="4"/>
      <c r="S208" s="4" t="str">
        <f t="shared" si="10"/>
        <v/>
      </c>
      <c r="T208" s="12" t="str">
        <f>IF(G208="","",IF(Q208&gt;=S208,"ĐẠT","KHÔNG ĐẠT"))</f>
        <v/>
      </c>
      <c r="U208" s="2"/>
      <c r="V208" s="4" t="str">
        <f t="shared" si="11"/>
        <v/>
      </c>
      <c r="W208" s="4" t="str">
        <f t="shared" si="12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15"/>
      <c r="F209" s="16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>IF(G209="","",ROUND(AVERAGE(G209:P209),2))</f>
        <v/>
      </c>
      <c r="R209" s="4"/>
      <c r="S209" s="4" t="str">
        <f t="shared" si="10"/>
        <v/>
      </c>
      <c r="T209" s="12" t="str">
        <f>IF(G209="","",IF(Q209&gt;=S209,"ĐẠT","KHÔNG ĐẠT"))</f>
        <v/>
      </c>
      <c r="U209" s="2"/>
      <c r="V209" s="4" t="str">
        <f t="shared" si="11"/>
        <v/>
      </c>
      <c r="W209" s="4" t="str">
        <f t="shared" si="12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15"/>
      <c r="F210" s="16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>IF(G210="","",ROUND(AVERAGE(G210:P210),2))</f>
        <v/>
      </c>
      <c r="R210" s="4"/>
      <c r="S210" s="4" t="str">
        <f t="shared" si="10"/>
        <v/>
      </c>
      <c r="T210" s="12" t="str">
        <f>IF(G210="","",IF(Q210&gt;=S210,"ĐẠT","KHÔNG ĐẠT"))</f>
        <v/>
      </c>
      <c r="U210" s="2"/>
      <c r="V210" s="4" t="str">
        <f t="shared" si="11"/>
        <v/>
      </c>
      <c r="W210" s="4" t="str">
        <f t="shared" si="12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15"/>
      <c r="F211" s="16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>IF(G211="","",ROUND(AVERAGE(G211:P211),2))</f>
        <v/>
      </c>
      <c r="R211" s="4"/>
      <c r="S211" s="4" t="str">
        <f t="shared" si="10"/>
        <v/>
      </c>
      <c r="T211" s="12" t="str">
        <f>IF(G211="","",IF(Q211&gt;=S211,"ĐẠT","KHÔNG ĐẠT"))</f>
        <v/>
      </c>
      <c r="U211" s="2"/>
      <c r="V211" s="4" t="str">
        <f t="shared" si="11"/>
        <v/>
      </c>
      <c r="W211" s="4" t="str">
        <f t="shared" si="12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15"/>
      <c r="F212" s="16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>IF(G212="","",ROUND(AVERAGE(G212:P212),2))</f>
        <v/>
      </c>
      <c r="R212" s="4"/>
      <c r="S212" s="4" t="str">
        <f t="shared" si="10"/>
        <v/>
      </c>
      <c r="T212" s="12" t="str">
        <f>IF(G212="","",IF(Q212&gt;=S212,"ĐẠT","KHÔNG ĐẠT"))</f>
        <v/>
      </c>
      <c r="U212" s="2"/>
      <c r="V212" s="4" t="str">
        <f t="shared" si="11"/>
        <v/>
      </c>
      <c r="W212" s="4" t="str">
        <f t="shared" si="12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15"/>
      <c r="F213" s="16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>IF(G213="","",ROUND(AVERAGE(G213:P213),2))</f>
        <v/>
      </c>
      <c r="R213" s="4"/>
      <c r="S213" s="4" t="str">
        <f t="shared" si="10"/>
        <v/>
      </c>
      <c r="T213" s="12" t="str">
        <f>IF(G213="","",IF(Q213&gt;=S213,"ĐẠT","KHÔNG ĐẠT"))</f>
        <v/>
      </c>
      <c r="U213" s="2"/>
      <c r="V213" s="4" t="str">
        <f t="shared" si="11"/>
        <v/>
      </c>
      <c r="W213" s="4" t="str">
        <f t="shared" si="12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15"/>
      <c r="F214" s="16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>IF(G214="","",ROUND(AVERAGE(G214:P214),2))</f>
        <v/>
      </c>
      <c r="R214" s="4"/>
      <c r="S214" s="4" t="str">
        <f t="shared" si="10"/>
        <v/>
      </c>
      <c r="T214" s="12" t="str">
        <f>IF(G214="","",IF(Q214&gt;=S214,"ĐẠT","KHÔNG ĐẠT"))</f>
        <v/>
      </c>
      <c r="U214" s="2"/>
      <c r="V214" s="4" t="str">
        <f t="shared" si="11"/>
        <v/>
      </c>
      <c r="W214" s="4" t="str">
        <f t="shared" si="12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15"/>
      <c r="F215" s="1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>IF(G215="","",ROUND(AVERAGE(G215:P215),2))</f>
        <v/>
      </c>
      <c r="R215" s="4"/>
      <c r="S215" s="4" t="str">
        <f t="shared" si="10"/>
        <v/>
      </c>
      <c r="T215" s="12" t="str">
        <f>IF(G215="","",IF(Q215&gt;=S215,"ĐẠT","KHÔNG ĐẠT"))</f>
        <v/>
      </c>
      <c r="U215" s="2"/>
      <c r="V215" s="4" t="str">
        <f t="shared" si="11"/>
        <v/>
      </c>
      <c r="W215" s="4" t="str">
        <f t="shared" si="12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15"/>
      <c r="F216" s="16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>IF(G216="","",ROUND(AVERAGE(G216:P216),2))</f>
        <v/>
      </c>
      <c r="R216" s="4"/>
      <c r="S216" s="4" t="str">
        <f t="shared" si="10"/>
        <v/>
      </c>
      <c r="T216" s="12" t="str">
        <f>IF(G216="","",IF(Q216&gt;=S216,"ĐẠT","KHÔNG ĐẠT"))</f>
        <v/>
      </c>
      <c r="U216" s="2"/>
      <c r="V216" s="4" t="str">
        <f t="shared" si="11"/>
        <v/>
      </c>
      <c r="W216" s="4" t="str">
        <f t="shared" si="12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15"/>
      <c r="F217" s="16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>IF(G217="","",ROUND(AVERAGE(G217:P217),2))</f>
        <v/>
      </c>
      <c r="R217" s="4"/>
      <c r="S217" s="4" t="str">
        <f t="shared" si="10"/>
        <v/>
      </c>
      <c r="T217" s="12" t="str">
        <f>IF(G217="","",IF(Q217&gt;=S217,"ĐẠT","KHÔNG ĐẠT"))</f>
        <v/>
      </c>
      <c r="U217" s="2"/>
      <c r="V217" s="4" t="str">
        <f t="shared" si="11"/>
        <v/>
      </c>
      <c r="W217" s="4" t="str">
        <f t="shared" si="12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15"/>
      <c r="F218" s="16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>IF(G218="","",ROUND(AVERAGE(G218:P218),2))</f>
        <v/>
      </c>
      <c r="R218" s="4"/>
      <c r="S218" s="4" t="str">
        <f t="shared" si="10"/>
        <v/>
      </c>
      <c r="T218" s="12" t="str">
        <f>IF(G218="","",IF(Q218&gt;=S218,"ĐẠT","KHÔNG ĐẠT"))</f>
        <v/>
      </c>
      <c r="U218" s="2"/>
      <c r="V218" s="4" t="str">
        <f t="shared" si="11"/>
        <v/>
      </c>
      <c r="W218" s="4" t="str">
        <f t="shared" si="12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15"/>
      <c r="F219" s="16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>IF(G219="","",ROUND(AVERAGE(G219:P219),2))</f>
        <v/>
      </c>
      <c r="R219" s="4"/>
      <c r="S219" s="4" t="str">
        <f t="shared" si="10"/>
        <v/>
      </c>
      <c r="T219" s="12" t="str">
        <f>IF(G219="","",IF(Q219&gt;=S219,"ĐẠT","KHÔNG ĐẠT"))</f>
        <v/>
      </c>
      <c r="U219" s="2"/>
      <c r="V219" s="4" t="str">
        <f t="shared" si="11"/>
        <v/>
      </c>
      <c r="W219" s="4" t="str">
        <f t="shared" si="12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15"/>
      <c r="F220" s="16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>IF(G220="","",ROUND(AVERAGE(G220:P220),2))</f>
        <v/>
      </c>
      <c r="R220" s="4"/>
      <c r="S220" s="4" t="str">
        <f t="shared" si="10"/>
        <v/>
      </c>
      <c r="T220" s="12" t="str">
        <f>IF(G220="","",IF(Q220&gt;=S220,"ĐẠT","KHÔNG ĐẠT"))</f>
        <v/>
      </c>
      <c r="U220" s="2"/>
      <c r="V220" s="4" t="str">
        <f t="shared" si="11"/>
        <v/>
      </c>
      <c r="W220" s="4" t="str">
        <f t="shared" si="12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15"/>
      <c r="F221" s="16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>IF(G221="","",ROUND(AVERAGE(G221:P221),2))</f>
        <v/>
      </c>
      <c r="R221" s="4"/>
      <c r="S221" s="4" t="str">
        <f t="shared" si="10"/>
        <v/>
      </c>
      <c r="T221" s="12" t="str">
        <f>IF(G221="","",IF(Q221&gt;=S221,"ĐẠT","KHÔNG ĐẠT"))</f>
        <v/>
      </c>
      <c r="U221" s="2"/>
      <c r="V221" s="4" t="str">
        <f t="shared" si="11"/>
        <v/>
      </c>
      <c r="W221" s="4" t="str">
        <f t="shared" si="12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15"/>
      <c r="F222" s="16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>IF(G222="","",ROUND(AVERAGE(G222:P222),2))</f>
        <v/>
      </c>
      <c r="R222" s="4"/>
      <c r="S222" s="4" t="str">
        <f t="shared" si="10"/>
        <v/>
      </c>
      <c r="T222" s="12" t="str">
        <f>IF(G222="","",IF(Q222&gt;=S222,"ĐẠT","KHÔNG ĐẠT"))</f>
        <v/>
      </c>
      <c r="U222" s="2"/>
      <c r="V222" s="4" t="str">
        <f t="shared" si="11"/>
        <v/>
      </c>
      <c r="W222" s="4" t="str">
        <f t="shared" si="12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15"/>
      <c r="F223" s="16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>IF(G223="","",ROUND(AVERAGE(G223:P223),2))</f>
        <v/>
      </c>
      <c r="R223" s="4"/>
      <c r="S223" s="4" t="str">
        <f t="shared" si="10"/>
        <v/>
      </c>
      <c r="T223" s="12" t="str">
        <f>IF(G223="","",IF(Q223&gt;=S223,"ĐẠT","KHÔNG ĐẠT"))</f>
        <v/>
      </c>
      <c r="U223" s="2"/>
      <c r="V223" s="4" t="str">
        <f t="shared" si="11"/>
        <v/>
      </c>
      <c r="W223" s="4" t="str">
        <f t="shared" si="12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15"/>
      <c r="F224" s="16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>IF(G224="","",ROUND(AVERAGE(G224:P224),2))</f>
        <v/>
      </c>
      <c r="R224" s="4"/>
      <c r="S224" s="4" t="str">
        <f t="shared" si="10"/>
        <v/>
      </c>
      <c r="T224" s="12" t="str">
        <f>IF(G224="","",IF(Q224&gt;=S224,"ĐẠT","KHÔNG ĐẠT"))</f>
        <v/>
      </c>
      <c r="U224" s="2"/>
      <c r="V224" s="4" t="str">
        <f t="shared" si="11"/>
        <v/>
      </c>
      <c r="W224" s="4" t="str">
        <f t="shared" si="12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15"/>
      <c r="F225" s="16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>IF(G225="","",ROUND(AVERAGE(G225:P225),2))</f>
        <v/>
      </c>
      <c r="R225" s="4"/>
      <c r="S225" s="4" t="str">
        <f t="shared" si="10"/>
        <v/>
      </c>
      <c r="T225" s="12" t="str">
        <f>IF(G225="","",IF(Q225&gt;=S225,"ĐẠT","KHÔNG ĐẠT"))</f>
        <v/>
      </c>
      <c r="U225" s="2"/>
      <c r="V225" s="4" t="str">
        <f t="shared" si="11"/>
        <v/>
      </c>
      <c r="W225" s="4" t="str">
        <f t="shared" si="12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15"/>
      <c r="F226" s="16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>IF(G226="","",ROUND(AVERAGE(G226:P226),2))</f>
        <v/>
      </c>
      <c r="R226" s="4"/>
      <c r="S226" s="4" t="str">
        <f t="shared" si="10"/>
        <v/>
      </c>
      <c r="T226" s="12" t="str">
        <f>IF(G226="","",IF(Q226&gt;=S226,"ĐẠT","KHÔNG ĐẠT"))</f>
        <v/>
      </c>
      <c r="U226" s="2"/>
      <c r="V226" s="4" t="str">
        <f t="shared" si="11"/>
        <v/>
      </c>
      <c r="W226" s="4" t="str">
        <f t="shared" si="12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15"/>
      <c r="F227" s="16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>IF(G227="","",ROUND(AVERAGE(G227:P227),2))</f>
        <v/>
      </c>
      <c r="R227" s="4"/>
      <c r="S227" s="4" t="str">
        <f t="shared" si="10"/>
        <v/>
      </c>
      <c r="T227" s="12" t="str">
        <f>IF(G227="","",IF(Q227&gt;=S227,"ĐẠT","KHÔNG ĐẠT"))</f>
        <v/>
      </c>
      <c r="U227" s="2"/>
      <c r="V227" s="4" t="str">
        <f t="shared" si="11"/>
        <v/>
      </c>
      <c r="W227" s="4" t="str">
        <f t="shared" si="12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>IF(G228="","",ROUND(AVERAGE(G228:P228),2))</f>
        <v/>
      </c>
      <c r="R228" s="4"/>
      <c r="S228" s="4" t="str">
        <f t="shared" si="10"/>
        <v/>
      </c>
      <c r="T228" s="12" t="str">
        <f>IF(G228="","",IF(Q228&gt;=S228,"ĐẠT","KHÔNG ĐẠT"))</f>
        <v/>
      </c>
      <c r="U228" s="2"/>
      <c r="V228" s="4" t="str">
        <f t="shared" si="11"/>
        <v/>
      </c>
      <c r="W228" s="4" t="str">
        <f t="shared" si="12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>IF(G229="","",ROUND(AVERAGE(G229:P229),2))</f>
        <v/>
      </c>
      <c r="R229" s="4"/>
      <c r="S229" s="4" t="str">
        <f t="shared" si="10"/>
        <v/>
      </c>
      <c r="T229" s="12" t="str">
        <f>IF(G229="","",IF(Q229&gt;=S229,"ĐẠT","KHÔNG ĐẠT"))</f>
        <v/>
      </c>
      <c r="U229" s="2"/>
      <c r="V229" s="4" t="str">
        <f t="shared" si="11"/>
        <v/>
      </c>
      <c r="W229" s="4" t="str">
        <f t="shared" si="12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>IF(G230="","",ROUND(AVERAGE(G230:P230),2))</f>
        <v/>
      </c>
      <c r="R230" s="4"/>
      <c r="S230" s="4" t="str">
        <f t="shared" si="10"/>
        <v/>
      </c>
      <c r="T230" s="12" t="str">
        <f>IF(G230="","",IF(Q230&gt;=S230,"ĐẠT","KHÔNG ĐẠT"))</f>
        <v/>
      </c>
      <c r="U230" s="2"/>
      <c r="V230" s="4" t="str">
        <f t="shared" si="11"/>
        <v/>
      </c>
      <c r="W230" s="4" t="str">
        <f t="shared" si="12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>IF(G231="","",ROUND(AVERAGE(G231:P231),2))</f>
        <v/>
      </c>
      <c r="R231" s="4"/>
      <c r="S231" s="4" t="str">
        <f t="shared" si="10"/>
        <v/>
      </c>
      <c r="T231" s="12" t="str">
        <f>IF(G231="","",IF(Q231&gt;=S231,"ĐẠT","KHÔNG ĐẠT"))</f>
        <v/>
      </c>
      <c r="U231" s="2"/>
      <c r="V231" s="4" t="str">
        <f t="shared" si="11"/>
        <v/>
      </c>
      <c r="W231" s="4" t="str">
        <f t="shared" si="12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>IF(G232="","",ROUND(AVERAGE(G232:P232),2))</f>
        <v/>
      </c>
      <c r="R232" s="4"/>
      <c r="S232" s="4" t="str">
        <f t="shared" si="10"/>
        <v/>
      </c>
      <c r="T232" s="12" t="str">
        <f>IF(G232="","",IF(Q232&gt;=S232,"ĐẠT","KHÔNG ĐẠT"))</f>
        <v/>
      </c>
      <c r="U232" s="2"/>
      <c r="V232" s="4" t="str">
        <f t="shared" si="11"/>
        <v/>
      </c>
      <c r="W232" s="4" t="str">
        <f t="shared" si="12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>IF(G233="","",ROUND(AVERAGE(G233:P233),2))</f>
        <v/>
      </c>
      <c r="R233" s="4"/>
      <c r="S233" s="4" t="str">
        <f t="shared" si="10"/>
        <v/>
      </c>
      <c r="T233" s="12" t="str">
        <f>IF(G233="","",IF(Q233&gt;=S233,"ĐẠT","KHÔNG ĐẠT"))</f>
        <v/>
      </c>
      <c r="U233" s="2"/>
      <c r="V233" s="4" t="str">
        <f t="shared" si="11"/>
        <v/>
      </c>
      <c r="W233" s="4" t="str">
        <f t="shared" si="12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15"/>
      <c r="F234" s="16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>IF(G234="","",ROUND(AVERAGE(G234:P234),2))</f>
        <v/>
      </c>
      <c r="R234" s="4"/>
      <c r="S234" s="4" t="str">
        <f t="shared" si="10"/>
        <v/>
      </c>
      <c r="T234" s="12" t="str">
        <f>IF(G234="","",IF(Q234&gt;=S234,"ĐẠT","KHÔNG ĐẠT"))</f>
        <v/>
      </c>
      <c r="U234" s="2"/>
      <c r="V234" s="4" t="str">
        <f t="shared" si="11"/>
        <v/>
      </c>
      <c r="W234" s="4" t="str">
        <f t="shared" si="12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15"/>
      <c r="F235" s="16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>IF(G235="","",ROUND(AVERAGE(G235:P235),2))</f>
        <v/>
      </c>
      <c r="R235" s="4"/>
      <c r="S235" s="4" t="str">
        <f t="shared" si="10"/>
        <v/>
      </c>
      <c r="T235" s="12" t="str">
        <f>IF(G235="","",IF(Q235&gt;=S235,"ĐẠT","KHÔNG ĐẠT"))</f>
        <v/>
      </c>
      <c r="U235" s="2"/>
      <c r="V235" s="4" t="str">
        <f t="shared" si="11"/>
        <v/>
      </c>
      <c r="W235" s="4" t="str">
        <f t="shared" si="12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15"/>
      <c r="F236" s="16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>IF(G236="","",ROUND(AVERAGE(G236:P236),2))</f>
        <v/>
      </c>
      <c r="R236" s="4"/>
      <c r="S236" s="4" t="str">
        <f t="shared" si="10"/>
        <v/>
      </c>
      <c r="T236" s="12" t="str">
        <f>IF(G236="","",IF(Q236&gt;=S236,"ĐẠT","KHÔNG ĐẠT"))</f>
        <v/>
      </c>
      <c r="U236" s="2"/>
      <c r="V236" s="4" t="str">
        <f t="shared" si="11"/>
        <v/>
      </c>
      <c r="W236" s="4" t="str">
        <f t="shared" si="12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15"/>
      <c r="F237" s="16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>IF(G237="","",ROUND(AVERAGE(G237:P237),2))</f>
        <v/>
      </c>
      <c r="R237" s="4"/>
      <c r="S237" s="4" t="str">
        <f t="shared" si="10"/>
        <v/>
      </c>
      <c r="T237" s="12" t="str">
        <f>IF(G237="","",IF(Q237&gt;=S237,"ĐẠT","KHÔNG ĐẠT"))</f>
        <v/>
      </c>
      <c r="U237" s="2"/>
      <c r="V237" s="4" t="str">
        <f t="shared" si="11"/>
        <v/>
      </c>
      <c r="W237" s="4" t="str">
        <f t="shared" si="12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15"/>
      <c r="F238" s="16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>IF(G238="","",ROUND(AVERAGE(G238:P238),2))</f>
        <v/>
      </c>
      <c r="R238" s="4"/>
      <c r="S238" s="4" t="str">
        <f t="shared" si="10"/>
        <v/>
      </c>
      <c r="T238" s="12" t="str">
        <f>IF(G238="","",IF(Q238&gt;=S238,"ĐẠT","KHÔNG ĐẠT"))</f>
        <v/>
      </c>
      <c r="U238" s="2"/>
      <c r="V238" s="4" t="str">
        <f t="shared" si="11"/>
        <v/>
      </c>
      <c r="W238" s="4" t="str">
        <f t="shared" si="12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15"/>
      <c r="F239" s="16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>IF(G239="","",ROUND(AVERAGE(G239:P239),2))</f>
        <v/>
      </c>
      <c r="R239" s="4"/>
      <c r="S239" s="4" t="str">
        <f t="shared" si="10"/>
        <v/>
      </c>
      <c r="T239" s="12" t="str">
        <f>IF(G239="","",IF(Q239&gt;=S239,"ĐẠT","KHÔNG ĐẠT"))</f>
        <v/>
      </c>
      <c r="U239" s="2"/>
      <c r="V239" s="4" t="str">
        <f t="shared" si="11"/>
        <v/>
      </c>
      <c r="W239" s="4" t="str">
        <f t="shared" si="12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15"/>
      <c r="F240" s="16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>IF(G240="","",ROUND(AVERAGE(G240:P240),2))</f>
        <v/>
      </c>
      <c r="R240" s="4"/>
      <c r="S240" s="4" t="str">
        <f t="shared" si="10"/>
        <v/>
      </c>
      <c r="T240" s="12" t="str">
        <f>IF(G240="","",IF(Q240&gt;=S240,"ĐẠT","KHÔNG ĐẠT"))</f>
        <v/>
      </c>
      <c r="U240" s="2"/>
      <c r="V240" s="4" t="str">
        <f t="shared" si="11"/>
        <v/>
      </c>
      <c r="W240" s="4" t="str">
        <f t="shared" si="12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15"/>
      <c r="F241" s="16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>IF(G241="","",ROUND(AVERAGE(G241:P241),2))</f>
        <v/>
      </c>
      <c r="R241" s="4"/>
      <c r="S241" s="4" t="str">
        <f t="shared" si="10"/>
        <v/>
      </c>
      <c r="T241" s="12" t="str">
        <f>IF(G241="","",IF(Q241&gt;=S241,"ĐẠT","KHÔNG ĐẠT"))</f>
        <v/>
      </c>
      <c r="U241" s="2"/>
      <c r="V241" s="4" t="str">
        <f t="shared" si="11"/>
        <v/>
      </c>
      <c r="W241" s="4" t="str">
        <f t="shared" si="12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15"/>
      <c r="F242" s="16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>IF(G242="","",ROUND(AVERAGE(G242:P242),2))</f>
        <v/>
      </c>
      <c r="R242" s="4"/>
      <c r="S242" s="4" t="str">
        <f t="shared" si="10"/>
        <v/>
      </c>
      <c r="T242" s="12" t="str">
        <f>IF(G242="","",IF(Q242&gt;=S242,"ĐẠT","KHÔNG ĐẠT"))</f>
        <v/>
      </c>
      <c r="U242" s="2"/>
      <c r="V242" s="4" t="str">
        <f t="shared" si="11"/>
        <v/>
      </c>
      <c r="W242" s="4" t="str">
        <f t="shared" si="12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15"/>
      <c r="F243" s="16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>IF(G243="","",ROUND(AVERAGE(G243:P243),2))</f>
        <v/>
      </c>
      <c r="R243" s="4"/>
      <c r="S243" s="4" t="str">
        <f t="shared" si="10"/>
        <v/>
      </c>
      <c r="T243" s="12" t="str">
        <f>IF(G243="","",IF(Q243&gt;=S243,"ĐẠT","KHÔNG ĐẠT"))</f>
        <v/>
      </c>
      <c r="U243" s="2"/>
      <c r="V243" s="4" t="str">
        <f t="shared" si="11"/>
        <v/>
      </c>
      <c r="W243" s="4" t="str">
        <f t="shared" si="12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15"/>
      <c r="F244" s="16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>IF(G244="","",ROUND(AVERAGE(G244:P244),2))</f>
        <v/>
      </c>
      <c r="R244" s="4"/>
      <c r="S244" s="4" t="str">
        <f t="shared" si="10"/>
        <v/>
      </c>
      <c r="T244" s="12" t="str">
        <f>IF(G244="","",IF(Q244&gt;=S244,"ĐẠT","KHÔNG ĐẠT"))</f>
        <v/>
      </c>
      <c r="U244" s="2"/>
      <c r="V244" s="4" t="str">
        <f t="shared" si="11"/>
        <v/>
      </c>
      <c r="W244" s="4" t="str">
        <f t="shared" si="12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15"/>
      <c r="F245" s="16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>IF(G245="","",ROUND(AVERAGE(G245:P245),2))</f>
        <v/>
      </c>
      <c r="R245" s="4"/>
      <c r="S245" s="4" t="str">
        <f t="shared" si="10"/>
        <v/>
      </c>
      <c r="T245" s="12" t="str">
        <f>IF(G245="","",IF(Q245&gt;=S245,"ĐẠT","KHÔNG ĐẠT"))</f>
        <v/>
      </c>
      <c r="U245" s="2"/>
      <c r="V245" s="4" t="str">
        <f t="shared" si="11"/>
        <v/>
      </c>
      <c r="W245" s="4" t="str">
        <f t="shared" si="12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15"/>
      <c r="F246" s="16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>IF(G246="","",ROUND(AVERAGE(G246:P246),2))</f>
        <v/>
      </c>
      <c r="R246" s="4"/>
      <c r="S246" s="4" t="str">
        <f t="shared" si="10"/>
        <v/>
      </c>
      <c r="T246" s="12" t="str">
        <f>IF(G246="","",IF(Q246&gt;=S246,"ĐẠT","KHÔNG ĐẠT"))</f>
        <v/>
      </c>
      <c r="U246" s="2"/>
      <c r="V246" s="4" t="str">
        <f t="shared" si="11"/>
        <v/>
      </c>
      <c r="W246" s="4" t="str">
        <f t="shared" si="12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15"/>
      <c r="F247" s="16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>IF(G247="","",ROUND(AVERAGE(G247:P247),2))</f>
        <v/>
      </c>
      <c r="R247" s="4"/>
      <c r="S247" s="4" t="str">
        <f t="shared" si="10"/>
        <v/>
      </c>
      <c r="T247" s="12" t="str">
        <f>IF(G247="","",IF(Q247&gt;=S247,"ĐẠT","KHÔNG ĐẠT"))</f>
        <v/>
      </c>
      <c r="U247" s="2"/>
      <c r="V247" s="4" t="str">
        <f t="shared" si="11"/>
        <v/>
      </c>
      <c r="W247" s="4" t="str">
        <f t="shared" si="12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15"/>
      <c r="F248" s="16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>IF(G248="","",ROUND(AVERAGE(G248:P248),2))</f>
        <v/>
      </c>
      <c r="R248" s="4"/>
      <c r="S248" s="4" t="str">
        <f t="shared" si="10"/>
        <v/>
      </c>
      <c r="T248" s="12" t="str">
        <f>IF(G248="","",IF(Q248&gt;=S248,"ĐẠT","KHÔNG ĐẠT"))</f>
        <v/>
      </c>
      <c r="U248" s="2"/>
      <c r="V248" s="4" t="str">
        <f t="shared" si="11"/>
        <v/>
      </c>
      <c r="W248" s="4" t="str">
        <f t="shared" si="12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15"/>
      <c r="F249" s="16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>IF(G249="","",ROUND(AVERAGE(G249:P249),2))</f>
        <v/>
      </c>
      <c r="R249" s="4"/>
      <c r="S249" s="4" t="str">
        <f t="shared" si="10"/>
        <v/>
      </c>
      <c r="T249" s="12" t="str">
        <f>IF(G249="","",IF(Q249&gt;=S249,"ĐẠT","KHÔNG ĐẠT"))</f>
        <v/>
      </c>
      <c r="U249" s="2"/>
      <c r="V249" s="4" t="str">
        <f t="shared" si="11"/>
        <v/>
      </c>
      <c r="W249" s="4" t="str">
        <f t="shared" si="12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15"/>
      <c r="F250" s="16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>IF(G250="","",ROUND(AVERAGE(G250:P250),2))</f>
        <v/>
      </c>
      <c r="R250" s="4"/>
      <c r="S250" s="4" t="str">
        <f t="shared" si="10"/>
        <v/>
      </c>
      <c r="T250" s="12" t="str">
        <f>IF(G250="","",IF(Q250&gt;=S250,"ĐẠT","KHÔNG ĐẠT"))</f>
        <v/>
      </c>
      <c r="U250" s="2"/>
      <c r="V250" s="4" t="str">
        <f t="shared" si="11"/>
        <v/>
      </c>
      <c r="W250" s="4" t="str">
        <f t="shared" si="12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15"/>
      <c r="F251" s="16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>IF(G251="","",ROUND(AVERAGE(G251:P251),2))</f>
        <v/>
      </c>
      <c r="R251" s="4"/>
      <c r="S251" s="4" t="str">
        <f t="shared" si="10"/>
        <v/>
      </c>
      <c r="T251" s="12" t="str">
        <f>IF(G251="","",IF(Q251&gt;=S251,"ĐẠT","KHÔNG ĐẠT"))</f>
        <v/>
      </c>
      <c r="U251" s="2"/>
      <c r="V251" s="4" t="str">
        <f t="shared" si="11"/>
        <v/>
      </c>
      <c r="W251" s="4" t="str">
        <f t="shared" si="12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15"/>
      <c r="F252" s="16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>IF(G252="","",ROUND(AVERAGE(G252:P252),2))</f>
        <v/>
      </c>
      <c r="R252" s="4"/>
      <c r="S252" s="4" t="str">
        <f t="shared" si="10"/>
        <v/>
      </c>
      <c r="T252" s="12" t="str">
        <f>IF(G252="","",IF(Q252&gt;=S252,"ĐẠT","KHÔNG ĐẠT"))</f>
        <v/>
      </c>
      <c r="U252" s="2"/>
      <c r="V252" s="4" t="str">
        <f t="shared" si="11"/>
        <v/>
      </c>
      <c r="W252" s="4" t="str">
        <f t="shared" si="12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15"/>
      <c r="F253" s="16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>IF(G253="","",ROUND(AVERAGE(G253:P253),2))</f>
        <v/>
      </c>
      <c r="R253" s="4"/>
      <c r="S253" s="4" t="str">
        <f t="shared" si="10"/>
        <v/>
      </c>
      <c r="T253" s="12" t="str">
        <f>IF(G253="","",IF(Q253&gt;=S253,"ĐẠT","KHÔNG ĐẠT"))</f>
        <v/>
      </c>
      <c r="U253" s="2"/>
      <c r="V253" s="4" t="str">
        <f t="shared" si="11"/>
        <v/>
      </c>
      <c r="W253" s="4" t="str">
        <f t="shared" si="12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15"/>
      <c r="F254" s="16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>IF(G254="","",ROUND(AVERAGE(G254:P254),2))</f>
        <v/>
      </c>
      <c r="R254" s="4"/>
      <c r="S254" s="4" t="str">
        <f t="shared" si="10"/>
        <v/>
      </c>
      <c r="T254" s="12" t="str">
        <f>IF(G254="","",IF(Q254&gt;=S254,"ĐẠT","KHÔNG ĐẠT"))</f>
        <v/>
      </c>
      <c r="U254" s="2"/>
      <c r="V254" s="4" t="str">
        <f t="shared" si="11"/>
        <v/>
      </c>
      <c r="W254" s="4" t="str">
        <f t="shared" si="12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15"/>
      <c r="F255" s="16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>IF(G255="","",ROUND(AVERAGE(G255:P255),2))</f>
        <v/>
      </c>
      <c r="R255" s="4"/>
      <c r="S255" s="4" t="str">
        <f t="shared" si="10"/>
        <v/>
      </c>
      <c r="T255" s="12" t="str">
        <f>IF(G255="","",IF(Q255&gt;=S255,"ĐẠT","KHÔNG ĐẠT"))</f>
        <v/>
      </c>
      <c r="U255" s="2"/>
      <c r="V255" s="4" t="str">
        <f t="shared" si="11"/>
        <v/>
      </c>
      <c r="W255" s="4" t="str">
        <f t="shared" si="12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15"/>
      <c r="F256" s="16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>IF(G256="","",ROUND(AVERAGE(G256:P256),2))</f>
        <v/>
      </c>
      <c r="R256" s="4"/>
      <c r="S256" s="4" t="str">
        <f t="shared" si="10"/>
        <v/>
      </c>
      <c r="T256" s="12" t="str">
        <f>IF(G256="","",IF(Q256&gt;=S256,"ĐẠT","KHÔNG ĐẠT"))</f>
        <v/>
      </c>
      <c r="U256" s="2"/>
      <c r="V256" s="4" t="str">
        <f t="shared" si="11"/>
        <v/>
      </c>
      <c r="W256" s="4" t="str">
        <f t="shared" si="12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15"/>
      <c r="F257" s="16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>IF(G257="","",ROUND(AVERAGE(G257:P257),2))</f>
        <v/>
      </c>
      <c r="R257" s="4"/>
      <c r="S257" s="4" t="str">
        <f t="shared" si="10"/>
        <v/>
      </c>
      <c r="T257" s="12" t="str">
        <f>IF(G257="","",IF(Q257&gt;=S257,"ĐẠT","KHÔNG ĐẠT"))</f>
        <v/>
      </c>
      <c r="U257" s="2"/>
      <c r="V257" s="4" t="str">
        <f t="shared" si="11"/>
        <v/>
      </c>
      <c r="W257" s="4" t="str">
        <f t="shared" si="12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15"/>
      <c r="F258" s="16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>IF(G258="","",ROUND(AVERAGE(G258:P258),2))</f>
        <v/>
      </c>
      <c r="R258" s="4"/>
      <c r="S258" s="4" t="str">
        <f t="shared" si="10"/>
        <v/>
      </c>
      <c r="T258" s="12" t="str">
        <f>IF(G258="","",IF(Q258&gt;=S258,"ĐẠT","KHÔNG ĐẠT"))</f>
        <v/>
      </c>
      <c r="U258" s="2"/>
      <c r="V258" s="4" t="str">
        <f t="shared" si="11"/>
        <v/>
      </c>
      <c r="W258" s="4" t="str">
        <f t="shared" si="12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15"/>
      <c r="F259" s="16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>IF(G259="","",ROUND(AVERAGE(G259:P259),2))</f>
        <v/>
      </c>
      <c r="R259" s="4"/>
      <c r="S259" s="4" t="str">
        <f t="shared" si="10"/>
        <v/>
      </c>
      <c r="T259" s="12" t="str">
        <f>IF(G259="","",IF(Q259&gt;=S259,"ĐẠT","KHÔNG ĐẠT"))</f>
        <v/>
      </c>
      <c r="U259" s="2"/>
      <c r="V259" s="4" t="str">
        <f t="shared" si="11"/>
        <v/>
      </c>
      <c r="W259" s="4" t="str">
        <f t="shared" si="12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15"/>
      <c r="F260" s="16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>IF(G260="","",ROUND(AVERAGE(G260:P260),2))</f>
        <v/>
      </c>
      <c r="R260" s="4"/>
      <c r="S260" s="4" t="str">
        <f t="shared" si="10"/>
        <v/>
      </c>
      <c r="T260" s="12" t="str">
        <f>IF(G260="","",IF(Q260&gt;=S260,"ĐẠT","KHÔNG ĐẠT"))</f>
        <v/>
      </c>
      <c r="U260" s="2"/>
      <c r="V260" s="4" t="str">
        <f t="shared" si="11"/>
        <v/>
      </c>
      <c r="W260" s="4" t="str">
        <f t="shared" si="12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15"/>
      <c r="F261" s="16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>IF(G261="","",ROUND(AVERAGE(G261:P261),2))</f>
        <v/>
      </c>
      <c r="R261" s="4"/>
      <c r="S261" s="4" t="str">
        <f t="shared" si="10"/>
        <v/>
      </c>
      <c r="T261" s="12" t="str">
        <f>IF(G261="","",IF(Q261&gt;=S261,"ĐẠT","KHÔNG ĐẠT"))</f>
        <v/>
      </c>
      <c r="U261" s="2"/>
      <c r="V261" s="4" t="str">
        <f t="shared" si="11"/>
        <v/>
      </c>
      <c r="W261" s="4" t="str">
        <f t="shared" si="12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15"/>
      <c r="F262" s="16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>IF(G262="","",ROUND(AVERAGE(G262:P262),2))</f>
        <v/>
      </c>
      <c r="R262" s="4"/>
      <c r="S262" s="4" t="str">
        <f t="shared" si="10"/>
        <v/>
      </c>
      <c r="T262" s="12" t="str">
        <f>IF(G262="","",IF(Q262&gt;=S262,"ĐẠT","KHÔNG ĐẠT"))</f>
        <v/>
      </c>
      <c r="U262" s="2"/>
      <c r="V262" s="4" t="str">
        <f t="shared" si="11"/>
        <v/>
      </c>
      <c r="W262" s="4" t="str">
        <f t="shared" si="12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15"/>
      <c r="F263" s="16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>IF(G263="","",ROUND(AVERAGE(G263:P263),2))</f>
        <v/>
      </c>
      <c r="R263" s="4"/>
      <c r="S263" s="4" t="str">
        <f t="shared" ref="S263:S326" si="13">IF($I$7="","",$I$7)</f>
        <v/>
      </c>
      <c r="T263" s="12" t="str">
        <f>IF(G263="","",IF(Q263&gt;=S263,"ĐẠT","KHÔNG ĐẠT"))</f>
        <v/>
      </c>
      <c r="U263" s="2"/>
      <c r="V263" s="4" t="str">
        <f t="shared" ref="V263:V326" si="14">IF($I$8="","",$I$8)</f>
        <v/>
      </c>
      <c r="W263" s="4" t="str">
        <f t="shared" ref="W263:W326" si="15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15"/>
      <c r="F264" s="16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>IF(G264="","",ROUND(AVERAGE(G264:P264),2))</f>
        <v/>
      </c>
      <c r="R264" s="4"/>
      <c r="S264" s="4" t="str">
        <f t="shared" si="13"/>
        <v/>
      </c>
      <c r="T264" s="12" t="str">
        <f>IF(G264="","",IF(Q264&gt;=S264,"ĐẠT","KHÔNG ĐẠT"))</f>
        <v/>
      </c>
      <c r="U264" s="2"/>
      <c r="V264" s="4" t="str">
        <f t="shared" si="14"/>
        <v/>
      </c>
      <c r="W264" s="4" t="str">
        <f t="shared" si="15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15"/>
      <c r="F265" s="16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>IF(G265="","",ROUND(AVERAGE(G265:P265),2))</f>
        <v/>
      </c>
      <c r="R265" s="4"/>
      <c r="S265" s="4" t="str">
        <f t="shared" si="13"/>
        <v/>
      </c>
      <c r="T265" s="12" t="str">
        <f>IF(G265="","",IF(Q265&gt;=S265,"ĐẠT","KHÔNG ĐẠT"))</f>
        <v/>
      </c>
      <c r="U265" s="2"/>
      <c r="V265" s="4" t="str">
        <f t="shared" si="14"/>
        <v/>
      </c>
      <c r="W265" s="4" t="str">
        <f t="shared" si="15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15"/>
      <c r="F266" s="16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>IF(G266="","",ROUND(AVERAGE(G266:P266),2))</f>
        <v/>
      </c>
      <c r="R266" s="4"/>
      <c r="S266" s="4" t="str">
        <f t="shared" si="13"/>
        <v/>
      </c>
      <c r="T266" s="12" t="str">
        <f>IF(G266="","",IF(Q266&gt;=S266,"ĐẠT","KHÔNG ĐẠT"))</f>
        <v/>
      </c>
      <c r="U266" s="2"/>
      <c r="V266" s="4" t="str">
        <f t="shared" si="14"/>
        <v/>
      </c>
      <c r="W266" s="4" t="str">
        <f t="shared" si="15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15"/>
      <c r="F267" s="1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>IF(G267="","",ROUND(AVERAGE(G267:P267),2))</f>
        <v/>
      </c>
      <c r="R267" s="4"/>
      <c r="S267" s="4" t="str">
        <f t="shared" si="13"/>
        <v/>
      </c>
      <c r="T267" s="12" t="str">
        <f>IF(G267="","",IF(Q267&gt;=S267,"ĐẠT","KHÔNG ĐẠT"))</f>
        <v/>
      </c>
      <c r="U267" s="2"/>
      <c r="V267" s="4" t="str">
        <f t="shared" si="14"/>
        <v/>
      </c>
      <c r="W267" s="4" t="str">
        <f t="shared" si="15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15"/>
      <c r="F268" s="1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>IF(G268="","",ROUND(AVERAGE(G268:P268),2))</f>
        <v/>
      </c>
      <c r="R268" s="4"/>
      <c r="S268" s="4" t="str">
        <f t="shared" si="13"/>
        <v/>
      </c>
      <c r="T268" s="12" t="str">
        <f>IF(G268="","",IF(Q268&gt;=S268,"ĐẠT","KHÔNG ĐẠT"))</f>
        <v/>
      </c>
      <c r="U268" s="2"/>
      <c r="V268" s="4" t="str">
        <f t="shared" si="14"/>
        <v/>
      </c>
      <c r="W268" s="4" t="str">
        <f t="shared" si="15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15"/>
      <c r="F269" s="16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>IF(G269="","",ROUND(AVERAGE(G269:P269),2))</f>
        <v/>
      </c>
      <c r="R269" s="4"/>
      <c r="S269" s="4" t="str">
        <f t="shared" si="13"/>
        <v/>
      </c>
      <c r="T269" s="12" t="str">
        <f>IF(G269="","",IF(Q269&gt;=S269,"ĐẠT","KHÔNG ĐẠT"))</f>
        <v/>
      </c>
      <c r="U269" s="2"/>
      <c r="V269" s="4" t="str">
        <f t="shared" si="14"/>
        <v/>
      </c>
      <c r="W269" s="4" t="str">
        <f t="shared" si="15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15"/>
      <c r="F270" s="16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>IF(G270="","",ROUND(AVERAGE(G270:P270),2))</f>
        <v/>
      </c>
      <c r="R270" s="4"/>
      <c r="S270" s="4" t="str">
        <f t="shared" si="13"/>
        <v/>
      </c>
      <c r="T270" s="12" t="str">
        <f>IF(G270="","",IF(Q270&gt;=S270,"ĐẠT","KHÔNG ĐẠT"))</f>
        <v/>
      </c>
      <c r="U270" s="2"/>
      <c r="V270" s="4" t="str">
        <f t="shared" si="14"/>
        <v/>
      </c>
      <c r="W270" s="4" t="str">
        <f t="shared" si="15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15"/>
      <c r="F271" s="16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>IF(G271="","",ROUND(AVERAGE(G271:P271),2))</f>
        <v/>
      </c>
      <c r="R271" s="4"/>
      <c r="S271" s="4" t="str">
        <f t="shared" si="13"/>
        <v/>
      </c>
      <c r="T271" s="12" t="str">
        <f>IF(G271="","",IF(Q271&gt;=S271,"ĐẠT","KHÔNG ĐẠT"))</f>
        <v/>
      </c>
      <c r="U271" s="2"/>
      <c r="V271" s="4" t="str">
        <f t="shared" si="14"/>
        <v/>
      </c>
      <c r="W271" s="4" t="str">
        <f t="shared" si="15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15"/>
      <c r="F272" s="16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>IF(G272="","",ROUND(AVERAGE(G272:P272),2))</f>
        <v/>
      </c>
      <c r="R272" s="4"/>
      <c r="S272" s="4" t="str">
        <f t="shared" si="13"/>
        <v/>
      </c>
      <c r="T272" s="12" t="str">
        <f>IF(G272="","",IF(Q272&gt;=S272,"ĐẠT","KHÔNG ĐẠT"))</f>
        <v/>
      </c>
      <c r="U272" s="2"/>
      <c r="V272" s="4" t="str">
        <f t="shared" si="14"/>
        <v/>
      </c>
      <c r="W272" s="4" t="str">
        <f t="shared" si="15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15"/>
      <c r="F273" s="16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>IF(G273="","",ROUND(AVERAGE(G273:P273),2))</f>
        <v/>
      </c>
      <c r="R273" s="4"/>
      <c r="S273" s="4" t="str">
        <f t="shared" si="13"/>
        <v/>
      </c>
      <c r="T273" s="12" t="str">
        <f>IF(G273="","",IF(Q273&gt;=S273,"ĐẠT","KHÔNG ĐẠT"))</f>
        <v/>
      </c>
      <c r="U273" s="2"/>
      <c r="V273" s="4" t="str">
        <f t="shared" si="14"/>
        <v/>
      </c>
      <c r="W273" s="4" t="str">
        <f t="shared" si="15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15"/>
      <c r="F274" s="16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>IF(G274="","",ROUND(AVERAGE(G274:P274),2))</f>
        <v/>
      </c>
      <c r="R274" s="4"/>
      <c r="S274" s="4" t="str">
        <f t="shared" si="13"/>
        <v/>
      </c>
      <c r="T274" s="12" t="str">
        <f>IF(G274="","",IF(Q274&gt;=S274,"ĐẠT","KHÔNG ĐẠT"))</f>
        <v/>
      </c>
      <c r="U274" s="2"/>
      <c r="V274" s="4" t="str">
        <f t="shared" si="14"/>
        <v/>
      </c>
      <c r="W274" s="4" t="str">
        <f t="shared" si="15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15"/>
      <c r="F275" s="1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>IF(G275="","",ROUND(AVERAGE(G275:P275),2))</f>
        <v/>
      </c>
      <c r="R275" s="4"/>
      <c r="S275" s="4" t="str">
        <f t="shared" si="13"/>
        <v/>
      </c>
      <c r="T275" s="12" t="str">
        <f>IF(G275="","",IF(Q275&gt;=S275,"ĐẠT","KHÔNG ĐẠT"))</f>
        <v/>
      </c>
      <c r="U275" s="2"/>
      <c r="V275" s="4" t="str">
        <f t="shared" si="14"/>
        <v/>
      </c>
      <c r="W275" s="4" t="str">
        <f t="shared" si="15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15"/>
      <c r="F276" s="16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>IF(G276="","",ROUND(AVERAGE(G276:P276),2))</f>
        <v/>
      </c>
      <c r="R276" s="4"/>
      <c r="S276" s="4" t="str">
        <f t="shared" si="13"/>
        <v/>
      </c>
      <c r="T276" s="12" t="str">
        <f>IF(G276="","",IF(Q276&gt;=S276,"ĐẠT","KHÔNG ĐẠT"))</f>
        <v/>
      </c>
      <c r="U276" s="2"/>
      <c r="V276" s="4" t="str">
        <f t="shared" si="14"/>
        <v/>
      </c>
      <c r="W276" s="4" t="str">
        <f t="shared" si="15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15"/>
      <c r="F277" s="16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>IF(G277="","",ROUND(AVERAGE(G277:P277),2))</f>
        <v/>
      </c>
      <c r="R277" s="4"/>
      <c r="S277" s="4" t="str">
        <f t="shared" si="13"/>
        <v/>
      </c>
      <c r="T277" s="12" t="str">
        <f>IF(G277="","",IF(Q277&gt;=S277,"ĐẠT","KHÔNG ĐẠT"))</f>
        <v/>
      </c>
      <c r="U277" s="2"/>
      <c r="V277" s="4" t="str">
        <f t="shared" si="14"/>
        <v/>
      </c>
      <c r="W277" s="4" t="str">
        <f t="shared" si="15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15"/>
      <c r="F278" s="16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>IF(G278="","",ROUND(AVERAGE(G278:P278),2))</f>
        <v/>
      </c>
      <c r="R278" s="4"/>
      <c r="S278" s="4" t="str">
        <f t="shared" si="13"/>
        <v/>
      </c>
      <c r="T278" s="12" t="str">
        <f>IF(G278="","",IF(Q278&gt;=S278,"ĐẠT","KHÔNG ĐẠT"))</f>
        <v/>
      </c>
      <c r="U278" s="2"/>
      <c r="V278" s="4" t="str">
        <f t="shared" si="14"/>
        <v/>
      </c>
      <c r="W278" s="4" t="str">
        <f t="shared" si="15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15"/>
      <c r="F279" s="16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>IF(G279="","",ROUND(AVERAGE(G279:P279),2))</f>
        <v/>
      </c>
      <c r="R279" s="4"/>
      <c r="S279" s="4" t="str">
        <f t="shared" si="13"/>
        <v/>
      </c>
      <c r="T279" s="12" t="str">
        <f>IF(G279="","",IF(Q279&gt;=S279,"ĐẠT","KHÔNG ĐẠT"))</f>
        <v/>
      </c>
      <c r="U279" s="2"/>
      <c r="V279" s="4" t="str">
        <f t="shared" si="14"/>
        <v/>
      </c>
      <c r="W279" s="4" t="str">
        <f t="shared" si="15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15"/>
      <c r="F280" s="16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>IF(G280="","",ROUND(AVERAGE(G280:P280),2))</f>
        <v/>
      </c>
      <c r="R280" s="4"/>
      <c r="S280" s="4" t="str">
        <f t="shared" si="13"/>
        <v/>
      </c>
      <c r="T280" s="12" t="str">
        <f>IF(G280="","",IF(Q280&gt;=S280,"ĐẠT","KHÔNG ĐẠT"))</f>
        <v/>
      </c>
      <c r="U280" s="2"/>
      <c r="V280" s="4" t="str">
        <f t="shared" si="14"/>
        <v/>
      </c>
      <c r="W280" s="4" t="str">
        <f t="shared" si="15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15"/>
      <c r="F281" s="16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>IF(G281="","",ROUND(AVERAGE(G281:P281),2))</f>
        <v/>
      </c>
      <c r="R281" s="4"/>
      <c r="S281" s="4" t="str">
        <f t="shared" si="13"/>
        <v/>
      </c>
      <c r="T281" s="12" t="str">
        <f>IF(G281="","",IF(Q281&gt;=S281,"ĐẠT","KHÔNG ĐẠT"))</f>
        <v/>
      </c>
      <c r="U281" s="2"/>
      <c r="V281" s="4" t="str">
        <f t="shared" si="14"/>
        <v/>
      </c>
      <c r="W281" s="4" t="str">
        <f t="shared" si="15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15"/>
      <c r="F282" s="16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>IF(G282="","",ROUND(AVERAGE(G282:P282),2))</f>
        <v/>
      </c>
      <c r="R282" s="4"/>
      <c r="S282" s="4" t="str">
        <f t="shared" si="13"/>
        <v/>
      </c>
      <c r="T282" s="12" t="str">
        <f>IF(G282="","",IF(Q282&gt;=S282,"ĐẠT","KHÔNG ĐẠT"))</f>
        <v/>
      </c>
      <c r="U282" s="2"/>
      <c r="V282" s="4" t="str">
        <f t="shared" si="14"/>
        <v/>
      </c>
      <c r="W282" s="4" t="str">
        <f t="shared" si="15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15"/>
      <c r="F283" s="16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>IF(G283="","",ROUND(AVERAGE(G283:P283),2))</f>
        <v/>
      </c>
      <c r="R283" s="4"/>
      <c r="S283" s="4" t="str">
        <f t="shared" si="13"/>
        <v/>
      </c>
      <c r="T283" s="12" t="str">
        <f>IF(G283="","",IF(Q283&gt;=S283,"ĐẠT","KHÔNG ĐẠT"))</f>
        <v/>
      </c>
      <c r="U283" s="2"/>
      <c r="V283" s="4" t="str">
        <f t="shared" si="14"/>
        <v/>
      </c>
      <c r="W283" s="4" t="str">
        <f t="shared" si="15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15"/>
      <c r="F284" s="16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>IF(G284="","",ROUND(AVERAGE(G284:P284),2))</f>
        <v/>
      </c>
      <c r="R284" s="4"/>
      <c r="S284" s="4" t="str">
        <f t="shared" si="13"/>
        <v/>
      </c>
      <c r="T284" s="12" t="str">
        <f>IF(G284="","",IF(Q284&gt;=S284,"ĐẠT","KHÔNG ĐẠT"))</f>
        <v/>
      </c>
      <c r="U284" s="2"/>
      <c r="V284" s="4" t="str">
        <f t="shared" si="14"/>
        <v/>
      </c>
      <c r="W284" s="4" t="str">
        <f t="shared" si="15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15"/>
      <c r="F285" s="1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>IF(G285="","",ROUND(AVERAGE(G285:P285),2))</f>
        <v/>
      </c>
      <c r="R285" s="4"/>
      <c r="S285" s="4" t="str">
        <f t="shared" si="13"/>
        <v/>
      </c>
      <c r="T285" s="12" t="str">
        <f>IF(G285="","",IF(Q285&gt;=S285,"ĐẠT","KHÔNG ĐẠT"))</f>
        <v/>
      </c>
      <c r="U285" s="2"/>
      <c r="V285" s="4" t="str">
        <f t="shared" si="14"/>
        <v/>
      </c>
      <c r="W285" s="4" t="str">
        <f t="shared" si="15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15"/>
      <c r="F286" s="16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>IF(G286="","",ROUND(AVERAGE(G286:P286),2))</f>
        <v/>
      </c>
      <c r="R286" s="4"/>
      <c r="S286" s="4" t="str">
        <f t="shared" si="13"/>
        <v/>
      </c>
      <c r="T286" s="12" t="str">
        <f>IF(G286="","",IF(Q286&gt;=S286,"ĐẠT","KHÔNG ĐẠT"))</f>
        <v/>
      </c>
      <c r="U286" s="2"/>
      <c r="V286" s="4" t="str">
        <f t="shared" si="14"/>
        <v/>
      </c>
      <c r="W286" s="4" t="str">
        <f t="shared" si="15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15"/>
      <c r="F287" s="16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>IF(G287="","",ROUND(AVERAGE(G287:P287),2))</f>
        <v/>
      </c>
      <c r="R287" s="4"/>
      <c r="S287" s="4" t="str">
        <f t="shared" si="13"/>
        <v/>
      </c>
      <c r="T287" s="12" t="str">
        <f>IF(G287="","",IF(Q287&gt;=S287,"ĐẠT","KHÔNG ĐẠT"))</f>
        <v/>
      </c>
      <c r="U287" s="2"/>
      <c r="V287" s="4" t="str">
        <f t="shared" si="14"/>
        <v/>
      </c>
      <c r="W287" s="4" t="str">
        <f t="shared" si="15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15"/>
      <c r="F288" s="16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>IF(G288="","",ROUND(AVERAGE(G288:P288),2))</f>
        <v/>
      </c>
      <c r="R288" s="4"/>
      <c r="S288" s="4" t="str">
        <f t="shared" si="13"/>
        <v/>
      </c>
      <c r="T288" s="12" t="str">
        <f>IF(G288="","",IF(Q288&gt;=S288,"ĐẠT","KHÔNG ĐẠT"))</f>
        <v/>
      </c>
      <c r="U288" s="2"/>
      <c r="V288" s="4" t="str">
        <f t="shared" si="14"/>
        <v/>
      </c>
      <c r="W288" s="4" t="str">
        <f t="shared" si="15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15"/>
      <c r="F289" s="16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>IF(G289="","",ROUND(AVERAGE(G289:P289),2))</f>
        <v/>
      </c>
      <c r="R289" s="4"/>
      <c r="S289" s="4" t="str">
        <f t="shared" si="13"/>
        <v/>
      </c>
      <c r="T289" s="12" t="str">
        <f>IF(G289="","",IF(Q289&gt;=S289,"ĐẠT","KHÔNG ĐẠT"))</f>
        <v/>
      </c>
      <c r="U289" s="2"/>
      <c r="V289" s="4" t="str">
        <f t="shared" si="14"/>
        <v/>
      </c>
      <c r="W289" s="4" t="str">
        <f t="shared" si="15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15"/>
      <c r="F290" s="16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>IF(G290="","",ROUND(AVERAGE(G290:P290),2))</f>
        <v/>
      </c>
      <c r="R290" s="4"/>
      <c r="S290" s="4" t="str">
        <f t="shared" si="13"/>
        <v/>
      </c>
      <c r="T290" s="12" t="str">
        <f>IF(G290="","",IF(Q290&gt;=S290,"ĐẠT","KHÔNG ĐẠT"))</f>
        <v/>
      </c>
      <c r="U290" s="2"/>
      <c r="V290" s="4" t="str">
        <f t="shared" si="14"/>
        <v/>
      </c>
      <c r="W290" s="4" t="str">
        <f t="shared" si="15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15"/>
      <c r="F291" s="1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>IF(G291="","",ROUND(AVERAGE(G291:P291),2))</f>
        <v/>
      </c>
      <c r="R291" s="4"/>
      <c r="S291" s="4" t="str">
        <f t="shared" si="13"/>
        <v/>
      </c>
      <c r="T291" s="12" t="str">
        <f>IF(G291="","",IF(Q291&gt;=S291,"ĐẠT","KHÔNG ĐẠT"))</f>
        <v/>
      </c>
      <c r="U291" s="2"/>
      <c r="V291" s="4" t="str">
        <f t="shared" si="14"/>
        <v/>
      </c>
      <c r="W291" s="4" t="str">
        <f t="shared" si="15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15"/>
      <c r="F292" s="16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>IF(G292="","",ROUND(AVERAGE(G292:P292),2))</f>
        <v/>
      </c>
      <c r="R292" s="4"/>
      <c r="S292" s="4" t="str">
        <f t="shared" si="13"/>
        <v/>
      </c>
      <c r="T292" s="12" t="str">
        <f>IF(G292="","",IF(Q292&gt;=S292,"ĐẠT","KHÔNG ĐẠT"))</f>
        <v/>
      </c>
      <c r="U292" s="2"/>
      <c r="V292" s="4" t="str">
        <f t="shared" si="14"/>
        <v/>
      </c>
      <c r="W292" s="4" t="str">
        <f t="shared" si="15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15"/>
      <c r="F293" s="16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>IF(G293="","",ROUND(AVERAGE(G293:P293),2))</f>
        <v/>
      </c>
      <c r="R293" s="4"/>
      <c r="S293" s="4" t="str">
        <f t="shared" si="13"/>
        <v/>
      </c>
      <c r="T293" s="12" t="str">
        <f>IF(G293="","",IF(Q293&gt;=S293,"ĐẠT","KHÔNG ĐẠT"))</f>
        <v/>
      </c>
      <c r="U293" s="2"/>
      <c r="V293" s="4" t="str">
        <f t="shared" si="14"/>
        <v/>
      </c>
      <c r="W293" s="4" t="str">
        <f t="shared" si="15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15"/>
      <c r="F294" s="16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>IF(G294="","",ROUND(AVERAGE(G294:P294),2))</f>
        <v/>
      </c>
      <c r="R294" s="4"/>
      <c r="S294" s="4" t="str">
        <f t="shared" si="13"/>
        <v/>
      </c>
      <c r="T294" s="12" t="str">
        <f>IF(G294="","",IF(Q294&gt;=S294,"ĐẠT","KHÔNG ĐẠT"))</f>
        <v/>
      </c>
      <c r="U294" s="2"/>
      <c r="V294" s="4" t="str">
        <f t="shared" si="14"/>
        <v/>
      </c>
      <c r="W294" s="4" t="str">
        <f t="shared" si="15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15"/>
      <c r="F295" s="16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>IF(G295="","",ROUND(AVERAGE(G295:P295),2))</f>
        <v/>
      </c>
      <c r="R295" s="4"/>
      <c r="S295" s="4" t="str">
        <f t="shared" si="13"/>
        <v/>
      </c>
      <c r="T295" s="12" t="str">
        <f>IF(G295="","",IF(Q295&gt;=S295,"ĐẠT","KHÔNG ĐẠT"))</f>
        <v/>
      </c>
      <c r="U295" s="2"/>
      <c r="V295" s="4" t="str">
        <f t="shared" si="14"/>
        <v/>
      </c>
      <c r="W295" s="4" t="str">
        <f t="shared" si="15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15"/>
      <c r="F296" s="16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>IF(G296="","",ROUND(AVERAGE(G296:P296),2))</f>
        <v/>
      </c>
      <c r="R296" s="4"/>
      <c r="S296" s="4" t="str">
        <f t="shared" si="13"/>
        <v/>
      </c>
      <c r="T296" s="12" t="str">
        <f>IF(G296="","",IF(Q296&gt;=S296,"ĐẠT","KHÔNG ĐẠT"))</f>
        <v/>
      </c>
      <c r="U296" s="2"/>
      <c r="V296" s="4" t="str">
        <f t="shared" si="14"/>
        <v/>
      </c>
      <c r="W296" s="4" t="str">
        <f t="shared" si="15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15"/>
      <c r="F297" s="16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>IF(G297="","",ROUND(AVERAGE(G297:P297),2))</f>
        <v/>
      </c>
      <c r="R297" s="4"/>
      <c r="S297" s="4" t="str">
        <f t="shared" si="13"/>
        <v/>
      </c>
      <c r="T297" s="12" t="str">
        <f>IF(G297="","",IF(Q297&gt;=S297,"ĐẠT","KHÔNG ĐẠT"))</f>
        <v/>
      </c>
      <c r="U297" s="2"/>
      <c r="V297" s="4" t="str">
        <f t="shared" si="14"/>
        <v/>
      </c>
      <c r="W297" s="4" t="str">
        <f t="shared" si="15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15"/>
      <c r="F298" s="16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>IF(G298="","",ROUND(AVERAGE(G298:P298),2))</f>
        <v/>
      </c>
      <c r="R298" s="4"/>
      <c r="S298" s="4" t="str">
        <f t="shared" si="13"/>
        <v/>
      </c>
      <c r="T298" s="12" t="str">
        <f>IF(G298="","",IF(Q298&gt;=S298,"ĐẠT","KHÔNG ĐẠT"))</f>
        <v/>
      </c>
      <c r="U298" s="2"/>
      <c r="V298" s="4" t="str">
        <f t="shared" si="14"/>
        <v/>
      </c>
      <c r="W298" s="4" t="str">
        <f t="shared" si="15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15"/>
      <c r="F299" s="16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>IF(G299="","",ROUND(AVERAGE(G299:P299),2))</f>
        <v/>
      </c>
      <c r="R299" s="4"/>
      <c r="S299" s="4" t="str">
        <f t="shared" si="13"/>
        <v/>
      </c>
      <c r="T299" s="12" t="str">
        <f>IF(G299="","",IF(Q299&gt;=S299,"ĐẠT","KHÔNG ĐẠT"))</f>
        <v/>
      </c>
      <c r="U299" s="2"/>
      <c r="V299" s="4" t="str">
        <f t="shared" si="14"/>
        <v/>
      </c>
      <c r="W299" s="4" t="str">
        <f t="shared" si="15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15"/>
      <c r="F300" s="16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>IF(G300="","",ROUND(AVERAGE(G300:P300),2))</f>
        <v/>
      </c>
      <c r="R300" s="4"/>
      <c r="S300" s="4" t="str">
        <f t="shared" si="13"/>
        <v/>
      </c>
      <c r="T300" s="12" t="str">
        <f>IF(G300="","",IF(Q300&gt;=S300,"ĐẠT","KHÔNG ĐẠT"))</f>
        <v/>
      </c>
      <c r="U300" s="2"/>
      <c r="V300" s="4" t="str">
        <f t="shared" si="14"/>
        <v/>
      </c>
      <c r="W300" s="4" t="str">
        <f t="shared" si="15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15"/>
      <c r="F301" s="16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>IF(G301="","",ROUND(AVERAGE(G301:P301),2))</f>
        <v/>
      </c>
      <c r="R301" s="4"/>
      <c r="S301" s="4" t="str">
        <f t="shared" si="13"/>
        <v/>
      </c>
      <c r="T301" s="12" t="str">
        <f>IF(G301="","",IF(Q301&gt;=S301,"ĐẠT","KHÔNG ĐẠT"))</f>
        <v/>
      </c>
      <c r="U301" s="2"/>
      <c r="V301" s="4" t="str">
        <f t="shared" si="14"/>
        <v/>
      </c>
      <c r="W301" s="4" t="str">
        <f t="shared" si="15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15"/>
      <c r="F302" s="16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>IF(G302="","",ROUND(AVERAGE(G302:P302),2))</f>
        <v/>
      </c>
      <c r="R302" s="4"/>
      <c r="S302" s="4" t="str">
        <f t="shared" si="13"/>
        <v/>
      </c>
      <c r="T302" s="12" t="str">
        <f>IF(G302="","",IF(Q302&gt;=S302,"ĐẠT","KHÔNG ĐẠT"))</f>
        <v/>
      </c>
      <c r="U302" s="2"/>
      <c r="V302" s="4" t="str">
        <f t="shared" si="14"/>
        <v/>
      </c>
      <c r="W302" s="4" t="str">
        <f t="shared" si="15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15"/>
      <c r="F303" s="16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>IF(G303="","",ROUND(AVERAGE(G303:P303),2))</f>
        <v/>
      </c>
      <c r="R303" s="4"/>
      <c r="S303" s="4" t="str">
        <f t="shared" si="13"/>
        <v/>
      </c>
      <c r="T303" s="12" t="str">
        <f>IF(G303="","",IF(Q303&gt;=S303,"ĐẠT","KHÔNG ĐẠT"))</f>
        <v/>
      </c>
      <c r="U303" s="2"/>
      <c r="V303" s="4" t="str">
        <f t="shared" si="14"/>
        <v/>
      </c>
      <c r="W303" s="4" t="str">
        <f t="shared" si="15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15"/>
      <c r="F304" s="16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>IF(G304="","",ROUND(AVERAGE(G304:P304),2))</f>
        <v/>
      </c>
      <c r="R304" s="4"/>
      <c r="S304" s="4" t="str">
        <f t="shared" si="13"/>
        <v/>
      </c>
      <c r="T304" s="12" t="str">
        <f>IF(G304="","",IF(Q304&gt;=S304,"ĐẠT","KHÔNG ĐẠT"))</f>
        <v/>
      </c>
      <c r="U304" s="2"/>
      <c r="V304" s="4" t="str">
        <f t="shared" si="14"/>
        <v/>
      </c>
      <c r="W304" s="4" t="str">
        <f t="shared" si="15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15"/>
      <c r="F305" s="16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>IF(G305="","",ROUND(AVERAGE(G305:P305),2))</f>
        <v/>
      </c>
      <c r="R305" s="4"/>
      <c r="S305" s="4" t="str">
        <f t="shared" si="13"/>
        <v/>
      </c>
      <c r="T305" s="12" t="str">
        <f>IF(G305="","",IF(Q305&gt;=S305,"ĐẠT","KHÔNG ĐẠT"))</f>
        <v/>
      </c>
      <c r="U305" s="2"/>
      <c r="V305" s="4" t="str">
        <f t="shared" si="14"/>
        <v/>
      </c>
      <c r="W305" s="4" t="str">
        <f t="shared" si="15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15"/>
      <c r="F306" s="1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>IF(G306="","",ROUND(AVERAGE(G306:P306),2))</f>
        <v/>
      </c>
      <c r="R306" s="4"/>
      <c r="S306" s="4" t="str">
        <f t="shared" si="13"/>
        <v/>
      </c>
      <c r="T306" s="12" t="str">
        <f>IF(G306="","",IF(Q306&gt;=S306,"ĐẠT","KHÔNG ĐẠT"))</f>
        <v/>
      </c>
      <c r="U306" s="2"/>
      <c r="V306" s="4" t="str">
        <f t="shared" si="14"/>
        <v/>
      </c>
      <c r="W306" s="4" t="str">
        <f t="shared" si="15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15"/>
      <c r="F307" s="16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>IF(G307="","",ROUND(AVERAGE(G307:P307),2))</f>
        <v/>
      </c>
      <c r="R307" s="4"/>
      <c r="S307" s="4" t="str">
        <f t="shared" si="13"/>
        <v/>
      </c>
      <c r="T307" s="12" t="str">
        <f>IF(G307="","",IF(Q307&gt;=S307,"ĐẠT","KHÔNG ĐẠT"))</f>
        <v/>
      </c>
      <c r="U307" s="2"/>
      <c r="V307" s="4" t="str">
        <f t="shared" si="14"/>
        <v/>
      </c>
      <c r="W307" s="4" t="str">
        <f t="shared" si="15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15"/>
      <c r="F308" s="16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>IF(G308="","",ROUND(AVERAGE(G308:P308),2))</f>
        <v/>
      </c>
      <c r="R308" s="4"/>
      <c r="S308" s="4" t="str">
        <f t="shared" si="13"/>
        <v/>
      </c>
      <c r="T308" s="12" t="str">
        <f>IF(G308="","",IF(Q308&gt;=S308,"ĐẠT","KHÔNG ĐẠT"))</f>
        <v/>
      </c>
      <c r="U308" s="2"/>
      <c r="V308" s="4" t="str">
        <f t="shared" si="14"/>
        <v/>
      </c>
      <c r="W308" s="4" t="str">
        <f t="shared" si="15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15"/>
      <c r="F309" s="16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>IF(G309="","",ROUND(AVERAGE(G309:P309),2))</f>
        <v/>
      </c>
      <c r="R309" s="4"/>
      <c r="S309" s="4" t="str">
        <f t="shared" si="13"/>
        <v/>
      </c>
      <c r="T309" s="12" t="str">
        <f>IF(G309="","",IF(Q309&gt;=S309,"ĐẠT","KHÔNG ĐẠT"))</f>
        <v/>
      </c>
      <c r="U309" s="2"/>
      <c r="V309" s="4" t="str">
        <f t="shared" si="14"/>
        <v/>
      </c>
      <c r="W309" s="4" t="str">
        <f t="shared" si="15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15"/>
      <c r="F310" s="16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>IF(G310="","",ROUND(AVERAGE(G310:P310),2))</f>
        <v/>
      </c>
      <c r="R310" s="4"/>
      <c r="S310" s="4" t="str">
        <f t="shared" si="13"/>
        <v/>
      </c>
      <c r="T310" s="12" t="str">
        <f>IF(G310="","",IF(Q310&gt;=S310,"ĐẠT","KHÔNG ĐẠT"))</f>
        <v/>
      </c>
      <c r="U310" s="2"/>
      <c r="V310" s="4" t="str">
        <f t="shared" si="14"/>
        <v/>
      </c>
      <c r="W310" s="4" t="str">
        <f t="shared" si="15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15"/>
      <c r="F311" s="16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>IF(G311="","",ROUND(AVERAGE(G311:P311),2))</f>
        <v/>
      </c>
      <c r="R311" s="4"/>
      <c r="S311" s="4" t="str">
        <f t="shared" si="13"/>
        <v/>
      </c>
      <c r="T311" s="12" t="str">
        <f>IF(G311="","",IF(Q311&gt;=S311,"ĐẠT","KHÔNG ĐẠT"))</f>
        <v/>
      </c>
      <c r="U311" s="2"/>
      <c r="V311" s="4" t="str">
        <f t="shared" si="14"/>
        <v/>
      </c>
      <c r="W311" s="4" t="str">
        <f t="shared" si="15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15"/>
      <c r="F312" s="16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>IF(G312="","",ROUND(AVERAGE(G312:P312),2))</f>
        <v/>
      </c>
      <c r="R312" s="4"/>
      <c r="S312" s="4" t="str">
        <f t="shared" si="13"/>
        <v/>
      </c>
      <c r="T312" s="12" t="str">
        <f>IF(G312="","",IF(Q312&gt;=S312,"ĐẠT","KHÔNG ĐẠT"))</f>
        <v/>
      </c>
      <c r="U312" s="2"/>
      <c r="V312" s="4" t="str">
        <f t="shared" si="14"/>
        <v/>
      </c>
      <c r="W312" s="4" t="str">
        <f t="shared" si="15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15"/>
      <c r="F313" s="16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>IF(G313="","",ROUND(AVERAGE(G313:P313),2))</f>
        <v/>
      </c>
      <c r="R313" s="4"/>
      <c r="S313" s="4" t="str">
        <f t="shared" si="13"/>
        <v/>
      </c>
      <c r="T313" s="12" t="str">
        <f>IF(G313="","",IF(Q313&gt;=S313,"ĐẠT","KHÔNG ĐẠT"))</f>
        <v/>
      </c>
      <c r="U313" s="2"/>
      <c r="V313" s="4" t="str">
        <f t="shared" si="14"/>
        <v/>
      </c>
      <c r="W313" s="4" t="str">
        <f t="shared" si="15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15"/>
      <c r="F314" s="16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>IF(G314="","",ROUND(AVERAGE(G314:P314),2))</f>
        <v/>
      </c>
      <c r="R314" s="4"/>
      <c r="S314" s="4" t="str">
        <f t="shared" si="13"/>
        <v/>
      </c>
      <c r="T314" s="12" t="str">
        <f>IF(G314="","",IF(Q314&gt;=S314,"ĐẠT","KHÔNG ĐẠT"))</f>
        <v/>
      </c>
      <c r="U314" s="2"/>
      <c r="V314" s="4" t="str">
        <f t="shared" si="14"/>
        <v/>
      </c>
      <c r="W314" s="4" t="str">
        <f t="shared" si="15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15"/>
      <c r="F315" s="16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>IF(G315="","",ROUND(AVERAGE(G315:P315),2))</f>
        <v/>
      </c>
      <c r="R315" s="4"/>
      <c r="S315" s="4" t="str">
        <f t="shared" si="13"/>
        <v/>
      </c>
      <c r="T315" s="12" t="str">
        <f>IF(G315="","",IF(Q315&gt;=S315,"ĐẠT","KHÔNG ĐẠT"))</f>
        <v/>
      </c>
      <c r="U315" s="2"/>
      <c r="V315" s="4" t="str">
        <f t="shared" si="14"/>
        <v/>
      </c>
      <c r="W315" s="4" t="str">
        <f t="shared" si="15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15"/>
      <c r="F316" s="16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>IF(G316="","",ROUND(AVERAGE(G316:P316),2))</f>
        <v/>
      </c>
      <c r="R316" s="4"/>
      <c r="S316" s="4" t="str">
        <f t="shared" si="13"/>
        <v/>
      </c>
      <c r="T316" s="12" t="str">
        <f>IF(G316="","",IF(Q316&gt;=S316,"ĐẠT","KHÔNG ĐẠT"))</f>
        <v/>
      </c>
      <c r="U316" s="2"/>
      <c r="V316" s="4" t="str">
        <f t="shared" si="14"/>
        <v/>
      </c>
      <c r="W316" s="4" t="str">
        <f t="shared" si="15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15"/>
      <c r="F317" s="16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>IF(G317="","",ROUND(AVERAGE(G317:P317),2))</f>
        <v/>
      </c>
      <c r="R317" s="4"/>
      <c r="S317" s="4" t="str">
        <f t="shared" si="13"/>
        <v/>
      </c>
      <c r="T317" s="12" t="str">
        <f>IF(G317="","",IF(Q317&gt;=S317,"ĐẠT","KHÔNG ĐẠT"))</f>
        <v/>
      </c>
      <c r="U317" s="2"/>
      <c r="V317" s="4" t="str">
        <f t="shared" si="14"/>
        <v/>
      </c>
      <c r="W317" s="4" t="str">
        <f t="shared" si="15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15"/>
      <c r="F318" s="16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>IF(G318="","",ROUND(AVERAGE(G318:P318),2))</f>
        <v/>
      </c>
      <c r="R318" s="4"/>
      <c r="S318" s="4" t="str">
        <f t="shared" si="13"/>
        <v/>
      </c>
      <c r="T318" s="12" t="str">
        <f>IF(G318="","",IF(Q318&gt;=S318,"ĐẠT","KHÔNG ĐẠT"))</f>
        <v/>
      </c>
      <c r="U318" s="2"/>
      <c r="V318" s="4" t="str">
        <f t="shared" si="14"/>
        <v/>
      </c>
      <c r="W318" s="4" t="str">
        <f t="shared" si="15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15"/>
      <c r="F319" s="16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>IF(G319="","",ROUND(AVERAGE(G319:P319),2))</f>
        <v/>
      </c>
      <c r="R319" s="4"/>
      <c r="S319" s="4" t="str">
        <f t="shared" si="13"/>
        <v/>
      </c>
      <c r="T319" s="12" t="str">
        <f>IF(G319="","",IF(Q319&gt;=S319,"ĐẠT","KHÔNG ĐẠT"))</f>
        <v/>
      </c>
      <c r="U319" s="2"/>
      <c r="V319" s="4" t="str">
        <f t="shared" si="14"/>
        <v/>
      </c>
      <c r="W319" s="4" t="str">
        <f t="shared" si="15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15"/>
      <c r="F320" s="16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>IF(G320="","",ROUND(AVERAGE(G320:P320),2))</f>
        <v/>
      </c>
      <c r="R320" s="4"/>
      <c r="S320" s="4" t="str">
        <f t="shared" si="13"/>
        <v/>
      </c>
      <c r="T320" s="12" t="str">
        <f>IF(G320="","",IF(Q320&gt;=S320,"ĐẠT","KHÔNG ĐẠT"))</f>
        <v/>
      </c>
      <c r="U320" s="2"/>
      <c r="V320" s="4" t="str">
        <f t="shared" si="14"/>
        <v/>
      </c>
      <c r="W320" s="4" t="str">
        <f t="shared" si="15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15"/>
      <c r="F321" s="16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>IF(G321="","",ROUND(AVERAGE(G321:P321),2))</f>
        <v/>
      </c>
      <c r="R321" s="4"/>
      <c r="S321" s="4" t="str">
        <f t="shared" si="13"/>
        <v/>
      </c>
      <c r="T321" s="12" t="str">
        <f>IF(G321="","",IF(Q321&gt;=S321,"ĐẠT","KHÔNG ĐẠT"))</f>
        <v/>
      </c>
      <c r="U321" s="2"/>
      <c r="V321" s="4" t="str">
        <f t="shared" si="14"/>
        <v/>
      </c>
      <c r="W321" s="4" t="str">
        <f t="shared" si="15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15"/>
      <c r="F322" s="16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>IF(G322="","",ROUND(AVERAGE(G322:P322),2))</f>
        <v/>
      </c>
      <c r="R322" s="4"/>
      <c r="S322" s="4" t="str">
        <f t="shared" si="13"/>
        <v/>
      </c>
      <c r="T322" s="12" t="str">
        <f>IF(G322="","",IF(Q322&gt;=S322,"ĐẠT","KHÔNG ĐẠT"))</f>
        <v/>
      </c>
      <c r="U322" s="2"/>
      <c r="V322" s="4" t="str">
        <f t="shared" si="14"/>
        <v/>
      </c>
      <c r="W322" s="4" t="str">
        <f t="shared" si="15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15"/>
      <c r="F323" s="16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>IF(G323="","",ROUND(AVERAGE(G323:P323),2))</f>
        <v/>
      </c>
      <c r="R323" s="4"/>
      <c r="S323" s="4" t="str">
        <f t="shared" si="13"/>
        <v/>
      </c>
      <c r="T323" s="12" t="str">
        <f>IF(G323="","",IF(Q323&gt;=S323,"ĐẠT","KHÔNG ĐẠT"))</f>
        <v/>
      </c>
      <c r="U323" s="2"/>
      <c r="V323" s="4" t="str">
        <f t="shared" si="14"/>
        <v/>
      </c>
      <c r="W323" s="4" t="str">
        <f t="shared" si="15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15"/>
      <c r="F324" s="16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>IF(G324="","",ROUND(AVERAGE(G324:P324),2))</f>
        <v/>
      </c>
      <c r="R324" s="4"/>
      <c r="S324" s="4" t="str">
        <f t="shared" si="13"/>
        <v/>
      </c>
      <c r="T324" s="12" t="str">
        <f>IF(G324="","",IF(Q324&gt;=S324,"ĐẠT","KHÔNG ĐẠT"))</f>
        <v/>
      </c>
      <c r="U324" s="2"/>
      <c r="V324" s="4" t="str">
        <f t="shared" si="14"/>
        <v/>
      </c>
      <c r="W324" s="4" t="str">
        <f t="shared" si="15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15"/>
      <c r="F325" s="16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>IF(G325="","",ROUND(AVERAGE(G325:P325),2))</f>
        <v/>
      </c>
      <c r="R325" s="4"/>
      <c r="S325" s="4" t="str">
        <f t="shared" si="13"/>
        <v/>
      </c>
      <c r="T325" s="12" t="str">
        <f>IF(G325="","",IF(Q325&gt;=S325,"ĐẠT","KHÔNG ĐẠT"))</f>
        <v/>
      </c>
      <c r="U325" s="2"/>
      <c r="V325" s="4" t="str">
        <f t="shared" si="14"/>
        <v/>
      </c>
      <c r="W325" s="4" t="str">
        <f t="shared" si="15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15"/>
      <c r="F326" s="16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>IF(G326="","",ROUND(AVERAGE(G326:P326),2))</f>
        <v/>
      </c>
      <c r="R326" s="4"/>
      <c r="S326" s="4" t="str">
        <f t="shared" si="13"/>
        <v/>
      </c>
      <c r="T326" s="12" t="str">
        <f>IF(G326="","",IF(Q326&gt;=S326,"ĐẠT","KHÔNG ĐẠT"))</f>
        <v/>
      </c>
      <c r="U326" s="2"/>
      <c r="V326" s="4" t="str">
        <f t="shared" si="14"/>
        <v/>
      </c>
      <c r="W326" s="4" t="str">
        <f t="shared" si="15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15"/>
      <c r="F327" s="16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>IF(G327="","",ROUND(AVERAGE(G327:P327),2))</f>
        <v/>
      </c>
      <c r="R327" s="4"/>
      <c r="S327" s="4" t="str">
        <f t="shared" ref="S327:S328" si="16">IF($I$7="","",$I$7)</f>
        <v/>
      </c>
      <c r="T327" s="12" t="str">
        <f>IF(G327="","",IF(Q327&gt;=S327,"ĐẠT","KHÔNG ĐẠT"))</f>
        <v/>
      </c>
      <c r="U327" s="2"/>
      <c r="V327" s="4" t="str">
        <f t="shared" ref="V327:V328" si="17">IF($I$8="","",$I$8)</f>
        <v/>
      </c>
      <c r="W327" s="4" t="str">
        <f t="shared" ref="W327:W328" si="18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15"/>
      <c r="F328" s="16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>IF(G328="","",ROUND(AVERAGE(G328:P328),2))</f>
        <v/>
      </c>
      <c r="R328" s="4"/>
      <c r="S328" s="4" t="str">
        <f t="shared" si="16"/>
        <v/>
      </c>
      <c r="T328" s="12" t="str">
        <f>IF(G328="","",IF(Q328&gt;=S328,"ĐẠT","KHÔNG ĐẠT"))</f>
        <v/>
      </c>
      <c r="U328" s="2"/>
      <c r="V328" s="4" t="str">
        <f t="shared" si="17"/>
        <v/>
      </c>
      <c r="W328" s="4" t="str">
        <f t="shared" si="18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20"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G68:X68"/>
    <mergeCell ref="AG68:AP68"/>
    <mergeCell ref="E69:F69"/>
    <mergeCell ref="E70:F70"/>
    <mergeCell ref="E71:F71"/>
    <mergeCell ref="E72:F72"/>
    <mergeCell ref="O15:P15"/>
    <mergeCell ref="Q15:R15"/>
    <mergeCell ref="S15:T15"/>
    <mergeCell ref="U15:V15"/>
    <mergeCell ref="W15:X15"/>
    <mergeCell ref="C17:D17"/>
    <mergeCell ref="B15:D15"/>
    <mergeCell ref="E15:F15"/>
    <mergeCell ref="G15:H15"/>
    <mergeCell ref="I15:J15"/>
    <mergeCell ref="K15:L15"/>
    <mergeCell ref="M15:N15"/>
    <mergeCell ref="M14:N14"/>
    <mergeCell ref="O14:P14"/>
    <mergeCell ref="Q14:R14"/>
    <mergeCell ref="S14:T14"/>
    <mergeCell ref="U14:V14"/>
    <mergeCell ref="W14:X14"/>
    <mergeCell ref="O13:P13"/>
    <mergeCell ref="Q13:R13"/>
    <mergeCell ref="S13:T13"/>
    <mergeCell ref="U13:V13"/>
    <mergeCell ref="W13:X13"/>
    <mergeCell ref="B14:D14"/>
    <mergeCell ref="E14:F14"/>
    <mergeCell ref="G14:H14"/>
    <mergeCell ref="I14:J14"/>
    <mergeCell ref="K14:L14"/>
    <mergeCell ref="Q12:R12"/>
    <mergeCell ref="S12:T12"/>
    <mergeCell ref="U12:V12"/>
    <mergeCell ref="W12:X12"/>
    <mergeCell ref="B13:D13"/>
    <mergeCell ref="E13:F13"/>
    <mergeCell ref="G13:H13"/>
    <mergeCell ref="I13:J13"/>
    <mergeCell ref="K13:L13"/>
    <mergeCell ref="M13:N13"/>
    <mergeCell ref="I10:P10"/>
    <mergeCell ref="B12:D12"/>
    <mergeCell ref="E12:F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T70:T328">
    <cfRule type="expression" dxfId="7" priority="1">
      <formula>Q70&lt;S70</formula>
    </cfRule>
  </conditionalFormatting>
  <conditionalFormatting sqref="T329:T333">
    <cfRule type="expression" dxfId="6" priority="2">
      <formula>Q329&lt;S329</formula>
    </cfRule>
  </conditionalFormatting>
  <conditionalFormatting sqref="Q6:X10">
    <cfRule type="expression" dxfId="5" priority="3">
      <formula>#REF!="TRỌNG LƯỢNG TRUNG BÌNH CHƯA ĐẠT"</formula>
    </cfRule>
    <cfRule type="expression" dxfId="4" priority="4">
      <formula>#REF!="TRỌNG LƯỢNG TRUNG BÌNH ĐẠT"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Page1</vt:lpstr>
      <vt:lpstr>Page2</vt:lpstr>
      <vt:lpstr>Page3</vt:lpstr>
      <vt:lpstr>Page1!acs</vt:lpstr>
      <vt:lpstr>Page2!acs</vt:lpstr>
      <vt:lpstr>Page3!acs</vt:lpstr>
      <vt:lpstr>Page1!Data</vt:lpstr>
      <vt:lpstr>Page2!Data</vt:lpstr>
      <vt:lpstr>Page3!Data</vt:lpstr>
      <vt:lpstr>Page2!DataSample</vt:lpstr>
      <vt:lpstr>Page3!DataSample</vt:lpstr>
      <vt:lpstr>DataSample</vt:lpstr>
      <vt:lpstr>Page1!Haha</vt:lpstr>
      <vt:lpstr>Page2!Haha</vt:lpstr>
      <vt:lpstr>Page3!Haha</vt:lpstr>
      <vt:lpstr>Page1!SAMPLE</vt:lpstr>
      <vt:lpstr>Page2!SAMPLE</vt:lpstr>
      <vt:lpstr>Page3!SAMPLE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2025-04-20T15:53:12Z</dcterms:modified>
</cp:coreProperties>
</file>