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E:\exam\output\07_burnSeverity\"/>
    </mc:Choice>
  </mc:AlternateContent>
  <xr:revisionPtr revIDLastSave="0" documentId="13_ncr:1_{4A39A953-274F-4EE8-B803-EF8E885578A3}" xr6:coauthVersionLast="46" xr6:coauthVersionMax="46" xr10:uidLastSave="{00000000-0000-0000-0000-000000000000}"/>
  <bookViews>
    <workbookView xWindow="36375" yWindow="4995" windowWidth="10965" windowHeight="6555" activeTab="1" xr2:uid="{00000000-000D-0000-FFFF-FFFF00000000}"/>
  </bookViews>
  <sheets>
    <sheet name="dNBR" sheetId="4" r:id="rId1"/>
    <sheet name="RBR" sheetId="3" r:id="rId2"/>
    <sheet name="RdNBR" sheetId="2" r:id="rId3"/>
    <sheet name="Overall" sheetId="5" r:id="rId4"/>
    <sheet name="R_Overal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6" l="1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E25" i="5"/>
  <c r="F25" i="5"/>
  <c r="D25" i="5"/>
  <c r="E24" i="5"/>
  <c r="F24" i="5"/>
  <c r="D24" i="5"/>
  <c r="E23" i="5"/>
  <c r="F23" i="5"/>
  <c r="D23" i="5"/>
  <c r="E22" i="5"/>
  <c r="F22" i="5"/>
  <c r="D22" i="5"/>
  <c r="E21" i="5"/>
  <c r="F21" i="5"/>
  <c r="D21" i="5"/>
  <c r="E20" i="5"/>
  <c r="F20" i="5"/>
  <c r="D20" i="5"/>
  <c r="E19" i="5"/>
  <c r="F19" i="5"/>
  <c r="D19" i="5"/>
  <c r="E18" i="5"/>
  <c r="F18" i="5"/>
  <c r="D18" i="5"/>
  <c r="E17" i="5"/>
  <c r="F17" i="5"/>
  <c r="D17" i="5"/>
  <c r="E16" i="5"/>
  <c r="F16" i="5"/>
  <c r="D16" i="5"/>
  <c r="E15" i="5"/>
  <c r="F15" i="5"/>
  <c r="D15" i="5"/>
  <c r="E14" i="5"/>
  <c r="F14" i="5"/>
  <c r="D14" i="5"/>
  <c r="E13" i="5"/>
  <c r="F13" i="5"/>
  <c r="D13" i="5"/>
  <c r="E12" i="5"/>
  <c r="F12" i="5"/>
  <c r="D12" i="5"/>
  <c r="E11" i="5"/>
  <c r="F11" i="5"/>
  <c r="D11" i="5"/>
  <c r="E10" i="5"/>
  <c r="F10" i="5"/>
  <c r="D10" i="5"/>
  <c r="E9" i="5"/>
  <c r="F9" i="5"/>
  <c r="D9" i="5"/>
  <c r="E8" i="5"/>
  <c r="F8" i="5"/>
  <c r="D8" i="5"/>
  <c r="E7" i="5"/>
  <c r="F7" i="5"/>
  <c r="D7" i="5"/>
  <c r="E6" i="5"/>
  <c r="F6" i="5"/>
  <c r="D6" i="5"/>
  <c r="F5" i="5"/>
  <c r="E5" i="5"/>
  <c r="D5" i="5"/>
  <c r="E4" i="5"/>
  <c r="F4" i="5"/>
  <c r="D4" i="5"/>
  <c r="E3" i="5"/>
  <c r="F3" i="5"/>
  <c r="D3" i="5"/>
  <c r="E2" i="5"/>
  <c r="F2" i="5"/>
  <c r="D2" i="5"/>
</calcChain>
</file>

<file path=xl/sharedStrings.xml><?xml version="1.0" encoding="utf-8"?>
<sst xmlns="http://schemas.openxmlformats.org/spreadsheetml/2006/main" count="128" uniqueCount="17">
  <si>
    <t>Burn severity class</t>
  </si>
  <si>
    <t>value</t>
  </si>
  <si>
    <t>Pixel count</t>
  </si>
  <si>
    <t>Percentage</t>
  </si>
  <si>
    <t>Area (ha)</t>
  </si>
  <si>
    <t>No Data</t>
  </si>
  <si>
    <t>High enhanced regrowth</t>
  </si>
  <si>
    <t>Low enhanced regrowth</t>
  </si>
  <si>
    <t>Unburned</t>
  </si>
  <si>
    <t>Low Severity</t>
  </si>
  <si>
    <t>Moderate-low Severity</t>
  </si>
  <si>
    <t>Moderate-high Severity</t>
  </si>
  <si>
    <t>High Severity</t>
  </si>
  <si>
    <t>Indices</t>
  </si>
  <si>
    <t>dNBR</t>
  </si>
  <si>
    <t>RBR</t>
  </si>
  <si>
    <t>RdNBR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</si>
</sst>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  <color rgb="FFFF0000"/>
      <color rgb="FFEE9A00"/>
      <color rgb="FFEEEE00"/>
      <color rgb="FF32CD32"/>
      <color rgb="FF6E8B3D"/>
      <color rgb="FF556B2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RdNBR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884245309528159E-2"/>
          <c:y val="0.12581255768793417"/>
          <c:w val="0.62705115697663893"/>
          <c:h val="0.435531453339149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RdNBR!$E$1</c:f>
              <c:strCache>
                <c:ptCount val="1"/>
                <c:pt idx="0">
                  <c:v>Area (ha)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FF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DA-42C3-9EF2-6CD36EC369D3}"/>
              </c:ext>
            </c:extLst>
          </c:dPt>
          <c:dPt>
            <c:idx val="1"/>
            <c:invertIfNegative val="0"/>
            <c:bubble3D val="0"/>
            <c:spPr>
              <a:solidFill>
                <a:srgbClr val="556B2F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DA-42C3-9EF2-6CD36EC369D3}"/>
              </c:ext>
            </c:extLst>
          </c:dPt>
          <c:dPt>
            <c:idx val="2"/>
            <c:invertIfNegative val="0"/>
            <c:bubble3D val="0"/>
            <c:spPr>
              <a:solidFill>
                <a:srgbClr val="6E8B3D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DA-42C3-9EF2-6CD36EC369D3}"/>
              </c:ext>
            </c:extLst>
          </c:dPt>
          <c:dPt>
            <c:idx val="3"/>
            <c:invertIfNegative val="0"/>
            <c:bubble3D val="0"/>
            <c:spPr>
              <a:solidFill>
                <a:srgbClr val="32CD3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9DA-42C3-9EF2-6CD36EC369D3}"/>
              </c:ext>
            </c:extLst>
          </c:dPt>
          <c:dPt>
            <c:idx val="4"/>
            <c:invertIfNegative val="0"/>
            <c:bubble3D val="0"/>
            <c:spPr>
              <a:solidFill>
                <a:srgbClr val="EEEE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DA-42C3-9EF2-6CD36EC369D3}"/>
              </c:ext>
            </c:extLst>
          </c:dPt>
          <c:dPt>
            <c:idx val="5"/>
            <c:invertIfNegative val="0"/>
            <c:bubble3D val="0"/>
            <c:spPr>
              <a:solidFill>
                <a:srgbClr val="EE9A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9DA-42C3-9EF2-6CD36EC369D3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9DA-42C3-9EF2-6CD36EC369D3}"/>
              </c:ext>
            </c:extLst>
          </c:dPt>
          <c:dPt>
            <c:idx val="7"/>
            <c:invertIfNegative val="0"/>
            <c:bubble3D val="0"/>
            <c:spPr>
              <a:solidFill>
                <a:srgbClr val="80008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9DA-42C3-9EF2-6CD36EC369D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RdNBR!$A$2:$A$9</c:f>
              <c:strCache>
                <c:ptCount val="8"/>
                <c:pt idx="0">
                  <c:v>No Data</c:v>
                </c:pt>
                <c:pt idx="1">
                  <c:v>High enhanced regrowth</c:v>
                </c:pt>
                <c:pt idx="2">
                  <c:v>Low enhanced regrowth</c:v>
                </c:pt>
                <c:pt idx="3">
                  <c:v>Unburned</c:v>
                </c:pt>
                <c:pt idx="4">
                  <c:v>Low Severity</c:v>
                </c:pt>
                <c:pt idx="5">
                  <c:v>Moderate-low Severity</c:v>
                </c:pt>
                <c:pt idx="6">
                  <c:v>Moderate-high Severity</c:v>
                </c:pt>
                <c:pt idx="7">
                  <c:v>High Severity</c:v>
                </c:pt>
              </c:strCache>
            </c:strRef>
          </c:cat>
          <c:val>
            <c:numRef>
              <c:f>RdNBR!$E$2:$E$9</c:f>
              <c:numCache>
                <c:formatCode>General</c:formatCode>
                <c:ptCount val="8"/>
                <c:pt idx="0">
                  <c:v>3516</c:v>
                </c:pt>
                <c:pt idx="1">
                  <c:v>2320</c:v>
                </c:pt>
                <c:pt idx="2">
                  <c:v>7963</c:v>
                </c:pt>
                <c:pt idx="3">
                  <c:v>75204</c:v>
                </c:pt>
                <c:pt idx="4">
                  <c:v>32607</c:v>
                </c:pt>
                <c:pt idx="5">
                  <c:v>14856</c:v>
                </c:pt>
                <c:pt idx="6">
                  <c:v>9857</c:v>
                </c:pt>
                <c:pt idx="7">
                  <c:v>7039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9DA-42C3-9EF2-6CD36EC369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5545103"/>
        <c:axId val="445546351"/>
      </c:barChart>
      <c:catAx>
        <c:axId val="4455451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5546351"/>
        <c:crosses val="autoZero"/>
        <c:auto val="1"/>
        <c:lblAlgn val="ctr"/>
        <c:lblOffset val="100"/>
        <c:noMultiLvlLbl val="0"/>
      </c:catAx>
      <c:valAx>
        <c:axId val="44554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0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Area</a:t>
                </a:r>
                <a:r>
                  <a:rPr lang="en-US" baseline="0"/>
                  <a:t> (ha)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295345219668526E-2"/>
              <c:y val="3.445883724559387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0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5545103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Distribution</a:t>
            </a:r>
            <a:r>
              <a:rPr lang="en-US" baseline="0"/>
              <a:t> of Classified class area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121551614962315E-2"/>
          <c:y val="0.10562639522356589"/>
          <c:w val="0.89497173465337443"/>
          <c:h val="0.540700447566411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Overall!$F$1</c:f>
              <c:strCache>
                <c:ptCount val="1"/>
                <c:pt idx="0">
                  <c:v>Area (ha)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FF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C68-4910-B345-209294F7EE5C}"/>
              </c:ext>
            </c:extLst>
          </c:dPt>
          <c:dPt>
            <c:idx val="1"/>
            <c:invertIfNegative val="0"/>
            <c:bubble3D val="0"/>
            <c:spPr>
              <a:solidFill>
                <a:srgbClr val="FFFFFF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68-4910-B345-209294F7EE5C}"/>
              </c:ext>
            </c:extLst>
          </c:dPt>
          <c:dPt>
            <c:idx val="2"/>
            <c:invertIfNegative val="0"/>
            <c:bubble3D val="0"/>
            <c:spPr>
              <a:solidFill>
                <a:srgbClr val="FFFFFF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C68-4910-B345-209294F7EE5C}"/>
              </c:ext>
            </c:extLst>
          </c:dPt>
          <c:dPt>
            <c:idx val="3"/>
            <c:invertIfNegative val="0"/>
            <c:bubble3D val="0"/>
            <c:spPr>
              <a:solidFill>
                <a:srgbClr val="556B2F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68-4910-B345-209294F7EE5C}"/>
              </c:ext>
            </c:extLst>
          </c:dPt>
          <c:dPt>
            <c:idx val="4"/>
            <c:invertIfNegative val="0"/>
            <c:bubble3D val="0"/>
            <c:spPr>
              <a:solidFill>
                <a:srgbClr val="556B2F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C68-4910-B345-209294F7EE5C}"/>
              </c:ext>
            </c:extLst>
          </c:dPt>
          <c:dPt>
            <c:idx val="5"/>
            <c:invertIfNegative val="0"/>
            <c:bubble3D val="0"/>
            <c:spPr>
              <a:solidFill>
                <a:srgbClr val="556B2F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68-4910-B345-209294F7EE5C}"/>
              </c:ext>
            </c:extLst>
          </c:dPt>
          <c:dPt>
            <c:idx val="6"/>
            <c:invertIfNegative val="0"/>
            <c:bubble3D val="0"/>
            <c:spPr>
              <a:solidFill>
                <a:srgbClr val="6E8B3D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C68-4910-B345-209294F7EE5C}"/>
              </c:ext>
            </c:extLst>
          </c:dPt>
          <c:dPt>
            <c:idx val="7"/>
            <c:invertIfNegative val="0"/>
            <c:bubble3D val="0"/>
            <c:spPr>
              <a:solidFill>
                <a:srgbClr val="6E8B3D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C68-4910-B345-209294F7EE5C}"/>
              </c:ext>
            </c:extLst>
          </c:dPt>
          <c:dPt>
            <c:idx val="8"/>
            <c:invertIfNegative val="0"/>
            <c:bubble3D val="0"/>
            <c:spPr>
              <a:solidFill>
                <a:srgbClr val="6E8B3D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C68-4910-B345-209294F7EE5C}"/>
              </c:ext>
            </c:extLst>
          </c:dPt>
          <c:dPt>
            <c:idx val="9"/>
            <c:invertIfNegative val="0"/>
            <c:bubble3D val="0"/>
            <c:spPr>
              <a:solidFill>
                <a:srgbClr val="32CD32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C68-4910-B345-209294F7EE5C}"/>
              </c:ext>
            </c:extLst>
          </c:dPt>
          <c:dPt>
            <c:idx val="10"/>
            <c:invertIfNegative val="0"/>
            <c:bubble3D val="0"/>
            <c:spPr>
              <a:solidFill>
                <a:srgbClr val="32CD32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C68-4910-B345-209294F7EE5C}"/>
              </c:ext>
            </c:extLst>
          </c:dPt>
          <c:dPt>
            <c:idx val="11"/>
            <c:invertIfNegative val="0"/>
            <c:bubble3D val="0"/>
            <c:spPr>
              <a:solidFill>
                <a:srgbClr val="32CD32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C68-4910-B345-209294F7EE5C}"/>
              </c:ext>
            </c:extLst>
          </c:dPt>
          <c:dPt>
            <c:idx val="12"/>
            <c:invertIfNegative val="0"/>
            <c:bubble3D val="0"/>
            <c:spPr>
              <a:solidFill>
                <a:srgbClr val="EEEE0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FC68-4910-B345-209294F7EE5C}"/>
              </c:ext>
            </c:extLst>
          </c:dPt>
          <c:dPt>
            <c:idx val="13"/>
            <c:invertIfNegative val="0"/>
            <c:bubble3D val="0"/>
            <c:spPr>
              <a:solidFill>
                <a:srgbClr val="EEEE0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C68-4910-B345-209294F7EE5C}"/>
              </c:ext>
            </c:extLst>
          </c:dPt>
          <c:dPt>
            <c:idx val="14"/>
            <c:invertIfNegative val="0"/>
            <c:bubble3D val="0"/>
            <c:spPr>
              <a:solidFill>
                <a:srgbClr val="EEEE0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FC68-4910-B345-209294F7EE5C}"/>
              </c:ext>
            </c:extLst>
          </c:dPt>
          <c:dPt>
            <c:idx val="15"/>
            <c:invertIfNegative val="0"/>
            <c:bubble3D val="0"/>
            <c:spPr>
              <a:solidFill>
                <a:srgbClr val="EE9A0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C68-4910-B345-209294F7EE5C}"/>
              </c:ext>
            </c:extLst>
          </c:dPt>
          <c:dPt>
            <c:idx val="16"/>
            <c:invertIfNegative val="0"/>
            <c:bubble3D val="0"/>
            <c:spPr>
              <a:solidFill>
                <a:srgbClr val="EE9A0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FC68-4910-B345-209294F7EE5C}"/>
              </c:ext>
            </c:extLst>
          </c:dPt>
          <c:dPt>
            <c:idx val="17"/>
            <c:invertIfNegative val="0"/>
            <c:bubble3D val="0"/>
            <c:spPr>
              <a:solidFill>
                <a:srgbClr val="EE9A0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C68-4910-B345-209294F7EE5C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FC68-4910-B345-209294F7EE5C}"/>
              </c:ext>
            </c:extLst>
          </c:dPt>
          <c:dPt>
            <c:idx val="1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C68-4910-B345-209294F7EE5C}"/>
              </c:ext>
            </c:extLst>
          </c:dPt>
          <c:dPt>
            <c:idx val="20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FC68-4910-B345-209294F7EE5C}"/>
              </c:ext>
            </c:extLst>
          </c:dPt>
          <c:dPt>
            <c:idx val="21"/>
            <c:invertIfNegative val="0"/>
            <c:bubble3D val="0"/>
            <c:spPr>
              <a:solidFill>
                <a:srgbClr val="80008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C68-4910-B345-209294F7EE5C}"/>
              </c:ext>
            </c:extLst>
          </c:dPt>
          <c:dPt>
            <c:idx val="22"/>
            <c:invertIfNegative val="0"/>
            <c:bubble3D val="0"/>
            <c:spPr>
              <a:solidFill>
                <a:srgbClr val="80008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FC68-4910-B345-209294F7EE5C}"/>
              </c:ext>
            </c:extLst>
          </c:dPt>
          <c:dPt>
            <c:idx val="23"/>
            <c:invertIfNegative val="0"/>
            <c:bubble3D val="0"/>
            <c:spPr>
              <a:solidFill>
                <a:srgbClr val="800080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C68-4910-B345-209294F7EE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Overall!$A$2:$B$25</c:f>
              <c:multiLvlStrCache>
                <c:ptCount val="24"/>
                <c:lvl>
                  <c:pt idx="0">
                    <c:v>dNBR</c:v>
                  </c:pt>
                  <c:pt idx="1">
                    <c:v>RBR</c:v>
                  </c:pt>
                  <c:pt idx="2">
                    <c:v>RdNBR</c:v>
                  </c:pt>
                  <c:pt idx="3">
                    <c:v>dNBR</c:v>
                  </c:pt>
                  <c:pt idx="4">
                    <c:v>RBR</c:v>
                  </c:pt>
                  <c:pt idx="5">
                    <c:v>RdNBR</c:v>
                  </c:pt>
                  <c:pt idx="6">
                    <c:v>dNBR</c:v>
                  </c:pt>
                  <c:pt idx="7">
                    <c:v>RBR</c:v>
                  </c:pt>
                  <c:pt idx="8">
                    <c:v>RdNBR</c:v>
                  </c:pt>
                  <c:pt idx="9">
                    <c:v>dNBR</c:v>
                  </c:pt>
                  <c:pt idx="10">
                    <c:v>RBR</c:v>
                  </c:pt>
                  <c:pt idx="11">
                    <c:v>RdNBR</c:v>
                  </c:pt>
                  <c:pt idx="12">
                    <c:v>dNBR</c:v>
                  </c:pt>
                  <c:pt idx="13">
                    <c:v>RBR</c:v>
                  </c:pt>
                  <c:pt idx="14">
                    <c:v>RdNBR</c:v>
                  </c:pt>
                  <c:pt idx="15">
                    <c:v>dNBR</c:v>
                  </c:pt>
                  <c:pt idx="16">
                    <c:v>RBR</c:v>
                  </c:pt>
                  <c:pt idx="17">
                    <c:v>RdNBR</c:v>
                  </c:pt>
                  <c:pt idx="18">
                    <c:v>dNBR</c:v>
                  </c:pt>
                  <c:pt idx="19">
                    <c:v>RBR</c:v>
                  </c:pt>
                  <c:pt idx="20">
                    <c:v>RdNBR</c:v>
                  </c:pt>
                  <c:pt idx="21">
                    <c:v>dNBR</c:v>
                  </c:pt>
                  <c:pt idx="22">
                    <c:v>RBR</c:v>
                  </c:pt>
                  <c:pt idx="23">
                    <c:v>RdNBR</c:v>
                  </c:pt>
                </c:lvl>
                <c:lvl>
                  <c:pt idx="0">
                    <c:v>No Data</c:v>
                  </c:pt>
                  <c:pt idx="3">
                    <c:v>High enhanced regrowth</c:v>
                  </c:pt>
                  <c:pt idx="6">
                    <c:v>Low enhanced regrowth</c:v>
                  </c:pt>
                  <c:pt idx="9">
                    <c:v>Unburned</c:v>
                  </c:pt>
                  <c:pt idx="12">
                    <c:v>Low Severity</c:v>
                  </c:pt>
                  <c:pt idx="15">
                    <c:v>Moderate-low Severity</c:v>
                  </c:pt>
                  <c:pt idx="18">
                    <c:v>Moderate-high Severity</c:v>
                  </c:pt>
                  <c:pt idx="21">
                    <c:v>High Severity</c:v>
                  </c:pt>
                </c:lvl>
              </c:multiLvlStrCache>
            </c:multiLvlStrRef>
          </c:cat>
          <c:val>
            <c:numRef>
              <c:f>Overall!$F$2:$F$25</c:f>
              <c:numCache>
                <c:formatCode>General</c:formatCode>
                <c:ptCount val="24"/>
                <c:pt idx="0">
                  <c:v>82</c:v>
                </c:pt>
                <c:pt idx="1">
                  <c:v>83</c:v>
                </c:pt>
                <c:pt idx="2">
                  <c:v>3516</c:v>
                </c:pt>
                <c:pt idx="3">
                  <c:v>638</c:v>
                </c:pt>
                <c:pt idx="4">
                  <c:v>671</c:v>
                </c:pt>
                <c:pt idx="5">
                  <c:v>2320</c:v>
                </c:pt>
                <c:pt idx="6">
                  <c:v>3978</c:v>
                </c:pt>
                <c:pt idx="7">
                  <c:v>2664</c:v>
                </c:pt>
                <c:pt idx="8">
                  <c:v>7963</c:v>
                </c:pt>
                <c:pt idx="9">
                  <c:v>112917</c:v>
                </c:pt>
                <c:pt idx="10">
                  <c:v>121089</c:v>
                </c:pt>
                <c:pt idx="11">
                  <c:v>75204</c:v>
                </c:pt>
                <c:pt idx="12">
                  <c:v>27525</c:v>
                </c:pt>
                <c:pt idx="13">
                  <c:v>24578</c:v>
                </c:pt>
                <c:pt idx="14">
                  <c:v>32607</c:v>
                </c:pt>
                <c:pt idx="15">
                  <c:v>5458</c:v>
                </c:pt>
                <c:pt idx="16">
                  <c:v>3641</c:v>
                </c:pt>
                <c:pt idx="17">
                  <c:v>14856</c:v>
                </c:pt>
                <c:pt idx="18">
                  <c:v>2304</c:v>
                </c:pt>
                <c:pt idx="19">
                  <c:v>603</c:v>
                </c:pt>
                <c:pt idx="20">
                  <c:v>9857</c:v>
                </c:pt>
                <c:pt idx="21">
                  <c:v>459</c:v>
                </c:pt>
                <c:pt idx="22">
                  <c:v>32</c:v>
                </c:pt>
                <c:pt idx="23">
                  <c:v>7039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8-4910-B345-209294F7EE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0"/>
        <c:overlap val="-20"/>
        <c:axId val="494521887"/>
        <c:axId val="494511071"/>
      </c:barChart>
      <c:catAx>
        <c:axId val="494521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Burn</a:t>
                </a:r>
                <a:r>
                  <a:rPr lang="en-US" baseline="0"/>
                  <a:t> Severity Class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575898413721684"/>
              <c:y val="0.94709463695603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4511071"/>
        <c:crosses val="autoZero"/>
        <c:auto val="1"/>
        <c:lblAlgn val="ctr"/>
        <c:lblOffset val="100"/>
        <c:tickLblSkip val="1"/>
        <c:noMultiLvlLbl val="0"/>
      </c:catAx>
      <c:valAx>
        <c:axId val="49451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Area (ha)</a:t>
                </a:r>
              </a:p>
            </c:rich>
          </c:tx>
          <c:layout>
            <c:manualLayout>
              <c:xMode val="edge"/>
              <c:yMode val="edge"/>
              <c:x val="0"/>
              <c:y val="2.078329097741385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452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96184</xdr:colOff>
      <xdr:row>4</xdr:row>
      <xdr:rowOff>62940</xdr:rowOff>
    </xdr:from>
    <xdr:to>
      <xdr:col>19</xdr:col>
      <xdr:colOff>169661</xdr:colOff>
      <xdr:row>25</xdr:row>
      <xdr:rowOff>20758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D02DB7-B057-4929-9D51-E284E669F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</xdr:row>
      <xdr:rowOff>71782</xdr:rowOff>
    </xdr:from>
    <xdr:to>
      <xdr:col>13</xdr:col>
      <xdr:colOff>1419412</xdr:colOff>
      <xdr:row>24</xdr:row>
      <xdr:rowOff>97117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6E35FA-475C-423F-B2D4-90A032C89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00DC-AE38-4259-B064-E1416A5CBE02}">
  <dimension ref="A1:E9"/>
  <sheetViews>
    <sheetView zoomScale="85" zoomScaleNormal="85" workbookViewId="0">
      <selection activeCell="I1" sqref="I1"/>
    </sheetView>
  </sheetViews>
  <sheetFormatPr defaultRowHeight="14.5" x14ac:dyDescent="0.35"/>
  <cols>
    <col min="1" max="1" width="21.54296875" bestFit="1" customWidth="1"/>
    <col min="3" max="3" width="9.54296875" bestFit="1" customWidth="1"/>
    <col min="4" max="4" width="10.17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</v>
      </c>
      <c r="C2">
        <v>8239</v>
      </c>
      <c r="D2">
        <v>0.1</v>
      </c>
      <c r="E2">
        <v>82</v>
      </c>
    </row>
    <row r="3" spans="1:5" x14ac:dyDescent="0.35">
      <c r="A3" t="s">
        <v>6</v>
      </c>
      <c r="B3">
        <v>1</v>
      </c>
      <c r="C3">
        <v>63835</v>
      </c>
      <c r="D3">
        <v>0.4</v>
      </c>
      <c r="E3">
        <v>638</v>
      </c>
    </row>
    <row r="4" spans="1:5" x14ac:dyDescent="0.35">
      <c r="A4" t="s">
        <v>7</v>
      </c>
      <c r="B4">
        <v>2</v>
      </c>
      <c r="C4">
        <v>397794</v>
      </c>
      <c r="D4">
        <v>2.6</v>
      </c>
      <c r="E4">
        <v>3978</v>
      </c>
    </row>
    <row r="5" spans="1:5" x14ac:dyDescent="0.35">
      <c r="A5" t="s">
        <v>8</v>
      </c>
      <c r="B5">
        <v>3</v>
      </c>
      <c r="C5">
        <v>11291663</v>
      </c>
      <c r="D5">
        <v>73.599999999999994</v>
      </c>
      <c r="E5">
        <v>112917</v>
      </c>
    </row>
    <row r="6" spans="1:5" x14ac:dyDescent="0.35">
      <c r="A6" t="s">
        <v>9</v>
      </c>
      <c r="B6">
        <v>4</v>
      </c>
      <c r="C6">
        <v>2752513</v>
      </c>
      <c r="D6">
        <v>17.899999999999999</v>
      </c>
      <c r="E6">
        <v>27525</v>
      </c>
    </row>
    <row r="7" spans="1:5" x14ac:dyDescent="0.35">
      <c r="A7" t="s">
        <v>10</v>
      </c>
      <c r="B7">
        <v>5</v>
      </c>
      <c r="C7">
        <v>545773</v>
      </c>
      <c r="D7">
        <v>3.6</v>
      </c>
      <c r="E7">
        <v>5458</v>
      </c>
    </row>
    <row r="8" spans="1:5" x14ac:dyDescent="0.35">
      <c r="A8" t="s">
        <v>11</v>
      </c>
      <c r="B8">
        <v>6</v>
      </c>
      <c r="C8">
        <v>230398</v>
      </c>
      <c r="D8">
        <v>1.5</v>
      </c>
      <c r="E8">
        <v>2304</v>
      </c>
    </row>
    <row r="9" spans="1:5" x14ac:dyDescent="0.35">
      <c r="A9" t="s">
        <v>12</v>
      </c>
      <c r="B9">
        <v>7</v>
      </c>
      <c r="C9">
        <v>45870</v>
      </c>
      <c r="D9">
        <v>0.3</v>
      </c>
      <c r="E9">
        <v>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A3D8-A5C3-4E96-A6F2-356A43CB1653}">
  <dimension ref="A1:E9"/>
  <sheetViews>
    <sheetView tabSelected="1" topLeftCell="B1" zoomScale="160" zoomScaleNormal="160" workbookViewId="0">
      <selection activeCell="E12" sqref="E12"/>
    </sheetView>
  </sheetViews>
  <sheetFormatPr defaultRowHeight="14.5" x14ac:dyDescent="0.35"/>
  <cols>
    <col min="1" max="1" width="21.54296875" bestFit="1" customWidth="1"/>
    <col min="3" max="3" width="10" bestFit="1" customWidth="1"/>
    <col min="4" max="4" width="10.17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</v>
      </c>
      <c r="C2">
        <v>8304</v>
      </c>
      <c r="D2">
        <v>0.1</v>
      </c>
      <c r="E2">
        <v>83</v>
      </c>
    </row>
    <row r="3" spans="1:5" x14ac:dyDescent="0.35">
      <c r="A3" t="s">
        <v>6</v>
      </c>
      <c r="B3">
        <v>1</v>
      </c>
      <c r="C3">
        <v>67088</v>
      </c>
      <c r="D3">
        <v>0.4</v>
      </c>
      <c r="E3">
        <v>671</v>
      </c>
    </row>
    <row r="4" spans="1:5" x14ac:dyDescent="0.35">
      <c r="A4" t="s">
        <v>7</v>
      </c>
      <c r="B4">
        <v>2</v>
      </c>
      <c r="C4">
        <v>266426</v>
      </c>
      <c r="D4">
        <v>1.7</v>
      </c>
      <c r="E4">
        <v>2664</v>
      </c>
    </row>
    <row r="5" spans="1:5" x14ac:dyDescent="0.35">
      <c r="A5" t="s">
        <v>8</v>
      </c>
      <c r="B5">
        <v>3</v>
      </c>
      <c r="C5">
        <v>12108879</v>
      </c>
      <c r="D5">
        <v>79</v>
      </c>
      <c r="E5">
        <v>121089</v>
      </c>
    </row>
    <row r="6" spans="1:5" x14ac:dyDescent="0.35">
      <c r="A6" t="s">
        <v>9</v>
      </c>
      <c r="B6">
        <v>4</v>
      </c>
      <c r="C6">
        <v>2457793</v>
      </c>
      <c r="D6">
        <v>16</v>
      </c>
      <c r="E6">
        <v>24578</v>
      </c>
    </row>
    <row r="7" spans="1:5" x14ac:dyDescent="0.35">
      <c r="A7" t="s">
        <v>10</v>
      </c>
      <c r="B7">
        <v>5</v>
      </c>
      <c r="C7">
        <v>364091</v>
      </c>
      <c r="D7">
        <v>2.4</v>
      </c>
      <c r="E7">
        <v>3641</v>
      </c>
    </row>
    <row r="8" spans="1:5" x14ac:dyDescent="0.35">
      <c r="A8" t="s">
        <v>11</v>
      </c>
      <c r="B8">
        <v>6</v>
      </c>
      <c r="C8">
        <v>60341</v>
      </c>
      <c r="D8">
        <v>0.4</v>
      </c>
      <c r="E8">
        <v>603</v>
      </c>
    </row>
    <row r="9" spans="1:5" x14ac:dyDescent="0.35">
      <c r="A9" t="s">
        <v>12</v>
      </c>
      <c r="B9">
        <v>7</v>
      </c>
      <c r="C9">
        <v>3163</v>
      </c>
      <c r="D9">
        <v>0</v>
      </c>
      <c r="E9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47E5-6E6C-425C-90CB-E0C275CC5B6F}">
  <dimension ref="A1:E9"/>
  <sheetViews>
    <sheetView zoomScale="130" zoomScaleNormal="130" workbookViewId="0">
      <selection activeCell="C12" sqref="C12"/>
    </sheetView>
  </sheetViews>
  <sheetFormatPr defaultRowHeight="14.5" x14ac:dyDescent="0.35"/>
  <cols>
    <col min="1" max="1" width="21.54296875" bestFit="1" customWidth="1"/>
    <col min="3" max="3" width="10" bestFit="1" customWidth="1"/>
    <col min="4" max="4" width="10.17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</v>
      </c>
      <c r="C2">
        <v>351597</v>
      </c>
      <c r="D2">
        <v>2.2999999999999998</v>
      </c>
      <c r="E2">
        <v>3516</v>
      </c>
    </row>
    <row r="3" spans="1:5" x14ac:dyDescent="0.35">
      <c r="A3" t="s">
        <v>6</v>
      </c>
      <c r="B3">
        <v>1</v>
      </c>
      <c r="C3">
        <v>232017</v>
      </c>
      <c r="D3">
        <v>1.5</v>
      </c>
      <c r="E3">
        <v>2320</v>
      </c>
    </row>
    <row r="4" spans="1:5" x14ac:dyDescent="0.35">
      <c r="A4" t="s">
        <v>7</v>
      </c>
      <c r="B4">
        <v>2</v>
      </c>
      <c r="C4">
        <v>796273</v>
      </c>
      <c r="D4">
        <v>5.2</v>
      </c>
      <c r="E4">
        <v>7963</v>
      </c>
    </row>
    <row r="5" spans="1:5" x14ac:dyDescent="0.35">
      <c r="A5" t="s">
        <v>8</v>
      </c>
      <c r="B5">
        <v>3</v>
      </c>
      <c r="C5">
        <v>7520432</v>
      </c>
      <c r="D5">
        <v>49</v>
      </c>
      <c r="E5">
        <v>75204</v>
      </c>
    </row>
    <row r="6" spans="1:5" x14ac:dyDescent="0.35">
      <c r="A6" t="s">
        <v>9</v>
      </c>
      <c r="B6">
        <v>4</v>
      </c>
      <c r="C6">
        <v>3260688</v>
      </c>
      <c r="D6">
        <v>21.3</v>
      </c>
      <c r="E6">
        <v>32607</v>
      </c>
    </row>
    <row r="7" spans="1:5" x14ac:dyDescent="0.35">
      <c r="A7" t="s">
        <v>10</v>
      </c>
      <c r="B7">
        <v>5</v>
      </c>
      <c r="C7">
        <v>1485566</v>
      </c>
      <c r="D7">
        <v>9.6999999999999993</v>
      </c>
      <c r="E7">
        <v>14856</v>
      </c>
    </row>
    <row r="8" spans="1:5" x14ac:dyDescent="0.35">
      <c r="A8" t="s">
        <v>11</v>
      </c>
      <c r="B8">
        <v>6</v>
      </c>
      <c r="C8">
        <v>985656</v>
      </c>
      <c r="D8">
        <v>6.4</v>
      </c>
      <c r="E8">
        <v>9857</v>
      </c>
    </row>
    <row r="9" spans="1:5" x14ac:dyDescent="0.35">
      <c r="A9" t="s">
        <v>12</v>
      </c>
      <c r="B9">
        <v>7</v>
      </c>
      <c r="C9">
        <v>703855</v>
      </c>
      <c r="D9">
        <v>4.5999999999999996</v>
      </c>
      <c r="E9">
        <v>7039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C875-99F0-4A76-BEC9-3C5191BB2204}">
  <dimension ref="A1:F25"/>
  <sheetViews>
    <sheetView topLeftCell="A28" zoomScale="115" zoomScaleNormal="115" workbookViewId="0">
      <selection activeCell="E38" sqref="E38"/>
    </sheetView>
  </sheetViews>
  <sheetFormatPr defaultRowHeight="14.5" x14ac:dyDescent="0.35"/>
  <cols>
    <col min="1" max="1" width="22.08984375" bestFit="1" customWidth="1"/>
    <col min="2" max="2" width="16.6328125" customWidth="1"/>
    <col min="4" max="4" width="10.36328125" bestFit="1" customWidth="1"/>
    <col min="5" max="5" width="10.453125" bestFit="1" customWidth="1"/>
    <col min="9" max="9" width="14.90625" bestFit="1" customWidth="1"/>
    <col min="10" max="10" width="23.453125" bestFit="1" customWidth="1"/>
    <col min="11" max="11" width="26.453125" bestFit="1" customWidth="1"/>
    <col min="12" max="12" width="13.453125" bestFit="1" customWidth="1"/>
    <col min="13" max="13" width="16.453125" bestFit="1" customWidth="1"/>
    <col min="14" max="14" width="23.08984375" bestFit="1" customWidth="1"/>
    <col min="15" max="15" width="26.08984375" bestFit="1" customWidth="1"/>
    <col min="16" max="16" width="13.08984375" bestFit="1" customWidth="1"/>
    <col min="17" max="17" width="16.08984375" bestFit="1" customWidth="1"/>
    <col min="18" max="18" width="22.453125" bestFit="1" customWidth="1"/>
    <col min="19" max="19" width="25.54296875" bestFit="1" customWidth="1"/>
    <col min="20" max="20" width="21.90625" bestFit="1" customWidth="1"/>
    <col min="21" max="21" width="24.90625" bestFit="1" customWidth="1"/>
    <col min="22" max="22" width="9.453125" bestFit="1" customWidth="1"/>
    <col min="23" max="23" width="12.36328125" bestFit="1" customWidth="1"/>
    <col min="24" max="24" width="11.08984375" bestFit="1" customWidth="1"/>
    <col min="25" max="25" width="14.08984375" bestFit="1" customWidth="1"/>
    <col min="26" max="26" width="8.54296875" bestFit="1" customWidth="1"/>
    <col min="27" max="27" width="6.81640625" bestFit="1" customWidth="1"/>
    <col min="28" max="28" width="11.453125" bestFit="1" customWidth="1"/>
    <col min="29" max="29" width="10.7265625" bestFit="1" customWidth="1"/>
  </cols>
  <sheetData>
    <row r="1" spans="1:6" x14ac:dyDescent="0.3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5" t="s">
        <v>5</v>
      </c>
      <c r="B2" t="s">
        <v>14</v>
      </c>
      <c r="C2">
        <v>0</v>
      </c>
      <c r="D2">
        <f>dNBR!C2</f>
        <v>8239</v>
      </c>
      <c r="E2" s="2">
        <f>dNBR!D2</f>
        <v>0.1</v>
      </c>
      <c r="F2">
        <f>dNBR!E2</f>
        <v>82</v>
      </c>
    </row>
    <row r="3" spans="1:6" x14ac:dyDescent="0.35">
      <c r="A3" s="5"/>
      <c r="B3" t="s">
        <v>15</v>
      </c>
      <c r="D3">
        <f>RBR!C2</f>
        <v>8304</v>
      </c>
      <c r="E3" s="2">
        <f>RBR!D2</f>
        <v>0.1</v>
      </c>
      <c r="F3">
        <f>RBR!E2</f>
        <v>83</v>
      </c>
    </row>
    <row r="4" spans="1:6" x14ac:dyDescent="0.35">
      <c r="A4" s="5"/>
      <c r="B4" t="s">
        <v>16</v>
      </c>
      <c r="D4">
        <f>RdNBR!C2</f>
        <v>351597</v>
      </c>
      <c r="E4" s="2">
        <f>RdNBR!D2</f>
        <v>2.2999999999999998</v>
      </c>
      <c r="F4">
        <f>RdNBR!E2</f>
        <v>3516</v>
      </c>
    </row>
    <row r="5" spans="1:6" x14ac:dyDescent="0.35">
      <c r="A5" s="5" t="s">
        <v>6</v>
      </c>
      <c r="B5" t="s">
        <v>14</v>
      </c>
      <c r="C5">
        <v>1</v>
      </c>
      <c r="D5">
        <f>dNBR!C3</f>
        <v>63835</v>
      </c>
      <c r="E5" s="2">
        <f>dNBR!D3</f>
        <v>0.4</v>
      </c>
      <c r="F5">
        <f>dNBR!E3</f>
        <v>638</v>
      </c>
    </row>
    <row r="6" spans="1:6" x14ac:dyDescent="0.35">
      <c r="A6" s="5"/>
      <c r="B6" t="s">
        <v>15</v>
      </c>
      <c r="D6">
        <f>RBR!C3</f>
        <v>67088</v>
      </c>
      <c r="E6" s="2">
        <f>RBR!D3</f>
        <v>0.4</v>
      </c>
      <c r="F6">
        <f>RBR!E3</f>
        <v>671</v>
      </c>
    </row>
    <row r="7" spans="1:6" x14ac:dyDescent="0.35">
      <c r="A7" s="5"/>
      <c r="B7" t="s">
        <v>16</v>
      </c>
      <c r="D7">
        <f>RdNBR!C3</f>
        <v>232017</v>
      </c>
      <c r="E7" s="2">
        <f>RdNBR!D3</f>
        <v>1.5</v>
      </c>
      <c r="F7">
        <f>RdNBR!E3</f>
        <v>2320</v>
      </c>
    </row>
    <row r="8" spans="1:6" x14ac:dyDescent="0.35">
      <c r="A8" s="5" t="s">
        <v>7</v>
      </c>
      <c r="B8" t="s">
        <v>14</v>
      </c>
      <c r="C8">
        <v>2</v>
      </c>
      <c r="D8">
        <f>dNBR!C4</f>
        <v>397794</v>
      </c>
      <c r="E8" s="2">
        <f>dNBR!D4</f>
        <v>2.6</v>
      </c>
      <c r="F8">
        <f>dNBR!E4</f>
        <v>3978</v>
      </c>
    </row>
    <row r="9" spans="1:6" x14ac:dyDescent="0.35">
      <c r="A9" s="5"/>
      <c r="B9" t="s">
        <v>15</v>
      </c>
      <c r="D9">
        <f>RBR!C4</f>
        <v>266426</v>
      </c>
      <c r="E9" s="2">
        <f>RBR!D4</f>
        <v>1.7</v>
      </c>
      <c r="F9">
        <f>RBR!E4</f>
        <v>2664</v>
      </c>
    </row>
    <row r="10" spans="1:6" x14ac:dyDescent="0.35">
      <c r="A10" s="5"/>
      <c r="B10" t="s">
        <v>16</v>
      </c>
      <c r="D10">
        <f>RdNBR!C4</f>
        <v>796273</v>
      </c>
      <c r="E10" s="2">
        <f>RdNBR!D4</f>
        <v>5.2</v>
      </c>
      <c r="F10">
        <f>RdNBR!E4</f>
        <v>7963</v>
      </c>
    </row>
    <row r="11" spans="1:6" x14ac:dyDescent="0.35">
      <c r="A11" s="5" t="s">
        <v>8</v>
      </c>
      <c r="B11" t="s">
        <v>14</v>
      </c>
      <c r="C11">
        <v>3</v>
      </c>
      <c r="D11">
        <f>dNBR!C5</f>
        <v>11291663</v>
      </c>
      <c r="E11" s="3">
        <f>dNBR!D5</f>
        <v>73.599999999999994</v>
      </c>
      <c r="F11">
        <f>dNBR!E5</f>
        <v>112917</v>
      </c>
    </row>
    <row r="12" spans="1:6" x14ac:dyDescent="0.35">
      <c r="A12" s="5"/>
      <c r="B12" t="s">
        <v>15</v>
      </c>
      <c r="D12">
        <f>RBR!C5</f>
        <v>12108879</v>
      </c>
      <c r="E12" s="3">
        <f>RBR!D5</f>
        <v>79</v>
      </c>
      <c r="F12">
        <f>RBR!E5</f>
        <v>121089</v>
      </c>
    </row>
    <row r="13" spans="1:6" x14ac:dyDescent="0.35">
      <c r="A13" s="5"/>
      <c r="B13" t="s">
        <v>16</v>
      </c>
      <c r="D13">
        <f>RdNBR!C5</f>
        <v>7520432</v>
      </c>
      <c r="E13" s="3">
        <f>RdNBR!D5</f>
        <v>49</v>
      </c>
      <c r="F13">
        <f>RdNBR!E5</f>
        <v>75204</v>
      </c>
    </row>
    <row r="14" spans="1:6" x14ac:dyDescent="0.35">
      <c r="A14" s="5" t="s">
        <v>9</v>
      </c>
      <c r="B14" t="s">
        <v>14</v>
      </c>
      <c r="C14">
        <v>4</v>
      </c>
      <c r="D14">
        <f>dNBR!C6</f>
        <v>2752513</v>
      </c>
      <c r="E14" s="3">
        <f>dNBR!D6</f>
        <v>17.899999999999999</v>
      </c>
      <c r="F14">
        <f>dNBR!E6</f>
        <v>27525</v>
      </c>
    </row>
    <row r="15" spans="1:6" x14ac:dyDescent="0.35">
      <c r="A15" s="5"/>
      <c r="B15" t="s">
        <v>15</v>
      </c>
      <c r="D15">
        <f>RBR!C6</f>
        <v>2457793</v>
      </c>
      <c r="E15" s="3">
        <f>RBR!D6</f>
        <v>16</v>
      </c>
      <c r="F15">
        <f>RBR!E6</f>
        <v>24578</v>
      </c>
    </row>
    <row r="16" spans="1:6" x14ac:dyDescent="0.35">
      <c r="A16" s="5"/>
      <c r="B16" t="s">
        <v>16</v>
      </c>
      <c r="D16">
        <f>RdNBR!C6</f>
        <v>3260688</v>
      </c>
      <c r="E16" s="3">
        <f>RdNBR!D6</f>
        <v>21.3</v>
      </c>
      <c r="F16">
        <f>RdNBR!E6</f>
        <v>32607</v>
      </c>
    </row>
    <row r="17" spans="1:6" x14ac:dyDescent="0.35">
      <c r="A17" s="5" t="s">
        <v>10</v>
      </c>
      <c r="B17" t="s">
        <v>14</v>
      </c>
      <c r="C17">
        <v>5</v>
      </c>
      <c r="D17">
        <f>dNBR!C7</f>
        <v>545773</v>
      </c>
      <c r="E17" s="2">
        <f>dNBR!D7</f>
        <v>3.6</v>
      </c>
      <c r="F17">
        <f>dNBR!E7</f>
        <v>5458</v>
      </c>
    </row>
    <row r="18" spans="1:6" x14ac:dyDescent="0.35">
      <c r="A18" s="5"/>
      <c r="B18" t="s">
        <v>15</v>
      </c>
      <c r="D18">
        <f>RBR!C7</f>
        <v>364091</v>
      </c>
      <c r="E18" s="2">
        <f>RBR!D7</f>
        <v>2.4</v>
      </c>
      <c r="F18">
        <f>RBR!E7</f>
        <v>3641</v>
      </c>
    </row>
    <row r="19" spans="1:6" x14ac:dyDescent="0.35">
      <c r="A19" s="5"/>
      <c r="B19" t="s">
        <v>16</v>
      </c>
      <c r="D19">
        <f>RdNBR!C7</f>
        <v>1485566</v>
      </c>
      <c r="E19" s="2">
        <f>RdNBR!D7</f>
        <v>9.6999999999999993</v>
      </c>
      <c r="F19">
        <f>RdNBR!E7</f>
        <v>14856</v>
      </c>
    </row>
    <row r="20" spans="1:6" x14ac:dyDescent="0.35">
      <c r="A20" s="5" t="s">
        <v>11</v>
      </c>
      <c r="B20" t="s">
        <v>14</v>
      </c>
      <c r="C20">
        <v>6</v>
      </c>
      <c r="D20">
        <f>dNBR!C8</f>
        <v>230398</v>
      </c>
      <c r="E20" s="2">
        <f>dNBR!D8</f>
        <v>1.5</v>
      </c>
      <c r="F20">
        <f>dNBR!E8</f>
        <v>2304</v>
      </c>
    </row>
    <row r="21" spans="1:6" x14ac:dyDescent="0.35">
      <c r="A21" s="5"/>
      <c r="B21" t="s">
        <v>15</v>
      </c>
      <c r="D21">
        <f>RBR!C8</f>
        <v>60341</v>
      </c>
      <c r="E21" s="2">
        <f>RBR!D8</f>
        <v>0.4</v>
      </c>
      <c r="F21">
        <f>RBR!E8</f>
        <v>603</v>
      </c>
    </row>
    <row r="22" spans="1:6" x14ac:dyDescent="0.35">
      <c r="A22" s="5"/>
      <c r="B22" t="s">
        <v>16</v>
      </c>
      <c r="D22">
        <f>RdNBR!C8</f>
        <v>985656</v>
      </c>
      <c r="E22" s="2">
        <f>RdNBR!D8</f>
        <v>6.4</v>
      </c>
      <c r="F22">
        <f>RdNBR!E8</f>
        <v>9857</v>
      </c>
    </row>
    <row r="23" spans="1:6" x14ac:dyDescent="0.35">
      <c r="A23" s="5" t="s">
        <v>12</v>
      </c>
      <c r="B23" t="s">
        <v>14</v>
      </c>
      <c r="C23">
        <v>7</v>
      </c>
      <c r="D23">
        <f>dNBR!C9</f>
        <v>45870</v>
      </c>
      <c r="E23" s="2">
        <f>dNBR!D9</f>
        <v>0.3</v>
      </c>
      <c r="F23">
        <f>dNBR!E9</f>
        <v>459</v>
      </c>
    </row>
    <row r="24" spans="1:6" x14ac:dyDescent="0.35">
      <c r="A24" s="5"/>
      <c r="B24" t="s">
        <v>15</v>
      </c>
      <c r="D24">
        <f>RBR!C9</f>
        <v>3163</v>
      </c>
      <c r="E24" s="2">
        <f>RBR!D9</f>
        <v>0</v>
      </c>
      <c r="F24">
        <f>RBR!E9</f>
        <v>32</v>
      </c>
    </row>
    <row r="25" spans="1:6" x14ac:dyDescent="0.35">
      <c r="A25" s="5"/>
      <c r="B25" t="s">
        <v>16</v>
      </c>
      <c r="D25">
        <f>RdNBR!C9</f>
        <v>703855</v>
      </c>
      <c r="E25" s="2">
        <f>RdNBR!D9</f>
        <v>4.5999999999999996</v>
      </c>
      <c r="F25">
        <f>RdNBR!E9</f>
        <v>7039</v>
      </c>
    </row>
  </sheetData>
  <mergeCells count="8">
    <mergeCell ref="A20:A22"/>
    <mergeCell ref="A23:A25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F71F-DD6C-44B9-B5B5-284D4C74D57E}">
  <dimension ref="A1:C25"/>
  <sheetViews>
    <sheetView zoomScale="115" zoomScaleNormal="115" workbookViewId="0">
      <selection activeCell="G25" sqref="G25"/>
    </sheetView>
  </sheetViews>
  <sheetFormatPr defaultRowHeight="14.5" x14ac:dyDescent="0.35"/>
  <cols>
    <col min="1" max="1" width="22.08984375" bestFit="1" customWidth="1"/>
    <col min="2" max="2" width="16.6328125" customWidth="1"/>
    <col min="6" max="6" width="14.90625" bestFit="1" customWidth="1"/>
    <col min="7" max="7" width="23.453125" bestFit="1" customWidth="1"/>
    <col min="8" max="8" width="26.453125" bestFit="1" customWidth="1"/>
    <col min="9" max="9" width="13.453125" bestFit="1" customWidth="1"/>
    <col min="10" max="10" width="16.453125" bestFit="1" customWidth="1"/>
    <col min="11" max="11" width="23.08984375" bestFit="1" customWidth="1"/>
    <col min="12" max="12" width="26.08984375" bestFit="1" customWidth="1"/>
    <col min="13" max="13" width="13.08984375" bestFit="1" customWidth="1"/>
    <col min="14" max="14" width="16.08984375" bestFit="1" customWidth="1"/>
    <col min="15" max="15" width="22.453125" bestFit="1" customWidth="1"/>
    <col min="16" max="16" width="25.54296875" bestFit="1" customWidth="1"/>
    <col min="17" max="17" width="21.90625" bestFit="1" customWidth="1"/>
    <col min="18" max="18" width="24.90625" bestFit="1" customWidth="1"/>
    <col min="19" max="19" width="9.453125" bestFit="1" customWidth="1"/>
    <col min="20" max="20" width="12.36328125" bestFit="1" customWidth="1"/>
    <col min="21" max="21" width="11.08984375" bestFit="1" customWidth="1"/>
    <col min="22" max="22" width="14.08984375" bestFit="1" customWidth="1"/>
    <col min="23" max="23" width="8.54296875" bestFit="1" customWidth="1"/>
    <col min="24" max="24" width="6.81640625" bestFit="1" customWidth="1"/>
    <col min="25" max="25" width="11.453125" bestFit="1" customWidth="1"/>
    <col min="26" max="26" width="10.7265625" bestFit="1" customWidth="1"/>
  </cols>
  <sheetData>
    <row r="1" spans="1:3" x14ac:dyDescent="0.35">
      <c r="A1" s="1" t="s">
        <v>0</v>
      </c>
      <c r="B1" s="1" t="s">
        <v>13</v>
      </c>
      <c r="C1" s="1" t="s">
        <v>4</v>
      </c>
    </row>
    <row r="2" spans="1:3" x14ac:dyDescent="0.35">
      <c r="A2" s="4" t="s">
        <v>5</v>
      </c>
      <c r="B2" t="s">
        <v>14</v>
      </c>
      <c r="C2">
        <f>dNBR!E2</f>
        <v>82</v>
      </c>
    </row>
    <row r="3" spans="1:3" x14ac:dyDescent="0.35">
      <c r="A3" s="4" t="s">
        <v>5</v>
      </c>
      <c r="B3" t="s">
        <v>15</v>
      </c>
      <c r="C3">
        <f>RBR!E2</f>
        <v>83</v>
      </c>
    </row>
    <row r="4" spans="1:3" x14ac:dyDescent="0.35">
      <c r="A4" s="4" t="s">
        <v>5</v>
      </c>
      <c r="B4" t="s">
        <v>16</v>
      </c>
      <c r="C4">
        <f>RdNBR!E2</f>
        <v>3516</v>
      </c>
    </row>
    <row r="5" spans="1:3" x14ac:dyDescent="0.35">
      <c r="A5" s="4" t="s">
        <v>6</v>
      </c>
      <c r="B5" t="s">
        <v>14</v>
      </c>
      <c r="C5">
        <f>dNBR!E3</f>
        <v>638</v>
      </c>
    </row>
    <row r="6" spans="1:3" x14ac:dyDescent="0.35">
      <c r="A6" s="4" t="s">
        <v>6</v>
      </c>
      <c r="B6" t="s">
        <v>15</v>
      </c>
      <c r="C6">
        <f>RBR!E3</f>
        <v>671</v>
      </c>
    </row>
    <row r="7" spans="1:3" x14ac:dyDescent="0.35">
      <c r="A7" s="4" t="s">
        <v>6</v>
      </c>
      <c r="B7" t="s">
        <v>16</v>
      </c>
      <c r="C7">
        <f>RdNBR!E3</f>
        <v>2320</v>
      </c>
    </row>
    <row r="8" spans="1:3" x14ac:dyDescent="0.35">
      <c r="A8" s="4" t="s">
        <v>7</v>
      </c>
      <c r="B8" t="s">
        <v>14</v>
      </c>
      <c r="C8">
        <f>dNBR!E4</f>
        <v>3978</v>
      </c>
    </row>
    <row r="9" spans="1:3" x14ac:dyDescent="0.35">
      <c r="A9" s="4" t="s">
        <v>7</v>
      </c>
      <c r="B9" t="s">
        <v>15</v>
      </c>
      <c r="C9">
        <f>RBR!E4</f>
        <v>2664</v>
      </c>
    </row>
    <row r="10" spans="1:3" x14ac:dyDescent="0.35">
      <c r="A10" s="4" t="s">
        <v>7</v>
      </c>
      <c r="B10" t="s">
        <v>16</v>
      </c>
      <c r="C10">
        <f>RdNBR!E4</f>
        <v>7963</v>
      </c>
    </row>
    <row r="11" spans="1:3" x14ac:dyDescent="0.35">
      <c r="A11" s="4" t="s">
        <v>8</v>
      </c>
      <c r="B11" t="s">
        <v>14</v>
      </c>
      <c r="C11">
        <f>dNBR!E5</f>
        <v>112917</v>
      </c>
    </row>
    <row r="12" spans="1:3" x14ac:dyDescent="0.35">
      <c r="A12" s="4" t="s">
        <v>8</v>
      </c>
      <c r="B12" t="s">
        <v>15</v>
      </c>
      <c r="C12">
        <f>RBR!E5</f>
        <v>121089</v>
      </c>
    </row>
    <row r="13" spans="1:3" x14ac:dyDescent="0.35">
      <c r="A13" s="4" t="s">
        <v>8</v>
      </c>
      <c r="B13" t="s">
        <v>16</v>
      </c>
      <c r="C13">
        <f>RdNBR!E5</f>
        <v>75204</v>
      </c>
    </row>
    <row r="14" spans="1:3" x14ac:dyDescent="0.35">
      <c r="A14" s="4" t="s">
        <v>9</v>
      </c>
      <c r="B14" t="s">
        <v>14</v>
      </c>
      <c r="C14">
        <f>dNBR!E6</f>
        <v>27525</v>
      </c>
    </row>
    <row r="15" spans="1:3" x14ac:dyDescent="0.35">
      <c r="A15" s="4" t="s">
        <v>9</v>
      </c>
      <c r="B15" t="s">
        <v>15</v>
      </c>
      <c r="C15">
        <f>RBR!E6</f>
        <v>24578</v>
      </c>
    </row>
    <row r="16" spans="1:3" x14ac:dyDescent="0.35">
      <c r="A16" s="4" t="s">
        <v>9</v>
      </c>
      <c r="B16" t="s">
        <v>16</v>
      </c>
      <c r="C16">
        <f>RdNBR!E6</f>
        <v>32607</v>
      </c>
    </row>
    <row r="17" spans="1:3" x14ac:dyDescent="0.35">
      <c r="A17" s="4" t="s">
        <v>10</v>
      </c>
      <c r="B17" t="s">
        <v>14</v>
      </c>
      <c r="C17">
        <f>dNBR!E7</f>
        <v>5458</v>
      </c>
    </row>
    <row r="18" spans="1:3" x14ac:dyDescent="0.35">
      <c r="A18" s="4" t="s">
        <v>10</v>
      </c>
      <c r="B18" t="s">
        <v>15</v>
      </c>
      <c r="C18">
        <f>RBR!E7</f>
        <v>3641</v>
      </c>
    </row>
    <row r="19" spans="1:3" x14ac:dyDescent="0.35">
      <c r="A19" s="4" t="s">
        <v>10</v>
      </c>
      <c r="B19" t="s">
        <v>16</v>
      </c>
      <c r="C19">
        <f>RdNBR!E7</f>
        <v>14856</v>
      </c>
    </row>
    <row r="20" spans="1:3" x14ac:dyDescent="0.35">
      <c r="A20" s="4" t="s">
        <v>11</v>
      </c>
      <c r="B20" t="s">
        <v>14</v>
      </c>
      <c r="C20">
        <f>dNBR!E8</f>
        <v>2304</v>
      </c>
    </row>
    <row r="21" spans="1:3" x14ac:dyDescent="0.35">
      <c r="A21" s="4" t="s">
        <v>11</v>
      </c>
      <c r="B21" t="s">
        <v>15</v>
      </c>
      <c r="C21">
        <f>RBR!E8</f>
        <v>603</v>
      </c>
    </row>
    <row r="22" spans="1:3" x14ac:dyDescent="0.35">
      <c r="A22" s="4" t="s">
        <v>11</v>
      </c>
      <c r="B22" t="s">
        <v>16</v>
      </c>
      <c r="C22">
        <f>RdNBR!E8</f>
        <v>9857</v>
      </c>
    </row>
    <row r="23" spans="1:3" x14ac:dyDescent="0.35">
      <c r="A23" s="4" t="s">
        <v>12</v>
      </c>
      <c r="B23" t="s">
        <v>14</v>
      </c>
      <c r="C23">
        <f>dNBR!E9</f>
        <v>459</v>
      </c>
    </row>
    <row r="24" spans="1:3" x14ac:dyDescent="0.35">
      <c r="A24" s="4" t="s">
        <v>12</v>
      </c>
      <c r="B24" t="s">
        <v>15</v>
      </c>
      <c r="C24">
        <f>RBR!E9</f>
        <v>32</v>
      </c>
    </row>
    <row r="25" spans="1:3" x14ac:dyDescent="0.35">
      <c r="A25" s="4" t="s">
        <v>12</v>
      </c>
      <c r="B25" t="s">
        <v>16</v>
      </c>
      <c r="C25">
        <f>RdNBR!E9</f>
        <v>7039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dNBR</vt:lpstr>
      <vt:lpstr>RBR</vt:lpstr>
      <vt:lpstr>RdNBR</vt:lpstr>
      <vt:lpstr>Overall</vt:lpstr>
      <vt:lpstr>R_Overall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Viet Nguyen</dc:creator>
  <cp:lastModifiedBy>Nguyen Duc Viet</cp:lastModifiedBy>
  <dcterms:created xsi:type="dcterms:W3CDTF">2015-06-05T18:17:20Z</dcterms:created>
  <dcterms:modified xsi:type="dcterms:W3CDTF">2021-12-03T13:12:17Z</dcterms:modified>
</cp:coreProperties>
</file>