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exam\output\08_burnMap\"/>
    </mc:Choice>
  </mc:AlternateContent>
  <xr:revisionPtr revIDLastSave="0" documentId="13_ncr:1_{09DF4C09-F81B-4CCE-AFFC-7FCD09844CE6}" xr6:coauthVersionLast="46" xr6:coauthVersionMax="46" xr10:uidLastSave="{00000000-0000-0000-0000-000000000000}"/>
  <bookViews>
    <workbookView xWindow="28680" yWindow="2475" windowWidth="20730" windowHeight="11310" xr2:uid="{00000000-000D-0000-FFFF-FFFF00000000}"/>
  </bookViews>
  <sheets>
    <sheet name="burnPoint" sheetId="2" r:id="rId1"/>
    <sheet name="R_burnPoint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2" l="1"/>
  <c r="D16" i="2"/>
  <c r="C17" i="2" a="1"/>
  <c r="C17" i="2" s="1"/>
  <c r="C16" i="2"/>
  <c r="B17" i="2"/>
  <c r="B16" i="2"/>
  <c r="B4" i="2"/>
  <c r="C4" i="2"/>
  <c r="D4" i="2"/>
  <c r="B10" i="2"/>
  <c r="C10" i="2"/>
  <c r="D10" i="2"/>
  <c r="B11" i="2"/>
  <c r="C11" i="2"/>
  <c r="D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<sst xmlns="http://schemas.openxmlformats.org/spreadsheetml/2006/main" count="33" uniqueCount="11">
  <si>
    <t>dNBR</t>
  </si>
  <si>
    <t>RBR</t>
  </si>
  <si>
    <t>RdNBR</t>
  </si>
  <si>
    <t>Unburnt</t>
  </si>
  <si>
    <t>Burnt</t>
  </si>
  <si>
    <t>Percentage</t>
  </si>
  <si>
    <t>TOTAL</t>
  </si>
  <si>
    <t>Percentage of Active Fire Points (%)</t>
  </si>
  <si>
    <t>Type</t>
  </si>
  <si>
    <t>Burnt Severity Indices</t>
  </si>
  <si>
    <t>Burn area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</si>
</sst>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am/output/07_burnSeverity/burnSever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NBR"/>
      <sheetName val="RBR"/>
      <sheetName val="RdNBR"/>
      <sheetName val="Overall"/>
      <sheetName val="R_Overall"/>
    </sheetNames>
    <sheetDataSet>
      <sheetData sheetId="0">
        <row r="2">
          <cell r="D2">
            <v>0.1</v>
          </cell>
        </row>
        <row r="3">
          <cell r="D3">
            <v>0.4</v>
          </cell>
        </row>
        <row r="4">
          <cell r="D4">
            <v>2.6</v>
          </cell>
        </row>
        <row r="5">
          <cell r="D5">
            <v>73.599999999999994</v>
          </cell>
        </row>
        <row r="6">
          <cell r="D6">
            <v>17.899999999999999</v>
          </cell>
        </row>
        <row r="7">
          <cell r="D7">
            <v>3.6</v>
          </cell>
        </row>
        <row r="8">
          <cell r="D8">
            <v>1.5</v>
          </cell>
        </row>
        <row r="9">
          <cell r="D9">
            <v>0.3</v>
          </cell>
        </row>
      </sheetData>
      <sheetData sheetId="1">
        <row r="2">
          <cell r="D2">
            <v>0.1</v>
          </cell>
        </row>
        <row r="3">
          <cell r="D3">
            <v>0.4</v>
          </cell>
        </row>
        <row r="4">
          <cell r="D4">
            <v>1.7</v>
          </cell>
        </row>
        <row r="5">
          <cell r="D5">
            <v>79</v>
          </cell>
        </row>
        <row r="6">
          <cell r="D6">
            <v>16</v>
          </cell>
        </row>
        <row r="7">
          <cell r="D7">
            <v>2.4</v>
          </cell>
        </row>
        <row r="8">
          <cell r="D8">
            <v>0.4</v>
          </cell>
        </row>
        <row r="9">
          <cell r="D9">
            <v>0</v>
          </cell>
        </row>
      </sheetData>
      <sheetData sheetId="2">
        <row r="2">
          <cell r="D2">
            <v>2.2999999999999998</v>
          </cell>
        </row>
        <row r="3">
          <cell r="D3">
            <v>1.5</v>
          </cell>
        </row>
        <row r="4">
          <cell r="D4">
            <v>5.2</v>
          </cell>
        </row>
        <row r="5">
          <cell r="D5">
            <v>49</v>
          </cell>
        </row>
        <row r="6">
          <cell r="D6">
            <v>21.3</v>
          </cell>
        </row>
        <row r="7">
          <cell r="D7">
            <v>9.6999999999999993</v>
          </cell>
        </row>
        <row r="8">
          <cell r="D8">
            <v>6.4</v>
          </cell>
        </row>
        <row r="9">
          <cell r="D9">
            <v>4.5999999999999996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3E5-8694-46B3-AAB9-4F7327E7077A}">
  <dimension ref="A1:D17"/>
  <sheetViews>
    <sheetView tabSelected="1" workbookViewId="0">
      <selection activeCell="A15" sqref="A15:D17"/>
    </sheetView>
  </sheetViews>
  <sheetFormatPr defaultRowHeight="14.5" x14ac:dyDescent="0.35"/>
  <cols>
    <col min="1" max="1" width="10.1796875" bestFit="1" customWidth="1"/>
    <col min="7" max="7" width="18.90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124</v>
      </c>
      <c r="C2">
        <v>141</v>
      </c>
      <c r="D2">
        <v>98</v>
      </c>
    </row>
    <row r="3" spans="1:4" x14ac:dyDescent="0.35">
      <c r="A3" t="s">
        <v>4</v>
      </c>
      <c r="B3">
        <v>138</v>
      </c>
      <c r="C3">
        <v>121</v>
      </c>
      <c r="D3">
        <v>164</v>
      </c>
    </row>
    <row r="4" spans="1:4" x14ac:dyDescent="0.35">
      <c r="A4" t="s">
        <v>6</v>
      </c>
      <c r="B4">
        <f>SUM(B2:B3)</f>
        <v>262</v>
      </c>
      <c r="C4">
        <f>SUM(C2:C3)</f>
        <v>262</v>
      </c>
      <c r="D4">
        <f>SUM(D2:D3)</f>
        <v>262</v>
      </c>
    </row>
    <row r="8" spans="1:4" x14ac:dyDescent="0.35">
      <c r="A8" s="1" t="s">
        <v>5</v>
      </c>
    </row>
    <row r="9" spans="1:4" x14ac:dyDescent="0.35">
      <c r="B9" t="s">
        <v>0</v>
      </c>
      <c r="C9" t="s">
        <v>1</v>
      </c>
      <c r="D9" t="s">
        <v>2</v>
      </c>
    </row>
    <row r="10" spans="1:4" x14ac:dyDescent="0.35">
      <c r="A10" t="s">
        <v>3</v>
      </c>
      <c r="B10">
        <f t="shared" ref="B10:D11" si="0">B2/262*100</f>
        <v>47.328244274809158</v>
      </c>
      <c r="C10">
        <f t="shared" si="0"/>
        <v>53.81679389312977</v>
      </c>
      <c r="D10">
        <f t="shared" si="0"/>
        <v>37.404580152671755</v>
      </c>
    </row>
    <row r="11" spans="1:4" x14ac:dyDescent="0.35">
      <c r="A11" t="s">
        <v>4</v>
      </c>
      <c r="B11">
        <f t="shared" si="0"/>
        <v>52.671755725190842</v>
      </c>
      <c r="C11">
        <f t="shared" si="0"/>
        <v>46.18320610687023</v>
      </c>
      <c r="D11">
        <f t="shared" si="0"/>
        <v>62.595419847328252</v>
      </c>
    </row>
    <row r="15" spans="1:4" x14ac:dyDescent="0.35">
      <c r="A15" t="s">
        <v>10</v>
      </c>
      <c r="B15" t="s">
        <v>0</v>
      </c>
      <c r="C15" t="s">
        <v>1</v>
      </c>
      <c r="D15" t="s">
        <v>2</v>
      </c>
    </row>
    <row r="16" spans="1:4" x14ac:dyDescent="0.35">
      <c r="A16" t="s">
        <v>4</v>
      </c>
      <c r="B16">
        <f>SUM([1]dNBR!$D$6:$D$9)</f>
        <v>23.3</v>
      </c>
      <c r="C16">
        <f>SUM([1]RBR!$D$6:$D$9)</f>
        <v>18.799999999999997</v>
      </c>
      <c r="D16">
        <f>SUM([1]RdNBR!$D$6:$D$9)</f>
        <v>42</v>
      </c>
    </row>
    <row r="17" spans="1:4" x14ac:dyDescent="0.35">
      <c r="A17" t="s">
        <v>3</v>
      </c>
      <c r="B17">
        <f>SUM([1]dNBR!$D$2:$D$5)</f>
        <v>76.699999999999989</v>
      </c>
      <c r="C17" cm="1">
        <f t="array" ref="C17">SUM([1]RBR!$D$2+[1]RBR!$D$2:$D$5)</f>
        <v>81.599999999999994</v>
      </c>
      <c r="D17">
        <f>SUM([1]RdNBR!$D$2:$D$5)</f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4715-14ED-477E-85DC-2AC2C4D70F40}">
  <dimension ref="A1:D7"/>
  <sheetViews>
    <sheetView zoomScale="130" zoomScaleNormal="130" workbookViewId="0">
      <selection activeCell="C7" sqref="C7"/>
    </sheetView>
  </sheetViews>
  <sheetFormatPr defaultRowHeight="14.5" x14ac:dyDescent="0.35"/>
  <cols>
    <col min="1" max="1" width="18.90625" bestFit="1" customWidth="1"/>
    <col min="3" max="3" width="30.36328125" bestFit="1" customWidth="1"/>
  </cols>
  <sheetData>
    <row r="1" spans="1:4" x14ac:dyDescent="0.35">
      <c r="A1" t="s">
        <v>9</v>
      </c>
      <c r="B1" t="s">
        <v>8</v>
      </c>
      <c r="C1" t="s">
        <v>7</v>
      </c>
    </row>
    <row r="2" spans="1:4" x14ac:dyDescent="0.35">
      <c r="A2" t="s">
        <v>0</v>
      </c>
      <c r="B2" t="s">
        <v>4</v>
      </c>
      <c r="C2" s="2">
        <v>52.67</v>
      </c>
      <c r="D2" s="2"/>
    </row>
    <row r="3" spans="1:4" x14ac:dyDescent="0.35">
      <c r="A3" t="s">
        <v>1</v>
      </c>
      <c r="B3" t="s">
        <v>4</v>
      </c>
      <c r="C3" s="2">
        <v>46.18</v>
      </c>
      <c r="D3" s="2"/>
    </row>
    <row r="4" spans="1:4" x14ac:dyDescent="0.35">
      <c r="A4" t="s">
        <v>2</v>
      </c>
      <c r="B4" t="s">
        <v>4</v>
      </c>
      <c r="C4" s="2">
        <v>62.6</v>
      </c>
      <c r="D4" s="2"/>
    </row>
    <row r="5" spans="1:4" x14ac:dyDescent="0.35">
      <c r="A5" t="s">
        <v>0</v>
      </c>
      <c r="B5" t="s">
        <v>3</v>
      </c>
      <c r="C5" s="2">
        <v>47.33</v>
      </c>
      <c r="D5" s="2"/>
    </row>
    <row r="6" spans="1:4" x14ac:dyDescent="0.35">
      <c r="A6" t="s">
        <v>1</v>
      </c>
      <c r="B6" t="s">
        <v>3</v>
      </c>
      <c r="C6" s="2">
        <v>53.82</v>
      </c>
      <c r="D6" s="2"/>
    </row>
    <row r="7" spans="1:4" x14ac:dyDescent="0.35">
      <c r="A7" t="s">
        <v>2</v>
      </c>
      <c r="B7" t="s">
        <v>3</v>
      </c>
      <c r="C7" s="2">
        <v>37.4</v>
      </c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burnPoint</vt:lpstr>
      <vt:lpstr>R_burnPoint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Viet Nguyen</dc:creator>
  <cp:lastModifiedBy>Nguyen Duc Viet</cp:lastModifiedBy>
  <dcterms:created xsi:type="dcterms:W3CDTF">2015-06-05T18:17:20Z</dcterms:created>
  <dcterms:modified xsi:type="dcterms:W3CDTF">2021-12-03T13:12:44Z</dcterms:modified>
</cp:coreProperties>
</file>