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Projects-Drafted/06_InsuranceCard/"/>
    </mc:Choice>
  </mc:AlternateContent>
  <xr:revisionPtr revIDLastSave="0" documentId="13_ncr:1_{6C979ABE-66D2-F64F-9FF8-248A0F7C3EFE}" xr6:coauthVersionLast="46" xr6:coauthVersionMax="46" xr10:uidLastSave="{00000000-0000-0000-0000-000000000000}"/>
  <bookViews>
    <workbookView xWindow="0" yWindow="500" windowWidth="20740" windowHeight="11160" xr2:uid="{63FAC4AC-7614-134A-B22B-4795B3DCC469}"/>
  </bookViews>
  <sheets>
    <sheet name="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A40" i="1"/>
  <c r="E39" i="1"/>
  <c r="A39" i="1"/>
  <c r="E38" i="1"/>
  <c r="A38" i="1"/>
  <c r="E37" i="1"/>
  <c r="A37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0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 l="1"/>
</calcChain>
</file>

<file path=xl/sharedStrings.xml><?xml version="1.0" encoding="utf-8"?>
<sst xmlns="http://schemas.openxmlformats.org/spreadsheetml/2006/main" count="108" uniqueCount="52">
  <si>
    <t>#</t>
  </si>
  <si>
    <t>Function/Screen</t>
  </si>
  <si>
    <t>Feature</t>
  </si>
  <si>
    <t>LOC</t>
  </si>
  <si>
    <t>Function/Screen Details</t>
  </si>
  <si>
    <t>Home Page</t>
  </si>
  <si>
    <t>Public</t>
  </si>
  <si>
    <t>Medium</t>
  </si>
  <si>
    <t>Simple</t>
  </si>
  <si>
    <t>Complex</t>
  </si>
  <si>
    <t>User Login</t>
  </si>
  <si>
    <t>Common</t>
  </si>
  <si>
    <t>This is a pop-up screen which allows the user to enter email &amp; password to login; on this page, there are also options for user to register new information or reset the password for the case s/he forget it</t>
  </si>
  <si>
    <t>User Register</t>
  </si>
  <si>
    <t>Reset Password</t>
  </si>
  <si>
    <t xml:space="preserve">The user to input his/her email to receive the reset password link. This link is sent to the user's email for his/her password resetting.
- On clicking the link, the user is redirected to the password resetting page in which s/he input new password (twice) for the system access
- Note that the link is only available for a specific time duration as configured in the system config file. </t>
  </si>
  <si>
    <t>Change Password</t>
  </si>
  <si>
    <t>This is a pop-up screen which allows the user to change his/her password by inputting his current password as well as new password (twice)</t>
  </si>
  <si>
    <t>User Authorization</t>
  </si>
  <si>
    <t>Implementation of authorization mechanism in the system, including the specify the role of logged-in user, his/her authorized page links (building the displayed menu items (in the front end) and preventing unauthorized access via enter the links directly)</t>
  </si>
  <si>
    <t>Customer</t>
  </si>
  <si>
    <t>Level</t>
  </si>
  <si>
    <t>ASSIGNMENT FUNCTION DETAILS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</si>
  <si>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Online Shop</t>
    </r>
  </si>
  <si>
    <t>Total LOC:</t>
  </si>
  <si>
    <t>This is a pop-up screen which allows the user to register himself/herself to the system by inputing following information: full name, gender, email, mobile, and address; User then need to verify by clicking the link sent via email to him/her before being able to access the system</t>
  </si>
  <si>
    <t>THE APPLICATION DEVELOPMENT PROJECT TOPIC (SWP391)</t>
  </si>
  <si>
    <t>View Personal Information</t>
  </si>
  <si>
    <t>Customer Dashboard</t>
  </si>
  <si>
    <t>Customer History</t>
  </si>
  <si>
    <t>Payment History</t>
  </si>
  <si>
    <t>Accident History</t>
  </si>
  <si>
    <t>Punishment History</t>
  </si>
  <si>
    <t>Compensation History</t>
  </si>
  <si>
    <t>Request Compensation History</t>
  </si>
  <si>
    <t>Contract Information</t>
  </si>
  <si>
    <t>Cancel Constract</t>
  </si>
  <si>
    <t>Renew Contract</t>
  </si>
  <si>
    <t>Request Contract</t>
  </si>
  <si>
    <t>Staff Dashboard</t>
  </si>
  <si>
    <t>Staff</t>
  </si>
  <si>
    <t>Manage Customer</t>
  </si>
  <si>
    <t xml:space="preserve">View Customer </t>
  </si>
  <si>
    <t>Edit Customer</t>
  </si>
  <si>
    <t>Create Customer</t>
  </si>
  <si>
    <t>Manage Contract</t>
  </si>
  <si>
    <t>View Contract</t>
  </si>
  <si>
    <t>New Contract</t>
  </si>
  <si>
    <t>Update Contract</t>
  </si>
  <si>
    <t>Resolve Compensation Request</t>
  </si>
  <si>
    <t>Resolve Punishment</t>
  </si>
  <si>
    <t>Resolve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</si>
</sst>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i/>
      <sz val="11"/>
      <color rgb="FFC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3" fillId="2" borderId="0" xfId="2" applyFill="1"/>
    <xf numFmtId="0" fontId="3" fillId="2" borderId="0" xfId="2" applyFill="1" applyAlignment="1">
      <alignment horizontal="center"/>
    </xf>
    <xf numFmtId="0" fontId="3" fillId="2" borderId="0" xfId="2" applyFill="1" applyAlignment="1">
      <alignment wrapText="1"/>
    </xf>
    <xf numFmtId="0" fontId="4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6" fillId="2" borderId="0" xfId="2" applyFont="1" applyFill="1"/>
    <xf numFmtId="0" fontId="7" fillId="3" borderId="1" xfId="2" applyFont="1" applyFill="1" applyBorder="1" applyAlignment="1">
      <alignment horizontal="left" vertical="center" wrapText="1"/>
    </xf>
    <xf numFmtId="0" fontId="8" fillId="0" borderId="1" xfId="2" applyFont="1" applyBorder="1" applyAlignment="1">
      <alignment vertical="top"/>
    </xf>
    <xf numFmtId="0" fontId="8" fillId="0" borderId="1" xfId="2" applyFont="1" applyBorder="1" applyAlignment="1">
      <alignment vertical="top" wrapText="1"/>
    </xf>
    <xf numFmtId="0" fontId="8" fillId="0" borderId="1" xfId="2" quotePrefix="1" applyFont="1" applyBorder="1" applyAlignment="1">
      <alignment vertical="top"/>
    </xf>
    <xf numFmtId="0" fontId="8" fillId="0" borderId="1" xfId="2" quotePrefix="1" applyFont="1" applyBorder="1" applyAlignment="1">
      <alignment vertical="top" wrapText="1"/>
    </xf>
    <xf numFmtId="0" fontId="10" fillId="0" borderId="1" xfId="2" applyFont="1" applyBorder="1" applyAlignment="1">
      <alignment vertical="top"/>
    </xf>
    <xf numFmtId="0" fontId="10" fillId="0" borderId="1" xfId="2" quotePrefix="1" applyFont="1" applyBorder="1" applyAlignment="1">
      <alignment vertical="top"/>
    </xf>
    <xf numFmtId="0" fontId="10" fillId="0" borderId="1" xfId="2" quotePrefix="1" applyFont="1" applyBorder="1" applyAlignment="1">
      <alignment vertical="top" wrapText="1"/>
    </xf>
    <xf numFmtId="0" fontId="12" fillId="0" borderId="1" xfId="2" quotePrefix="1" applyFont="1" applyBorder="1" applyAlignment="1">
      <alignment vertical="top" wrapText="1"/>
    </xf>
    <xf numFmtId="1" fontId="9" fillId="4" borderId="1" xfId="1" applyNumberFormat="1" applyFont="1" applyFill="1" applyBorder="1" applyAlignment="1">
      <alignment horizontal="center" vertical="top"/>
    </xf>
    <xf numFmtId="1" fontId="11" fillId="4" borderId="1" xfId="1" applyNumberFormat="1" applyFont="1" applyFill="1" applyBorder="1" applyAlignment="1">
      <alignment horizontal="center" vertical="top"/>
    </xf>
    <xf numFmtId="0" fontId="7" fillId="2" borderId="0" xfId="2" applyFont="1" applyFill="1" applyAlignment="1">
      <alignment horizontal="right"/>
    </xf>
    <xf numFmtId="1" fontId="3" fillId="2" borderId="0" xfId="2" applyNumberFormat="1" applyFont="1" applyFill="1" applyAlignment="1">
      <alignment horizontal="center"/>
    </xf>
  </cellXfs>
  <cellStyles count="3">
    <cellStyle name="Normal" xfId="0" builtinId="0"/>
    <cellStyle name="Normal 2" xfId="2" xr:uid="{A01B2CCE-A288-CB4F-893E-A31979675308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611380</xdr:colOff>
      <xdr:row>0</xdr:row>
      <xdr:rowOff>0</xdr:rowOff>
    </xdr:from>
    <xdr:to>
      <xdr:col>5</xdr:col>
      <xdr:colOff>756039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184FC7E-1800-7E46-B05D-7EEFE8C1B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0792" y="0"/>
          <a:ext cx="2449869" cy="768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C177-E0E1-354C-A4AA-13A5C496B331}">
  <sheetPr>
    <outlinePr summaryRight="0"/>
  </sheetPr>
  <dimension ref="A1:F40"/>
  <sheetViews>
    <sheetView showGridLines="0" tabSelected="1" topLeftCell="A31" zoomScale="119" zoomScaleNormal="110" workbookViewId="0">
      <selection activeCell="F46" sqref="F46"/>
    </sheetView>
  </sheetViews>
  <sheetFormatPr baseColWidth="10" defaultColWidth="10.83203125" defaultRowHeight="15" x14ac:dyDescent="0.2"/>
  <cols>
    <col min="1" max="1" width="3" style="1" customWidth="1"/>
    <col min="2" max="2" width="15.6640625" style="1" customWidth="1"/>
    <col min="3" max="3" width="16.33203125" style="1" customWidth="1"/>
    <col min="4" max="4" width="7.6640625" style="1" customWidth="1"/>
    <col min="5" max="5" width="6.1640625" style="1" customWidth="1"/>
    <col min="6" max="6" width="62.6640625" style="3" customWidth="1"/>
    <col min="7" max="228" width="8.83203125" style="1" customWidth="1"/>
    <col min="229" max="16384" width="10.83203125" style="1"/>
  </cols>
  <sheetData>
    <row r="1" spans="1:6" x14ac:dyDescent="0.2">
      <c r="B1" s="2"/>
      <c r="D1" s="2"/>
      <c r="E1" s="2"/>
    </row>
    <row r="2" spans="1:6" x14ac:dyDescent="0.2">
      <c r="B2" s="2"/>
      <c r="D2" s="2"/>
      <c r="E2" s="2"/>
    </row>
    <row r="3" spans="1:6" x14ac:dyDescent="0.2">
      <c r="B3" s="2"/>
      <c r="D3" s="2"/>
      <c r="E3" s="2"/>
    </row>
    <row r="4" spans="1:6" x14ac:dyDescent="0.2">
      <c r="B4" s="2"/>
      <c r="D4" s="2"/>
      <c r="E4" s="2"/>
    </row>
    <row r="5" spans="1:6" ht="19" x14ac:dyDescent="0.2">
      <c r="E5" s="4" t="s">
        <v>26</v>
      </c>
    </row>
    <row r="6" spans="1:6" ht="18" x14ac:dyDescent="0.2">
      <c r="E6" s="5" t="s">
        <v>22</v>
      </c>
    </row>
    <row r="7" spans="1:6" ht="18" x14ac:dyDescent="0.2">
      <c r="D7" s="5"/>
    </row>
    <row r="8" spans="1:6" ht="19" x14ac:dyDescent="0.25">
      <c r="A8" s="1" t="s">
        <v>23</v>
      </c>
      <c r="B8" s="6"/>
      <c r="D8" s="18" t="s">
        <v>24</v>
      </c>
      <c r="E8" s="19">
        <f>SUM(E10:E36)</f>
        <v>2280</v>
      </c>
    </row>
    <row r="9" spans="1:6" ht="16" x14ac:dyDescent="0.2">
      <c r="A9" s="7" t="s">
        <v>0</v>
      </c>
      <c r="B9" s="7" t="s">
        <v>1</v>
      </c>
      <c r="C9" s="7" t="s">
        <v>2</v>
      </c>
      <c r="D9" s="7" t="s">
        <v>21</v>
      </c>
      <c r="E9" s="7" t="s">
        <v>3</v>
      </c>
      <c r="F9" s="7" t="s">
        <v>4</v>
      </c>
    </row>
    <row r="10" spans="1:6" ht="104" customHeight="1" x14ac:dyDescent="0.2">
      <c r="A10" s="8">
        <f>ROW()-9</f>
        <v>1</v>
      </c>
      <c r="B10" s="8" t="s">
        <v>5</v>
      </c>
      <c r="C10" s="8" t="s">
        <v>6</v>
      </c>
      <c r="D10" s="8" t="s">
        <v>8</v>
      </c>
      <c r="E10" s="16">
        <f t="shared" ref="E10:E36" si="0">IF(D10="Complex", 240, IF(D10="Medium",120,60))</f>
        <v>60</v>
      </c>
      <c r="F10" s="9"/>
    </row>
    <row r="11" spans="1:6" ht="42" x14ac:dyDescent="0.2">
      <c r="A11" s="8">
        <f t="shared" ref="A11:A40" si="1">ROW()-9</f>
        <v>2</v>
      </c>
      <c r="B11" s="10" t="s">
        <v>10</v>
      </c>
      <c r="C11" s="10" t="s">
        <v>11</v>
      </c>
      <c r="D11" s="8" t="s">
        <v>8</v>
      </c>
      <c r="E11" s="16">
        <f t="shared" si="0"/>
        <v>60</v>
      </c>
      <c r="F11" s="11" t="s">
        <v>12</v>
      </c>
    </row>
    <row r="12" spans="1:6" ht="56" x14ac:dyDescent="0.2">
      <c r="A12" s="8">
        <f t="shared" si="1"/>
        <v>3</v>
      </c>
      <c r="B12" s="10" t="s">
        <v>13</v>
      </c>
      <c r="C12" s="10" t="s">
        <v>11</v>
      </c>
      <c r="D12" s="8" t="s">
        <v>8</v>
      </c>
      <c r="E12" s="16">
        <f t="shared" si="0"/>
        <v>60</v>
      </c>
      <c r="F12" s="11" t="s">
        <v>25</v>
      </c>
    </row>
    <row r="13" spans="1:6" ht="84" x14ac:dyDescent="0.2">
      <c r="A13" s="8">
        <f t="shared" si="1"/>
        <v>4</v>
      </c>
      <c r="B13" s="10" t="s">
        <v>14</v>
      </c>
      <c r="C13" s="10" t="s">
        <v>11</v>
      </c>
      <c r="D13" s="8" t="s">
        <v>7</v>
      </c>
      <c r="E13" s="16">
        <f t="shared" si="0"/>
        <v>120</v>
      </c>
      <c r="F13" s="11" t="s">
        <v>15</v>
      </c>
    </row>
    <row r="14" spans="1:6" ht="28" x14ac:dyDescent="0.2">
      <c r="A14" s="8">
        <f t="shared" si="1"/>
        <v>5</v>
      </c>
      <c r="B14" s="10" t="s">
        <v>16</v>
      </c>
      <c r="C14" s="10" t="s">
        <v>11</v>
      </c>
      <c r="D14" s="8" t="s">
        <v>8</v>
      </c>
      <c r="E14" s="16">
        <f t="shared" si="0"/>
        <v>60</v>
      </c>
      <c r="F14" s="11" t="s">
        <v>17</v>
      </c>
    </row>
    <row r="15" spans="1:6" ht="56" x14ac:dyDescent="0.2">
      <c r="A15" s="8">
        <f t="shared" si="1"/>
        <v>6</v>
      </c>
      <c r="B15" s="13" t="s">
        <v>18</v>
      </c>
      <c r="C15" s="13" t="s">
        <v>11</v>
      </c>
      <c r="D15" s="12" t="s">
        <v>9</v>
      </c>
      <c r="E15" s="17">
        <f t="shared" si="0"/>
        <v>240</v>
      </c>
      <c r="F15" s="14" t="s">
        <v>19</v>
      </c>
    </row>
    <row r="16" spans="1:6" ht="28" x14ac:dyDescent="0.2">
      <c r="A16" s="8">
        <f t="shared" si="1"/>
        <v>7</v>
      </c>
      <c r="B16" s="11" t="s">
        <v>27</v>
      </c>
      <c r="C16" s="10" t="s">
        <v>20</v>
      </c>
      <c r="D16" s="8" t="s">
        <v>8</v>
      </c>
      <c r="E16" s="16">
        <f t="shared" si="0"/>
        <v>60</v>
      </c>
      <c r="F16" s="11"/>
    </row>
    <row r="17" spans="1:6" ht="29.25" customHeight="1" x14ac:dyDescent="0.2">
      <c r="A17" s="8">
        <f t="shared" si="1"/>
        <v>8</v>
      </c>
      <c r="B17" s="11" t="s">
        <v>28</v>
      </c>
      <c r="C17" s="10" t="s">
        <v>20</v>
      </c>
      <c r="D17" s="8" t="s">
        <v>8</v>
      </c>
      <c r="E17" s="16">
        <f t="shared" si="0"/>
        <v>60</v>
      </c>
      <c r="F17" s="15"/>
    </row>
    <row r="18" spans="1:6" ht="29" customHeight="1" x14ac:dyDescent="0.2">
      <c r="A18" s="8">
        <f t="shared" si="1"/>
        <v>9</v>
      </c>
      <c r="B18" s="10" t="s">
        <v>29</v>
      </c>
      <c r="C18" s="10" t="s">
        <v>20</v>
      </c>
      <c r="D18" s="8" t="s">
        <v>8</v>
      </c>
      <c r="E18" s="16">
        <f t="shared" si="0"/>
        <v>60</v>
      </c>
      <c r="F18" s="11"/>
    </row>
    <row r="19" spans="1:6" ht="76" customHeight="1" x14ac:dyDescent="0.2">
      <c r="A19" s="8">
        <f t="shared" si="1"/>
        <v>10</v>
      </c>
      <c r="B19" s="10" t="s">
        <v>30</v>
      </c>
      <c r="C19" s="10" t="s">
        <v>20</v>
      </c>
      <c r="D19" s="8" t="s">
        <v>8</v>
      </c>
      <c r="E19" s="16">
        <f t="shared" si="0"/>
        <v>60</v>
      </c>
      <c r="F19" s="11"/>
    </row>
    <row r="20" spans="1:6" x14ac:dyDescent="0.2">
      <c r="A20" s="8">
        <f t="shared" si="1"/>
        <v>11</v>
      </c>
      <c r="B20" s="10" t="s">
        <v>31</v>
      </c>
      <c r="C20" s="10" t="s">
        <v>20</v>
      </c>
      <c r="D20" s="8" t="s">
        <v>8</v>
      </c>
      <c r="E20" s="16">
        <f t="shared" si="0"/>
        <v>60</v>
      </c>
      <c r="F20" s="11"/>
    </row>
    <row r="21" spans="1:6" x14ac:dyDescent="0.2">
      <c r="A21" s="8">
        <f t="shared" si="1"/>
        <v>12</v>
      </c>
      <c r="B21" s="10" t="s">
        <v>32</v>
      </c>
      <c r="C21" s="10" t="s">
        <v>20</v>
      </c>
      <c r="D21" s="8" t="s">
        <v>8</v>
      </c>
      <c r="E21" s="16">
        <f t="shared" si="0"/>
        <v>60</v>
      </c>
      <c r="F21" s="11"/>
    </row>
    <row r="22" spans="1:6" ht="28" x14ac:dyDescent="0.2">
      <c r="A22" s="8">
        <f t="shared" si="1"/>
        <v>13</v>
      </c>
      <c r="B22" s="11" t="s">
        <v>33</v>
      </c>
      <c r="C22" s="10" t="s">
        <v>20</v>
      </c>
      <c r="D22" s="8" t="s">
        <v>8</v>
      </c>
      <c r="E22" s="16">
        <f t="shared" si="0"/>
        <v>60</v>
      </c>
      <c r="F22" s="11"/>
    </row>
    <row r="23" spans="1:6" ht="42" x14ac:dyDescent="0.2">
      <c r="A23" s="8">
        <f t="shared" si="1"/>
        <v>14</v>
      </c>
      <c r="B23" s="11" t="s">
        <v>34</v>
      </c>
      <c r="C23" s="10" t="s">
        <v>20</v>
      </c>
      <c r="D23" s="8" t="s">
        <v>7</v>
      </c>
      <c r="E23" s="16">
        <f t="shared" si="0"/>
        <v>120</v>
      </c>
      <c r="F23" s="11"/>
    </row>
    <row r="24" spans="1:6" x14ac:dyDescent="0.2">
      <c r="A24" s="8">
        <f t="shared" si="1"/>
        <v>15</v>
      </c>
      <c r="B24" s="10" t="s">
        <v>35</v>
      </c>
      <c r="C24" s="10" t="s">
        <v>20</v>
      </c>
      <c r="D24" s="8" t="s">
        <v>8</v>
      </c>
      <c r="E24" s="16">
        <f t="shared" si="0"/>
        <v>60</v>
      </c>
      <c r="F24" s="11"/>
    </row>
    <row r="25" spans="1:6" x14ac:dyDescent="0.2">
      <c r="A25" s="8">
        <f t="shared" si="1"/>
        <v>16</v>
      </c>
      <c r="B25" s="10" t="s">
        <v>36</v>
      </c>
      <c r="C25" s="10" t="s">
        <v>20</v>
      </c>
      <c r="D25" s="8" t="s">
        <v>7</v>
      </c>
      <c r="E25" s="16">
        <f t="shared" si="0"/>
        <v>120</v>
      </c>
      <c r="F25" s="11"/>
    </row>
    <row r="26" spans="1:6" x14ac:dyDescent="0.2">
      <c r="A26" s="8">
        <f t="shared" si="1"/>
        <v>17</v>
      </c>
      <c r="B26" s="10" t="s">
        <v>37</v>
      </c>
      <c r="C26" s="10" t="s">
        <v>20</v>
      </c>
      <c r="D26" s="8" t="s">
        <v>7</v>
      </c>
      <c r="E26" s="16">
        <f t="shared" si="0"/>
        <v>120</v>
      </c>
      <c r="F26" s="11"/>
    </row>
    <row r="27" spans="1:6" x14ac:dyDescent="0.2">
      <c r="A27" s="8">
        <f t="shared" si="1"/>
        <v>18</v>
      </c>
      <c r="B27" s="10" t="s">
        <v>38</v>
      </c>
      <c r="C27" s="10" t="s">
        <v>20</v>
      </c>
      <c r="D27" s="8" t="s">
        <v>7</v>
      </c>
      <c r="E27" s="16">
        <f t="shared" si="0"/>
        <v>120</v>
      </c>
      <c r="F27" s="11"/>
    </row>
    <row r="28" spans="1:6" x14ac:dyDescent="0.2">
      <c r="A28" s="8">
        <f t="shared" si="1"/>
        <v>19</v>
      </c>
      <c r="B28" s="10" t="s">
        <v>39</v>
      </c>
      <c r="C28" s="10" t="s">
        <v>40</v>
      </c>
      <c r="D28" s="8" t="s">
        <v>8</v>
      </c>
      <c r="E28" s="16">
        <f t="shared" si="0"/>
        <v>60</v>
      </c>
      <c r="F28" s="11"/>
    </row>
    <row r="29" spans="1:6" x14ac:dyDescent="0.2">
      <c r="A29" s="8">
        <f t="shared" si="1"/>
        <v>20</v>
      </c>
      <c r="B29" s="10" t="s">
        <v>41</v>
      </c>
      <c r="C29" s="10" t="s">
        <v>40</v>
      </c>
      <c r="D29" s="8" t="s">
        <v>8</v>
      </c>
      <c r="E29" s="16">
        <f t="shared" si="0"/>
        <v>60</v>
      </c>
      <c r="F29" s="11"/>
    </row>
    <row r="30" spans="1:6" x14ac:dyDescent="0.2">
      <c r="A30" s="8">
        <f t="shared" si="1"/>
        <v>21</v>
      </c>
      <c r="B30" s="10" t="s">
        <v>42</v>
      </c>
      <c r="C30" s="10" t="s">
        <v>40</v>
      </c>
      <c r="D30" s="8" t="s">
        <v>8</v>
      </c>
      <c r="E30" s="16">
        <f t="shared" si="0"/>
        <v>60</v>
      </c>
      <c r="F30" s="11"/>
    </row>
    <row r="31" spans="1:6" x14ac:dyDescent="0.2">
      <c r="A31" s="8">
        <f t="shared" si="1"/>
        <v>22</v>
      </c>
      <c r="B31" s="10" t="s">
        <v>43</v>
      </c>
      <c r="C31" s="10" t="s">
        <v>40</v>
      </c>
      <c r="D31" s="8" t="s">
        <v>8</v>
      </c>
      <c r="E31" s="16">
        <f t="shared" si="0"/>
        <v>60</v>
      </c>
      <c r="F31" s="15"/>
    </row>
    <row r="32" spans="1:6" x14ac:dyDescent="0.2">
      <c r="A32" s="8">
        <f t="shared" si="1"/>
        <v>23</v>
      </c>
      <c r="B32" s="10" t="s">
        <v>44</v>
      </c>
      <c r="C32" s="10" t="s">
        <v>40</v>
      </c>
      <c r="D32" s="8" t="s">
        <v>7</v>
      </c>
      <c r="E32" s="16">
        <f t="shared" si="0"/>
        <v>120</v>
      </c>
      <c r="F32" s="11"/>
    </row>
    <row r="33" spans="1:6" x14ac:dyDescent="0.2">
      <c r="A33" s="8">
        <f t="shared" si="1"/>
        <v>24</v>
      </c>
      <c r="B33" s="10" t="s">
        <v>45</v>
      </c>
      <c r="C33" s="10" t="s">
        <v>40</v>
      </c>
      <c r="D33" s="8" t="s">
        <v>8</v>
      </c>
      <c r="E33" s="16">
        <f t="shared" si="0"/>
        <v>60</v>
      </c>
      <c r="F33" s="11"/>
    </row>
    <row r="34" spans="1:6" x14ac:dyDescent="0.2">
      <c r="A34" s="8">
        <f t="shared" si="1"/>
        <v>25</v>
      </c>
      <c r="B34" s="10" t="s">
        <v>46</v>
      </c>
      <c r="C34" s="10" t="s">
        <v>40</v>
      </c>
      <c r="D34" s="8" t="s">
        <v>8</v>
      </c>
      <c r="E34" s="16">
        <f t="shared" si="0"/>
        <v>60</v>
      </c>
      <c r="F34" s="11"/>
    </row>
    <row r="35" spans="1:6" x14ac:dyDescent="0.2">
      <c r="A35" s="8">
        <f t="shared" si="1"/>
        <v>26</v>
      </c>
      <c r="B35" s="10" t="s">
        <v>47</v>
      </c>
      <c r="C35" s="10" t="s">
        <v>40</v>
      </c>
      <c r="D35" s="8" t="s">
        <v>7</v>
      </c>
      <c r="E35" s="16">
        <f t="shared" si="0"/>
        <v>120</v>
      </c>
      <c r="F35" s="11"/>
    </row>
    <row r="36" spans="1:6" x14ac:dyDescent="0.2">
      <c r="A36" s="8">
        <f t="shared" si="1"/>
        <v>27</v>
      </c>
      <c r="B36" s="10" t="s">
        <v>48</v>
      </c>
      <c r="C36" s="10" t="s">
        <v>40</v>
      </c>
      <c r="D36" s="8" t="s">
        <v>7</v>
      </c>
      <c r="E36" s="16">
        <f t="shared" si="0"/>
        <v>120</v>
      </c>
      <c r="F36" s="11"/>
    </row>
    <row r="37" spans="1:6" x14ac:dyDescent="0.2">
      <c r="A37" s="8">
        <f t="shared" si="1"/>
        <v>28</v>
      </c>
      <c r="B37" s="10" t="s">
        <v>37</v>
      </c>
      <c r="C37" s="10" t="s">
        <v>40</v>
      </c>
      <c r="D37" s="8" t="s">
        <v>7</v>
      </c>
      <c r="E37" s="16">
        <f t="shared" ref="E37:E40" si="2">IF(D37="Complex", 240, IF(D37="Medium",120,60))</f>
        <v>120</v>
      </c>
      <c r="F37" s="11"/>
    </row>
    <row r="38" spans="1:6" ht="42" x14ac:dyDescent="0.2">
      <c r="A38" s="8">
        <f t="shared" si="1"/>
        <v>29</v>
      </c>
      <c r="B38" s="11" t="s">
        <v>49</v>
      </c>
      <c r="C38" s="10" t="s">
        <v>40</v>
      </c>
      <c r="D38" s="8" t="s">
        <v>7</v>
      </c>
      <c r="E38" s="16">
        <f t="shared" si="2"/>
        <v>120</v>
      </c>
      <c r="F38" s="11"/>
    </row>
    <row r="39" spans="1:6" x14ac:dyDescent="0.2">
      <c r="A39" s="8">
        <f t="shared" si="1"/>
        <v>30</v>
      </c>
      <c r="B39" s="10" t="s">
        <v>50</v>
      </c>
      <c r="C39" s="10" t="s">
        <v>40</v>
      </c>
      <c r="D39" s="8" t="s">
        <v>7</v>
      </c>
      <c r="E39" s="16">
        <f t="shared" si="2"/>
        <v>120</v>
      </c>
      <c r="F39" s="11"/>
    </row>
    <row r="40" spans="1:6" x14ac:dyDescent="0.2">
      <c r="A40" s="8">
        <f t="shared" si="1"/>
        <v>31</v>
      </c>
      <c r="B40" s="10" t="s">
        <v>51</v>
      </c>
      <c r="C40" s="10" t="s">
        <v>40</v>
      </c>
      <c r="D40" s="8" t="s">
        <v>7</v>
      </c>
      <c r="E40" s="16">
        <f t="shared" si="2"/>
        <v>120</v>
      </c>
      <c r="F40" s="11"/>
    </row>
  </sheetData>
  <dataValidations count="1">
    <dataValidation type="list" allowBlank="1" showInputMessage="1" showErrorMessage="1" sqref="D10:E40" xr:uid="{2B9AB060-9478-1343-9300-4440DE55C790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2021-05-08T08:20:08Z</dcterms:created>
  <dcterms:modified xsi:type="dcterms:W3CDTF">2021-05-10T07:56:28Z</dcterms:modified>
</cp:coreProperties>
</file>