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<sst xmlns="http://schemas.openxmlformats.org/spreadsheetml/2006/main" count="429" uniqueCount="25">
  <si>
    <t xml:space="preserve">#Integrative</t>
  </si>
  <si>
    <t xml:space="preserve">#Associative</t>
  </si>
  <si>
    <t xml:space="preserve">#Executive</t>
  </si>
  <si>
    <t xml:space="preserve">#Parahipocampal</t>
  </si>
  <si>
    <t xml:space="preserve">ID</t>
  </si>
  <si>
    <t xml:space="preserve">Diagnóstico</t>
  </si>
  <si>
    <t xml:space="preserve">Valor</t>
  </si>
  <si>
    <t xml:space="preserve">Diagnostic</t>
  </si>
  <si>
    <t xml:space="preserve">Value</t>
  </si>
  <si>
    <t xml:space="preserve">1 - Verde</t>
  </si>
  <si>
    <t xml:space="preserve">Performance within normal values</t>
  </si>
  <si>
    <t xml:space="preserve">Generalized Cognitive and Brain Alteration. We recommend repeating the Colors Test with 2 targets.</t>
  </si>
  <si>
    <t xml:space="preserve">Generalized Cognitive and Brain Alteration. </t>
  </si>
  <si>
    <t xml:space="preserve">2 - Amarillo</t>
  </si>
  <si>
    <t xml:space="preserve">Associative Memory and Cortical Alteration</t>
  </si>
  <si>
    <t xml:space="preserve">Associative Memory and Cortical Alteration. We recommend repeating the study with 2 targets and adding the Go No-Go Study.</t>
  </si>
  <si>
    <t xml:space="preserve">3 - Rojo</t>
  </si>
  <si>
    <t xml:space="preserve">Probable Alzheimer's Disease. We recommend repeating the Colors Test with 2 targets and the Go No-Go Test.</t>
  </si>
  <si>
    <t xml:space="preserve">Probable Alzheimer's Disease. We recommend repeating the Colors Test and adding the Go No-Go Tests.</t>
  </si>
  <si>
    <t xml:space="preserve">Probable Alzheimer's Disease. We recommend doing the Go No-Go Study.</t>
  </si>
  <si>
    <t xml:space="preserve">Probable Alzheimer's Disease</t>
  </si>
  <si>
    <t xml:space="preserve">Inconclusive Results. Please Check the quality of the data gathered. We recommend to repeat the study.</t>
  </si>
  <si>
    <t xml:space="preserve">No Concluyente. Se recomineda repetir el estudio</t>
  </si>
  <si>
    <t xml:space="preserve">Non Conclusive. We recommend repeating the study</t>
  </si>
  <si>
    <t xml:space="preserve">Probable Alzheimer's Disease. We recommend repeating the Colors Test with 2 targets.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</si>
</sst>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80" activeCellId="0" sqref="1:1048576"/>
    </sheetView>
  </sheetViews>
  <sheetFormatPr defaultColWidth="10.70703125" defaultRowHeight="15" zeroHeight="false" outlineLevelRow="0" outlineLevelCol="0"/>
  <cols>
    <col collapsed="false" customWidth="true" hidden="false" outlineLevel="0" max="5" min="5" style="0" width="46.4"/>
    <col collapsed="false" customWidth="true" hidden="false" outlineLevel="0" max="6" min="6" style="0" width="127.27"/>
    <col collapsed="false" customWidth="true" hidden="false" outlineLevel="0" max="12" min="12" style="0" width="47.93"/>
    <col collapsed="false" customWidth="true" hidden="false" outlineLevel="0" max="13" min="13" style="0" width="131.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5</v>
      </c>
      <c r="M1" s="1" t="s">
        <v>7</v>
      </c>
      <c r="N1" s="1" t="s">
        <v>8</v>
      </c>
    </row>
    <row r="2" customFormat="false" ht="15.75" hidden="false" customHeight="false" outlineLevel="0" collapsed="false">
      <c r="A2" s="2" t="s">
        <v>9</v>
      </c>
      <c r="B2" s="2" t="s">
        <v>9</v>
      </c>
      <c r="C2" s="2" t="s">
        <v>9</v>
      </c>
      <c r="D2" s="2" t="s">
        <v>9</v>
      </c>
      <c r="E2" s="2" t="str">
        <f aca="false">A2&amp;B2&amp;C2&amp;D2</f>
        <v>1 - Verde1 - Verde1 - Verde1 - Verde</v>
      </c>
      <c r="F2" s="3" t="s">
        <v>10</v>
      </c>
      <c r="G2" s="2" t="n">
        <f aca="false">VLOOKUP(F2,$L$2:$N$8,3,FALSE())</f>
        <v>5</v>
      </c>
      <c r="H2" s="0" t="n">
        <f aca="false">IF(A2=A3,IF(B2=B3,IF(C2=C3,IF(D2=D3,1,0),0),0),0)</f>
        <v>0</v>
      </c>
      <c r="L2" s="2" t="s">
        <v>11</v>
      </c>
      <c r="M2" s="4" t="s">
        <v>12</v>
      </c>
      <c r="N2" s="4" t="n">
        <v>1</v>
      </c>
    </row>
    <row r="3" customFormat="false" ht="15.75" hidden="false" customHeight="false" outlineLevel="0" collapsed="false">
      <c r="A3" s="2" t="s">
        <v>9</v>
      </c>
      <c r="B3" s="2" t="s">
        <v>9</v>
      </c>
      <c r="C3" s="2" t="s">
        <v>9</v>
      </c>
      <c r="D3" s="2" t="s">
        <v>13</v>
      </c>
      <c r="E3" s="2" t="str">
        <f aca="false">A3&amp;B3&amp;C3&amp;D3</f>
        <v>1 - Verde1 - Verde1 - Verde2 - Amarillo</v>
      </c>
      <c r="F3" s="3" t="s">
        <v>10</v>
      </c>
      <c r="G3" s="2" t="n">
        <f aca="false">VLOOKUP(F3,$L$2:$N$8,3,FALSE())</f>
        <v>5</v>
      </c>
      <c r="H3" s="0" t="n">
        <f aca="false">IF(A3=A4,IF(B3=B4,IF(C3=C4,IF(D3=D4,1,0),0),0),0)</f>
        <v>0</v>
      </c>
      <c r="L3" s="5" t="s">
        <v>14</v>
      </c>
      <c r="M3" s="5" t="s">
        <v>15</v>
      </c>
      <c r="N3" s="5" t="n">
        <v>2</v>
      </c>
    </row>
    <row r="4" customFormat="false" ht="15.75" hidden="false" customHeight="false" outlineLevel="0" collapsed="false">
      <c r="A4" s="2" t="s">
        <v>9</v>
      </c>
      <c r="B4" s="2" t="s">
        <v>9</v>
      </c>
      <c r="C4" s="2" t="s">
        <v>9</v>
      </c>
      <c r="D4" s="2" t="s">
        <v>16</v>
      </c>
      <c r="E4" s="2" t="str">
        <f aca="false">A4&amp;B4&amp;C4&amp;D4</f>
        <v>1 - Verde1 - Verde1 - Verde3 - Rojo</v>
      </c>
      <c r="F4" s="3" t="s">
        <v>17</v>
      </c>
      <c r="G4" s="2" t="n">
        <v>3</v>
      </c>
      <c r="H4" s="0" t="n">
        <f aca="false">IF(A4=A5,IF(B4=B5,IF(C4=C5,IF(D4=D5,1,0),0),0),0)</f>
        <v>0</v>
      </c>
      <c r="L4" s="2" t="s">
        <v>18</v>
      </c>
      <c r="M4" s="4" t="s">
        <v>19</v>
      </c>
      <c r="N4" s="4" t="n">
        <v>3</v>
      </c>
    </row>
    <row r="5" customFormat="false" ht="15.75" hidden="false" customHeight="false" outlineLevel="0" collapsed="false">
      <c r="A5" s="2" t="s">
        <v>9</v>
      </c>
      <c r="B5" s="2" t="s">
        <v>9</v>
      </c>
      <c r="C5" s="2" t="s">
        <v>13</v>
      </c>
      <c r="D5" s="2" t="s">
        <v>9</v>
      </c>
      <c r="E5" s="2" t="str">
        <f aca="false">A5&amp;B5&amp;C5&amp;D5</f>
        <v>1 - Verde1 - Verde2 - Amarillo1 - Verde</v>
      </c>
      <c r="F5" s="3" t="s">
        <v>10</v>
      </c>
      <c r="G5" s="2" t="n">
        <f aca="false">VLOOKUP(F5,$L$2:$N$8,3,FALSE())</f>
        <v>5</v>
      </c>
      <c r="H5" s="0" t="n">
        <f aca="false">IF(A5=A6,IF(B5=B6,IF(C5=C6,IF(D5=D6,1,0),0),0),0)</f>
        <v>0</v>
      </c>
      <c r="L5" s="2" t="s">
        <v>20</v>
      </c>
      <c r="M5" s="4" t="s">
        <v>20</v>
      </c>
      <c r="N5" s="4" t="n">
        <v>4</v>
      </c>
    </row>
    <row r="6" customFormat="false" ht="15.75" hidden="false" customHeight="false" outlineLevel="0" collapsed="false">
      <c r="A6" s="2" t="s">
        <v>9</v>
      </c>
      <c r="B6" s="2" t="s">
        <v>9</v>
      </c>
      <c r="C6" s="2" t="s">
        <v>13</v>
      </c>
      <c r="D6" s="2" t="s">
        <v>13</v>
      </c>
      <c r="E6" s="2" t="str">
        <f aca="false">A6&amp;B6&amp;C6&amp;D6</f>
        <v>1 - Verde1 - Verde2 - Amarillo2 - Amarillo</v>
      </c>
      <c r="F6" s="3" t="s">
        <v>10</v>
      </c>
      <c r="G6" s="2" t="n">
        <f aca="false">VLOOKUP(F6,$L$2:$N$8,3,FALSE())</f>
        <v>5</v>
      </c>
      <c r="H6" s="0" t="n">
        <f aca="false">IF(A6=A7,IF(B6=B7,IF(C6=C7,IF(D6=D7,1,0),0),0),0)</f>
        <v>0</v>
      </c>
      <c r="L6" s="2" t="s">
        <v>10</v>
      </c>
      <c r="M6" s="4" t="s">
        <v>10</v>
      </c>
      <c r="N6" s="4" t="n">
        <v>5</v>
      </c>
    </row>
    <row r="7" customFormat="false" ht="15.75" hidden="false" customHeight="false" outlineLevel="0" collapsed="false">
      <c r="A7" s="2" t="s">
        <v>9</v>
      </c>
      <c r="B7" s="2" t="s">
        <v>9</v>
      </c>
      <c r="C7" s="2" t="s">
        <v>13</v>
      </c>
      <c r="D7" s="2" t="s">
        <v>16</v>
      </c>
      <c r="E7" s="2" t="str">
        <f aca="false">A7&amp;B7&amp;C7&amp;D7</f>
        <v>1 - Verde1 - Verde2 - Amarillo3 - Rojo</v>
      </c>
      <c r="F7" s="3" t="s">
        <v>17</v>
      </c>
      <c r="G7" s="2" t="n">
        <v>3</v>
      </c>
      <c r="H7" s="0" t="n">
        <f aca="false">IF(A7=A8,IF(B7=B8,IF(C7=C8,IF(D7=D8,1,0),0),0),0)</f>
        <v>0</v>
      </c>
      <c r="L7" s="2" t="s">
        <v>21</v>
      </c>
      <c r="M7" s="4" t="s">
        <v>21</v>
      </c>
      <c r="N7" s="4" t="n">
        <v>-2</v>
      </c>
    </row>
    <row r="8" customFormat="false" ht="15.75" hidden="false" customHeight="false" outlineLevel="0" collapsed="false">
      <c r="A8" s="2" t="s">
        <v>9</v>
      </c>
      <c r="B8" s="2" t="s">
        <v>9</v>
      </c>
      <c r="C8" s="2" t="s">
        <v>16</v>
      </c>
      <c r="D8" s="2" t="s">
        <v>9</v>
      </c>
      <c r="E8" s="2" t="str">
        <f aca="false">A8&amp;B8&amp;C8&amp;D8</f>
        <v>1 - Verde1 - Verde3 - Rojo1 - Verde</v>
      </c>
      <c r="F8" s="3" t="s">
        <v>10</v>
      </c>
      <c r="G8" s="2" t="n">
        <f aca="false">VLOOKUP(F8,$L$2:$N$8,3,FALSE())</f>
        <v>5</v>
      </c>
      <c r="H8" s="0" t="n">
        <f aca="false">IF(A8=A9,IF(B8=B9,IF(C8=C9,IF(D8=D9,1,0),0),0),0)</f>
        <v>0</v>
      </c>
      <c r="L8" s="2" t="s">
        <v>22</v>
      </c>
      <c r="M8" s="4" t="s">
        <v>23</v>
      </c>
      <c r="N8" s="4" t="n">
        <v>-1</v>
      </c>
    </row>
    <row r="9" customFormat="false" ht="15" hidden="false" customHeight="false" outlineLevel="0" collapsed="false">
      <c r="A9" s="2" t="s">
        <v>9</v>
      </c>
      <c r="B9" s="2" t="s">
        <v>9</v>
      </c>
      <c r="C9" s="2" t="s">
        <v>16</v>
      </c>
      <c r="D9" s="2" t="s">
        <v>13</v>
      </c>
      <c r="E9" s="2" t="str">
        <f aca="false">A9&amp;B9&amp;C9&amp;D9</f>
        <v>1 - Verde1 - Verde3 - Rojo2 - Amarillo</v>
      </c>
      <c r="F9" s="3" t="s">
        <v>10</v>
      </c>
      <c r="G9" s="2" t="n">
        <f aca="false">VLOOKUP(F9,$L$2:$N$8,3,FALSE())</f>
        <v>5</v>
      </c>
      <c r="H9" s="0" t="n">
        <f aca="false">IF(A9=A10,IF(B9=B10,IF(C9=C10,IF(D9=D10,1,0),0),0),0)</f>
        <v>0</v>
      </c>
    </row>
    <row r="10" customFormat="false" ht="15" hidden="false" customHeight="false" outlineLevel="0" collapsed="false">
      <c r="A10" s="2" t="s">
        <v>9</v>
      </c>
      <c r="B10" s="2" t="s">
        <v>9</v>
      </c>
      <c r="C10" s="2" t="s">
        <v>16</v>
      </c>
      <c r="D10" s="2" t="s">
        <v>16</v>
      </c>
      <c r="E10" s="2" t="str">
        <f aca="false">A10&amp;B10&amp;C10&amp;D10</f>
        <v>1 - Verde1 - Verde3 - Rojo3 - Rojo</v>
      </c>
      <c r="F10" s="3" t="s">
        <v>17</v>
      </c>
      <c r="G10" s="2" t="n">
        <v>3</v>
      </c>
      <c r="H10" s="0" t="n">
        <f aca="false">IF(A10=A11,IF(B10=B11,IF(C10=C11,IF(D10=D11,1,0),0),0),0)</f>
        <v>0</v>
      </c>
    </row>
    <row r="11" customFormat="false" ht="15" hidden="false" customHeight="false" outlineLevel="0" collapsed="false">
      <c r="A11" s="2" t="s">
        <v>9</v>
      </c>
      <c r="B11" s="2" t="s">
        <v>13</v>
      </c>
      <c r="C11" s="2" t="s">
        <v>9</v>
      </c>
      <c r="D11" s="2" t="s">
        <v>9</v>
      </c>
      <c r="E11" s="2" t="str">
        <f aca="false">A11&amp;B11&amp;C11&amp;D11</f>
        <v>1 - Verde2 - Amarillo1 - Verde1 - Verde</v>
      </c>
      <c r="F11" s="3" t="s">
        <v>10</v>
      </c>
      <c r="G11" s="2" t="n">
        <f aca="false">VLOOKUP(F11,$L$2:$N$8,3,FALSE())</f>
        <v>5</v>
      </c>
      <c r="H11" s="0" t="n">
        <f aca="false">IF(A11=A12,IF(B11=B12,IF(C11=C12,IF(D11=D12,1,0),0),0),0)</f>
        <v>0</v>
      </c>
    </row>
    <row r="12" customFormat="false" ht="15" hidden="false" customHeight="false" outlineLevel="0" collapsed="false">
      <c r="A12" s="2" t="s">
        <v>9</v>
      </c>
      <c r="B12" s="2" t="s">
        <v>13</v>
      </c>
      <c r="C12" s="2" t="s">
        <v>9</v>
      </c>
      <c r="D12" s="2" t="s">
        <v>13</v>
      </c>
      <c r="E12" s="2" t="str">
        <f aca="false">A12&amp;B12&amp;C12&amp;D12</f>
        <v>1 - Verde2 - Amarillo1 - Verde2 - Amarillo</v>
      </c>
      <c r="F12" s="3" t="s">
        <v>10</v>
      </c>
      <c r="G12" s="2" t="n">
        <f aca="false">VLOOKUP(F12,$L$2:$N$8,3,FALSE())</f>
        <v>5</v>
      </c>
      <c r="H12" s="0" t="n">
        <f aca="false">IF(A12=A13,IF(B12=B13,IF(C12=C13,IF(D12=D13,1,0),0),0),0)</f>
        <v>0</v>
      </c>
    </row>
    <row r="13" customFormat="false" ht="15" hidden="false" customHeight="false" outlineLevel="0" collapsed="false">
      <c r="A13" s="2" t="s">
        <v>9</v>
      </c>
      <c r="B13" s="2" t="s">
        <v>13</v>
      </c>
      <c r="C13" s="2" t="s">
        <v>9</v>
      </c>
      <c r="D13" s="2" t="s">
        <v>16</v>
      </c>
      <c r="E13" s="2" t="str">
        <f aca="false">A13&amp;B13&amp;C13&amp;D13</f>
        <v>1 - Verde2 - Amarillo1 - Verde3 - Rojo</v>
      </c>
      <c r="F13" s="3" t="s">
        <v>17</v>
      </c>
      <c r="G13" s="2" t="n">
        <v>3</v>
      </c>
      <c r="H13" s="0" t="n">
        <f aca="false">IF(A13=A14,IF(B13=B14,IF(C13=C14,IF(D13=D14,1,0),0),0),0)</f>
        <v>0</v>
      </c>
    </row>
    <row r="14" customFormat="false" ht="15" hidden="false" customHeight="false" outlineLevel="0" collapsed="false">
      <c r="A14" s="2" t="s">
        <v>9</v>
      </c>
      <c r="B14" s="2" t="s">
        <v>13</v>
      </c>
      <c r="C14" s="2" t="s">
        <v>13</v>
      </c>
      <c r="D14" s="2" t="s">
        <v>9</v>
      </c>
      <c r="E14" s="2" t="str">
        <f aca="false">A14&amp;B14&amp;C14&amp;D14</f>
        <v>1 - Verde2 - Amarillo2 - Amarillo1 - Verde</v>
      </c>
      <c r="F14" s="3" t="s">
        <v>10</v>
      </c>
      <c r="G14" s="2" t="n">
        <f aca="false">VLOOKUP(F14,$L$2:$N$8,3,FALSE())</f>
        <v>5</v>
      </c>
      <c r="H14" s="0" t="n">
        <f aca="false">IF(A14=A15,IF(B14=B15,IF(C14=C15,IF(D14=D15,1,0),0),0),0)</f>
        <v>0</v>
      </c>
    </row>
    <row r="15" customFormat="false" ht="15" hidden="false" customHeight="false" outlineLevel="0" collapsed="false">
      <c r="A15" s="2" t="s">
        <v>9</v>
      </c>
      <c r="B15" s="2" t="s">
        <v>13</v>
      </c>
      <c r="C15" s="2" t="s">
        <v>13</v>
      </c>
      <c r="D15" s="2" t="s">
        <v>13</v>
      </c>
      <c r="E15" s="2" t="str">
        <f aca="false">A15&amp;B15&amp;C15&amp;D15</f>
        <v>1 - Verde2 - Amarillo2 - Amarillo2 - Amarillo</v>
      </c>
      <c r="F15" s="3" t="s">
        <v>10</v>
      </c>
      <c r="G15" s="2" t="n">
        <f aca="false">VLOOKUP(F15,$L$2:$N$8,3,FALSE())</f>
        <v>5</v>
      </c>
      <c r="H15" s="0" t="n">
        <f aca="false">IF(A15=A16,IF(B15=B16,IF(C15=C16,IF(D15=D16,1,0),0),0),0)</f>
        <v>0</v>
      </c>
    </row>
    <row r="16" customFormat="false" ht="15" hidden="false" customHeight="false" outlineLevel="0" collapsed="false">
      <c r="A16" s="2" t="s">
        <v>9</v>
      </c>
      <c r="B16" s="2" t="s">
        <v>13</v>
      </c>
      <c r="C16" s="2" t="s">
        <v>13</v>
      </c>
      <c r="D16" s="2" t="s">
        <v>16</v>
      </c>
      <c r="E16" s="2" t="str">
        <f aca="false">A16&amp;B16&amp;C16&amp;D16</f>
        <v>1 - Verde2 - Amarillo2 - Amarillo3 - Rojo</v>
      </c>
      <c r="F16" s="3" t="s">
        <v>17</v>
      </c>
      <c r="G16" s="2" t="n">
        <v>3</v>
      </c>
      <c r="H16" s="0" t="n">
        <f aca="false">IF(A16=A17,IF(B16=B17,IF(C16=C17,IF(D16=D17,1,0),0),0),0)</f>
        <v>0</v>
      </c>
    </row>
    <row r="17" customFormat="false" ht="15" hidden="false" customHeight="false" outlineLevel="0" collapsed="false">
      <c r="A17" s="2" t="s">
        <v>9</v>
      </c>
      <c r="B17" s="2" t="s">
        <v>13</v>
      </c>
      <c r="C17" s="2" t="s">
        <v>16</v>
      </c>
      <c r="D17" s="2" t="s">
        <v>9</v>
      </c>
      <c r="E17" s="2" t="str">
        <f aca="false">A17&amp;B17&amp;C17&amp;D17</f>
        <v>1 - Verde2 - Amarillo3 - Rojo1 - Verde</v>
      </c>
      <c r="F17" s="3" t="s">
        <v>10</v>
      </c>
      <c r="G17" s="2" t="n">
        <f aca="false">VLOOKUP(F17,$L$2:$N$8,3,FALSE())</f>
        <v>5</v>
      </c>
      <c r="H17" s="0" t="n">
        <f aca="false">IF(A17=A18,IF(B17=B18,IF(C17=C18,IF(D17=D18,1,0),0),0),0)</f>
        <v>0</v>
      </c>
    </row>
    <row r="18" customFormat="false" ht="15.75" hidden="false" customHeight="false" outlineLevel="0" collapsed="false">
      <c r="A18" s="2" t="s">
        <v>9</v>
      </c>
      <c r="B18" s="2" t="s">
        <v>13</v>
      </c>
      <c r="C18" s="2" t="s">
        <v>16</v>
      </c>
      <c r="D18" s="2" t="s">
        <v>13</v>
      </c>
      <c r="E18" s="2" t="str">
        <f aca="false">A18&amp;B18&amp;C18&amp;D18</f>
        <v>1 - Verde2 - Amarillo3 - Rojo2 - Amarillo</v>
      </c>
      <c r="F18" s="5" t="s">
        <v>14</v>
      </c>
      <c r="G18" s="2" t="n">
        <f aca="false">VLOOKUP(F18,$L$2:$N$8,3,FALSE())</f>
        <v>2</v>
      </c>
      <c r="H18" s="0" t="n">
        <f aca="false">IF(A18=A19,IF(B18=B19,IF(C18=C19,IF(D18=D19,1,0),0),0),0)</f>
        <v>0</v>
      </c>
    </row>
    <row r="19" customFormat="false" ht="15" hidden="false" customHeight="false" outlineLevel="0" collapsed="false">
      <c r="A19" s="2" t="s">
        <v>9</v>
      </c>
      <c r="B19" s="2" t="s">
        <v>13</v>
      </c>
      <c r="C19" s="2" t="s">
        <v>16</v>
      </c>
      <c r="D19" s="2" t="s">
        <v>16</v>
      </c>
      <c r="E19" s="2" t="str">
        <f aca="false">A19&amp;B19&amp;C19&amp;D19</f>
        <v>1 - Verde2 - Amarillo3 - Rojo3 - Rojo</v>
      </c>
      <c r="F19" s="3" t="s">
        <v>11</v>
      </c>
      <c r="G19" s="2" t="n">
        <f aca="false">VLOOKUP(F19,$L$2:$N$8,3,FALSE())</f>
        <v>1</v>
      </c>
      <c r="H19" s="0" t="n">
        <f aca="false">IF(A19=A20,IF(B19=B20,IF(C19=C20,IF(D19=D20,1,0),0),0),0)</f>
        <v>0</v>
      </c>
    </row>
    <row r="20" customFormat="false" ht="15.75" hidden="false" customHeight="false" outlineLevel="0" collapsed="false">
      <c r="A20" s="2" t="s">
        <v>9</v>
      </c>
      <c r="B20" s="2" t="s">
        <v>16</v>
      </c>
      <c r="C20" s="2" t="s">
        <v>9</v>
      </c>
      <c r="D20" s="2" t="s">
        <v>9</v>
      </c>
      <c r="E20" s="2" t="str">
        <f aca="false">A20&amp;B20&amp;C20&amp;D20</f>
        <v>1 - Verde3 - Rojo1 - Verde1 - Verde</v>
      </c>
      <c r="F20" s="5" t="s">
        <v>14</v>
      </c>
      <c r="G20" s="2" t="n">
        <f aca="false">VLOOKUP(F20,$L$2:$N$8,3,FALSE())</f>
        <v>2</v>
      </c>
      <c r="H20" s="0" t="n">
        <f aca="false">IF(A20=A21,IF(B20=B21,IF(C20=C21,IF(D20=D21,1,0),0),0),0)</f>
        <v>0</v>
      </c>
    </row>
    <row r="21" customFormat="false" ht="15.75" hidden="false" customHeight="false" outlineLevel="0" collapsed="false">
      <c r="A21" s="2" t="s">
        <v>9</v>
      </c>
      <c r="B21" s="2" t="s">
        <v>16</v>
      </c>
      <c r="C21" s="2" t="s">
        <v>9</v>
      </c>
      <c r="D21" s="2" t="s">
        <v>13</v>
      </c>
      <c r="E21" s="2" t="str">
        <f aca="false">A21&amp;B21&amp;C21&amp;D21</f>
        <v>1 - Verde3 - Rojo1 - Verde2 - Amarillo</v>
      </c>
      <c r="F21" s="5" t="s">
        <v>14</v>
      </c>
      <c r="G21" s="2" t="n">
        <f aca="false">VLOOKUP(F21,$L$2:$N$8,3,FALSE())</f>
        <v>2</v>
      </c>
      <c r="H21" s="0" t="n">
        <f aca="false">IF(A21=A22,IF(B21=B22,IF(C21=C22,IF(D21=D22,1,0),0),0),0)</f>
        <v>0</v>
      </c>
    </row>
    <row r="22" customFormat="false" ht="15.75" hidden="false" customHeight="false" outlineLevel="0" collapsed="false">
      <c r="A22" s="2" t="s">
        <v>9</v>
      </c>
      <c r="B22" s="2" t="s">
        <v>16</v>
      </c>
      <c r="C22" s="2" t="s">
        <v>9</v>
      </c>
      <c r="D22" s="2" t="s">
        <v>16</v>
      </c>
      <c r="E22" s="2" t="str">
        <f aca="false">A22&amp;B22&amp;C22&amp;D22</f>
        <v>1 - Verde3 - Rojo1 - Verde3 - Rojo</v>
      </c>
      <c r="F22" s="5" t="s">
        <v>20</v>
      </c>
      <c r="G22" s="2" t="n">
        <v>3</v>
      </c>
      <c r="H22" s="0" t="n">
        <f aca="false">IF(A22=A23,IF(B22=B23,IF(C22=C23,IF(D22=D23,1,0),0),0),0)</f>
        <v>0</v>
      </c>
    </row>
    <row r="23" customFormat="false" ht="15.75" hidden="false" customHeight="false" outlineLevel="0" collapsed="false">
      <c r="A23" s="2" t="s">
        <v>9</v>
      </c>
      <c r="B23" s="2" t="s">
        <v>16</v>
      </c>
      <c r="C23" s="2" t="s">
        <v>13</v>
      </c>
      <c r="D23" s="2" t="s">
        <v>9</v>
      </c>
      <c r="E23" s="2" t="str">
        <f aca="false">A23&amp;B23&amp;C23&amp;D23</f>
        <v>1 - Verde3 - Rojo2 - Amarillo1 - Verde</v>
      </c>
      <c r="F23" s="5" t="s">
        <v>14</v>
      </c>
      <c r="G23" s="2" t="n">
        <f aca="false">VLOOKUP(F23,$L$2:$N$8,3,FALSE())</f>
        <v>2</v>
      </c>
      <c r="H23" s="0" t="n">
        <f aca="false">IF(A23=A24,IF(B23=B24,IF(C23=C24,IF(D23=D24,1,0),0),0),0)</f>
        <v>0</v>
      </c>
    </row>
    <row r="24" customFormat="false" ht="15.75" hidden="false" customHeight="false" outlineLevel="0" collapsed="false">
      <c r="A24" s="2" t="s">
        <v>9</v>
      </c>
      <c r="B24" s="2" t="s">
        <v>16</v>
      </c>
      <c r="C24" s="2" t="s">
        <v>13</v>
      </c>
      <c r="D24" s="2" t="s">
        <v>13</v>
      </c>
      <c r="E24" s="2" t="str">
        <f aca="false">A24&amp;B24&amp;C24&amp;D24</f>
        <v>1 - Verde3 - Rojo2 - Amarillo2 - Amarillo</v>
      </c>
      <c r="F24" s="5" t="s">
        <v>14</v>
      </c>
      <c r="G24" s="2" t="n">
        <f aca="false">VLOOKUP(F24,$L$2:$N$8,3,FALSE())</f>
        <v>2</v>
      </c>
      <c r="H24" s="0" t="n">
        <f aca="false">IF(A24=A25,IF(B24=B25,IF(C24=C25,IF(D24=D25,1,0),0),0),0)</f>
        <v>0</v>
      </c>
    </row>
    <row r="25" customFormat="false" ht="15" hidden="false" customHeight="false" outlineLevel="0" collapsed="false">
      <c r="A25" s="2" t="s">
        <v>9</v>
      </c>
      <c r="B25" s="2" t="s">
        <v>16</v>
      </c>
      <c r="C25" s="2" t="s">
        <v>13</v>
      </c>
      <c r="D25" s="2" t="s">
        <v>16</v>
      </c>
      <c r="E25" s="2" t="str">
        <f aca="false">A25&amp;B25&amp;C25&amp;D25</f>
        <v>1 - Verde3 - Rojo2 - Amarillo3 - Rojo</v>
      </c>
      <c r="F25" s="3" t="s">
        <v>17</v>
      </c>
      <c r="G25" s="2" t="n">
        <v>3</v>
      </c>
      <c r="H25" s="0" t="n">
        <f aca="false">IF(A25=A26,IF(B25=B26,IF(C25=C26,IF(D25=D26,1,0),0),0),0)</f>
        <v>0</v>
      </c>
    </row>
    <row r="26" customFormat="false" ht="15.75" hidden="false" customHeight="false" outlineLevel="0" collapsed="false">
      <c r="A26" s="2" t="s">
        <v>9</v>
      </c>
      <c r="B26" s="2" t="s">
        <v>16</v>
      </c>
      <c r="C26" s="2" t="s">
        <v>16</v>
      </c>
      <c r="D26" s="2" t="s">
        <v>9</v>
      </c>
      <c r="E26" s="2" t="str">
        <f aca="false">A26&amp;B26&amp;C26&amp;D26</f>
        <v>1 - Verde3 - Rojo3 - Rojo1 - Verde</v>
      </c>
      <c r="F26" s="5" t="s">
        <v>14</v>
      </c>
      <c r="G26" s="2" t="n">
        <f aca="false">VLOOKUP(F26,$L$2:$N$8,3,FALSE())</f>
        <v>2</v>
      </c>
      <c r="H26" s="0" t="n">
        <f aca="false">IF(A26=A27,IF(B26=B27,IF(C26=C27,IF(D26=D27,1,0),0),0),0)</f>
        <v>0</v>
      </c>
    </row>
    <row r="27" customFormat="false" ht="15.75" hidden="false" customHeight="false" outlineLevel="0" collapsed="false">
      <c r="A27" s="2" t="s">
        <v>9</v>
      </c>
      <c r="B27" s="2" t="s">
        <v>16</v>
      </c>
      <c r="C27" s="2" t="s">
        <v>16</v>
      </c>
      <c r="D27" s="2" t="s">
        <v>13</v>
      </c>
      <c r="E27" s="2" t="str">
        <f aca="false">A27&amp;B27&amp;C27&amp;D27</f>
        <v>1 - Verde3 - Rojo3 - Rojo2 - Amarillo</v>
      </c>
      <c r="F27" s="5" t="s">
        <v>14</v>
      </c>
      <c r="G27" s="2" t="n">
        <f aca="false">VLOOKUP(F27,$L$2:$N$8,3,FALSE())</f>
        <v>2</v>
      </c>
      <c r="H27" s="0" t="n">
        <f aca="false">IF(A27=A28,IF(B27=B28,IF(C27=C28,IF(D27=D28,1,0),0),0),0)</f>
        <v>0</v>
      </c>
    </row>
    <row r="28" customFormat="false" ht="15.75" hidden="false" customHeight="false" outlineLevel="0" collapsed="false">
      <c r="A28" s="2" t="s">
        <v>9</v>
      </c>
      <c r="B28" s="2" t="s">
        <v>16</v>
      </c>
      <c r="C28" s="2" t="s">
        <v>16</v>
      </c>
      <c r="D28" s="2" t="s">
        <v>16</v>
      </c>
      <c r="E28" s="2" t="str">
        <f aca="false">A28&amp;B28&amp;C28&amp;D28</f>
        <v>1 - Verde3 - Rojo3 - Rojo3 - Rojo</v>
      </c>
      <c r="F28" s="5" t="s">
        <v>14</v>
      </c>
      <c r="G28" s="2" t="n">
        <f aca="false">VLOOKUP(F28,$L$2:$N$8,3,FALSE())</f>
        <v>2</v>
      </c>
      <c r="H28" s="0" t="n">
        <f aca="false">IF(A28=A29,IF(B28=B29,IF(C28=C29,IF(D28=D29,1,0),0),0),0)</f>
        <v>0</v>
      </c>
    </row>
    <row r="29" customFormat="false" ht="15" hidden="false" customHeight="false" outlineLevel="0" collapsed="false">
      <c r="A29" s="2" t="s">
        <v>13</v>
      </c>
      <c r="B29" s="2" t="s">
        <v>9</v>
      </c>
      <c r="C29" s="2" t="s">
        <v>9</v>
      </c>
      <c r="D29" s="2" t="s">
        <v>9</v>
      </c>
      <c r="E29" s="2" t="str">
        <f aca="false">A29&amp;B29&amp;C29&amp;D29</f>
        <v>2 - Amarillo1 - Verde1 - Verde1 - Verde</v>
      </c>
      <c r="F29" s="3" t="s">
        <v>10</v>
      </c>
      <c r="G29" s="2" t="n">
        <f aca="false">VLOOKUP(F29,$L$2:$N$8,3,FALSE())</f>
        <v>5</v>
      </c>
      <c r="H29" s="0" t="n">
        <f aca="false">IF(A29=A30,IF(B29=B30,IF(C29=C30,IF(D29=D30,1,0),0),0),0)</f>
        <v>0</v>
      </c>
    </row>
    <row r="30" customFormat="false" ht="15" hidden="false" customHeight="false" outlineLevel="0" collapsed="false">
      <c r="A30" s="2" t="s">
        <v>13</v>
      </c>
      <c r="B30" s="2" t="s">
        <v>9</v>
      </c>
      <c r="C30" s="2" t="s">
        <v>9</v>
      </c>
      <c r="D30" s="2" t="s">
        <v>13</v>
      </c>
      <c r="E30" s="2" t="str">
        <f aca="false">A30&amp;B30&amp;C30&amp;D30</f>
        <v>2 - Amarillo1 - Verde1 - Verde2 - Amarillo</v>
      </c>
      <c r="F30" s="3" t="s">
        <v>10</v>
      </c>
      <c r="G30" s="2" t="n">
        <f aca="false">VLOOKUP(F30,$L$2:$N$8,3,FALSE())</f>
        <v>5</v>
      </c>
      <c r="H30" s="0" t="n">
        <f aca="false">IF(A30=A31,IF(B30=B31,IF(C30=C31,IF(D30=D31,1,0),0),0),0)</f>
        <v>0</v>
      </c>
    </row>
    <row r="31" customFormat="false" ht="15" hidden="false" customHeight="false" outlineLevel="0" collapsed="false">
      <c r="A31" s="2" t="s">
        <v>13</v>
      </c>
      <c r="B31" s="2" t="s">
        <v>9</v>
      </c>
      <c r="C31" s="2" t="s">
        <v>9</v>
      </c>
      <c r="D31" s="2" t="s">
        <v>16</v>
      </c>
      <c r="E31" s="2" t="str">
        <f aca="false">A31&amp;B31&amp;C31&amp;D31</f>
        <v>2 - Amarillo1 - Verde1 - Verde3 - Rojo</v>
      </c>
      <c r="F31" s="3" t="s">
        <v>20</v>
      </c>
      <c r="G31" s="2" t="n">
        <f aca="false">VLOOKUP(F31,$L$2:$N$8,3,FALSE())</f>
        <v>4</v>
      </c>
      <c r="H31" s="0" t="n">
        <f aca="false">IF(A31=A32,IF(B31=B32,IF(C31=C32,IF(D31=D32,1,0),0),0),0)</f>
        <v>0</v>
      </c>
    </row>
    <row r="32" customFormat="false" ht="15" hidden="false" customHeight="false" outlineLevel="0" collapsed="false">
      <c r="A32" s="2" t="s">
        <v>13</v>
      </c>
      <c r="B32" s="2" t="s">
        <v>9</v>
      </c>
      <c r="C32" s="2" t="s">
        <v>13</v>
      </c>
      <c r="D32" s="2" t="s">
        <v>9</v>
      </c>
      <c r="E32" s="2" t="str">
        <f aca="false">A32&amp;B32&amp;C32&amp;D32</f>
        <v>2 - Amarillo1 - Verde2 - Amarillo1 - Verde</v>
      </c>
      <c r="F32" s="3" t="s">
        <v>10</v>
      </c>
      <c r="G32" s="2" t="n">
        <f aca="false">VLOOKUP(F32,$L$2:$N$8,3,FALSE())</f>
        <v>5</v>
      </c>
      <c r="H32" s="0" t="n">
        <f aca="false">IF(A32=A33,IF(B32=B33,IF(C32=C33,IF(D32=D33,1,0),0),0),0)</f>
        <v>0</v>
      </c>
    </row>
    <row r="33" customFormat="false" ht="15" hidden="false" customHeight="false" outlineLevel="0" collapsed="false">
      <c r="A33" s="2" t="s">
        <v>13</v>
      </c>
      <c r="B33" s="2" t="s">
        <v>9</v>
      </c>
      <c r="C33" s="2" t="s">
        <v>13</v>
      </c>
      <c r="D33" s="2" t="s">
        <v>13</v>
      </c>
      <c r="E33" s="2" t="str">
        <f aca="false">A33&amp;B33&amp;C33&amp;D33</f>
        <v>2 - Amarillo1 - Verde2 - Amarillo2 - Amarillo</v>
      </c>
      <c r="F33" s="3" t="s">
        <v>10</v>
      </c>
      <c r="G33" s="2" t="n">
        <f aca="false">VLOOKUP(F33,$L$2:$N$8,3,FALSE())</f>
        <v>5</v>
      </c>
      <c r="H33" s="0" t="n">
        <f aca="false">IF(A33=A34,IF(B33=B34,IF(C33=C34,IF(D33=D34,1,0),0),0),0)</f>
        <v>0</v>
      </c>
    </row>
    <row r="34" customFormat="false" ht="15" hidden="false" customHeight="false" outlineLevel="0" collapsed="false">
      <c r="A34" s="2" t="s">
        <v>13</v>
      </c>
      <c r="B34" s="2" t="s">
        <v>9</v>
      </c>
      <c r="C34" s="2" t="s">
        <v>13</v>
      </c>
      <c r="D34" s="2" t="s">
        <v>16</v>
      </c>
      <c r="E34" s="2" t="str">
        <f aca="false">A34&amp;B34&amp;C34&amp;D34</f>
        <v>2 - Amarillo1 - Verde2 - Amarillo3 - Rojo</v>
      </c>
      <c r="F34" s="3" t="s">
        <v>20</v>
      </c>
      <c r="G34" s="2" t="n">
        <f aca="false">VLOOKUP(F34,$L$2:$N$8,3,FALSE())</f>
        <v>4</v>
      </c>
      <c r="H34" s="0" t="n">
        <f aca="false">IF(A34=A35,IF(B34=B35,IF(C34=C35,IF(D34=D35,1,0),0),0),0)</f>
        <v>0</v>
      </c>
    </row>
    <row r="35" customFormat="false" ht="15" hidden="false" customHeight="false" outlineLevel="0" collapsed="false">
      <c r="A35" s="2" t="s">
        <v>13</v>
      </c>
      <c r="B35" s="2" t="s">
        <v>9</v>
      </c>
      <c r="C35" s="2" t="s">
        <v>16</v>
      </c>
      <c r="D35" s="2" t="s">
        <v>9</v>
      </c>
      <c r="E35" s="2" t="str">
        <f aca="false">A35&amp;B35&amp;C35&amp;D35</f>
        <v>2 - Amarillo1 - Verde3 - Rojo1 - Verde</v>
      </c>
      <c r="F35" s="3" t="s">
        <v>10</v>
      </c>
      <c r="G35" s="2" t="n">
        <f aca="false">VLOOKUP(F35,$L$2:$N$8,3,FALSE())</f>
        <v>5</v>
      </c>
      <c r="H35" s="0" t="n">
        <f aca="false">IF(A35=A36,IF(B35=B36,IF(C35=C36,IF(D35=D36,1,0),0),0),0)</f>
        <v>0</v>
      </c>
    </row>
    <row r="36" customFormat="false" ht="15" hidden="false" customHeight="false" outlineLevel="0" collapsed="false">
      <c r="A36" s="2" t="s">
        <v>13</v>
      </c>
      <c r="B36" s="2" t="s">
        <v>9</v>
      </c>
      <c r="C36" s="2" t="s">
        <v>16</v>
      </c>
      <c r="D36" s="2" t="s">
        <v>13</v>
      </c>
      <c r="E36" s="2" t="str">
        <f aca="false">A36&amp;B36&amp;C36&amp;D36</f>
        <v>2 - Amarillo1 - Verde3 - Rojo2 - Amarillo</v>
      </c>
      <c r="F36" s="3" t="s">
        <v>10</v>
      </c>
      <c r="G36" s="2" t="n">
        <f aca="false">VLOOKUP(F36,$L$2:$N$8,3,FALSE())</f>
        <v>5</v>
      </c>
      <c r="H36" s="0" t="n">
        <f aca="false">IF(A36=A37,IF(B36=B37,IF(C36=C37,IF(D36=D37,1,0),0),0),0)</f>
        <v>0</v>
      </c>
    </row>
    <row r="37" customFormat="false" ht="15" hidden="false" customHeight="false" outlineLevel="0" collapsed="false">
      <c r="A37" s="2" t="s">
        <v>13</v>
      </c>
      <c r="B37" s="2" t="s">
        <v>9</v>
      </c>
      <c r="C37" s="2" t="s">
        <v>16</v>
      </c>
      <c r="D37" s="2" t="s">
        <v>16</v>
      </c>
      <c r="E37" s="2" t="str">
        <f aca="false">A37&amp;B37&amp;C37&amp;D37</f>
        <v>2 - Amarillo1 - Verde3 - Rojo3 - Rojo</v>
      </c>
      <c r="F37" s="3" t="s">
        <v>20</v>
      </c>
      <c r="G37" s="2" t="n">
        <f aca="false">VLOOKUP(F37,$L$2:$N$8,3,FALSE())</f>
        <v>4</v>
      </c>
      <c r="H37" s="0" t="n">
        <f aca="false">IF(A37=A38,IF(B37=B38,IF(C37=C38,IF(D37=D38,1,0),0),0),0)</f>
        <v>0</v>
      </c>
    </row>
    <row r="38" customFormat="false" ht="15" hidden="false" customHeight="false" outlineLevel="0" collapsed="false">
      <c r="A38" s="2" t="s">
        <v>13</v>
      </c>
      <c r="B38" s="2" t="s">
        <v>13</v>
      </c>
      <c r="C38" s="2" t="s">
        <v>9</v>
      </c>
      <c r="D38" s="2" t="s">
        <v>9</v>
      </c>
      <c r="E38" s="2" t="str">
        <f aca="false">A38&amp;B38&amp;C38&amp;D38</f>
        <v>2 - Amarillo2 - Amarillo1 - Verde1 - Verde</v>
      </c>
      <c r="F38" s="3" t="s">
        <v>10</v>
      </c>
      <c r="G38" s="2" t="n">
        <f aca="false">VLOOKUP(F38,$L$2:$N$8,3,FALSE())</f>
        <v>5</v>
      </c>
      <c r="H38" s="0" t="n">
        <f aca="false">IF(A38=A39,IF(B38=B39,IF(C38=C39,IF(D38=D39,1,0),0),0),0)</f>
        <v>0</v>
      </c>
    </row>
    <row r="39" customFormat="false" ht="15" hidden="false" customHeight="false" outlineLevel="0" collapsed="false">
      <c r="A39" s="2" t="s">
        <v>13</v>
      </c>
      <c r="B39" s="2" t="s">
        <v>13</v>
      </c>
      <c r="C39" s="2" t="s">
        <v>9</v>
      </c>
      <c r="D39" s="2" t="s">
        <v>13</v>
      </c>
      <c r="E39" s="2" t="str">
        <f aca="false">A39&amp;B39&amp;C39&amp;D39</f>
        <v>2 - Amarillo2 - Amarillo1 - Verde2 - Amarillo</v>
      </c>
      <c r="F39" s="3" t="s">
        <v>10</v>
      </c>
      <c r="G39" s="2" t="n">
        <f aca="false">VLOOKUP(F39,$L$2:$N$8,3,FALSE())</f>
        <v>5</v>
      </c>
      <c r="H39" s="0" t="n">
        <f aca="false">IF(A39=A40,IF(B39=B40,IF(C39=C40,IF(D39=D40,1,0),0),0),0)</f>
        <v>0</v>
      </c>
    </row>
    <row r="40" customFormat="false" ht="15" hidden="false" customHeight="false" outlineLevel="0" collapsed="false">
      <c r="A40" s="2" t="s">
        <v>13</v>
      </c>
      <c r="B40" s="2" t="s">
        <v>13</v>
      </c>
      <c r="C40" s="2" t="s">
        <v>9</v>
      </c>
      <c r="D40" s="2" t="s">
        <v>16</v>
      </c>
      <c r="E40" s="2" t="str">
        <f aca="false">A40&amp;B40&amp;C40&amp;D40</f>
        <v>2 - Amarillo2 - Amarillo1 - Verde3 - Rojo</v>
      </c>
      <c r="F40" s="3" t="s">
        <v>20</v>
      </c>
      <c r="G40" s="2" t="n">
        <f aca="false">VLOOKUP(F40,$L$2:$N$8,3,FALSE())</f>
        <v>4</v>
      </c>
      <c r="H40" s="0" t="n">
        <f aca="false">IF(A40=A41,IF(B40=B41,IF(C40=C41,IF(D40=D41,1,0),0),0),0)</f>
        <v>0</v>
      </c>
    </row>
    <row r="41" customFormat="false" ht="15" hidden="false" customHeight="false" outlineLevel="0" collapsed="false">
      <c r="A41" s="2" t="s">
        <v>13</v>
      </c>
      <c r="B41" s="2" t="s">
        <v>13</v>
      </c>
      <c r="C41" s="2" t="s">
        <v>13</v>
      </c>
      <c r="D41" s="2" t="s">
        <v>9</v>
      </c>
      <c r="E41" s="2" t="str">
        <f aca="false">A41&amp;B41&amp;C41&amp;D41</f>
        <v>2 - Amarillo2 - Amarillo2 - Amarillo1 - Verde</v>
      </c>
      <c r="F41" s="3" t="s">
        <v>10</v>
      </c>
      <c r="G41" s="2" t="n">
        <f aca="false">VLOOKUP(F41,$L$2:$N$8,3,FALSE())</f>
        <v>5</v>
      </c>
      <c r="H41" s="0" t="n">
        <f aca="false">IF(A41=A42,IF(B41=B42,IF(C41=C42,IF(D41=D42,1,0),0),0),0)</f>
        <v>0</v>
      </c>
    </row>
    <row r="42" customFormat="false" ht="15" hidden="false" customHeight="false" outlineLevel="0" collapsed="false">
      <c r="A42" s="2" t="s">
        <v>13</v>
      </c>
      <c r="B42" s="2" t="s">
        <v>13</v>
      </c>
      <c r="C42" s="2" t="s">
        <v>13</v>
      </c>
      <c r="D42" s="2" t="s">
        <v>13</v>
      </c>
      <c r="E42" s="2" t="str">
        <f aca="false">A42&amp;B42&amp;C42&amp;D42</f>
        <v>2 - Amarillo2 - Amarillo2 - Amarillo2 - Amarillo</v>
      </c>
      <c r="F42" s="3" t="s">
        <v>10</v>
      </c>
      <c r="G42" s="2" t="n">
        <f aca="false">VLOOKUP(F42,$L$2:$N$8,3,FALSE())</f>
        <v>5</v>
      </c>
      <c r="H42" s="0" t="n">
        <f aca="false">IF(A42=A43,IF(B42=B43,IF(C42=C43,IF(D42=D43,1,0),0),0),0)</f>
        <v>0</v>
      </c>
    </row>
    <row r="43" customFormat="false" ht="15" hidden="false" customHeight="false" outlineLevel="0" collapsed="false">
      <c r="A43" s="2" t="s">
        <v>13</v>
      </c>
      <c r="B43" s="2" t="s">
        <v>13</v>
      </c>
      <c r="C43" s="2" t="s">
        <v>13</v>
      </c>
      <c r="D43" s="2" t="s">
        <v>16</v>
      </c>
      <c r="E43" s="2" t="str">
        <f aca="false">A43&amp;B43&amp;C43&amp;D43</f>
        <v>2 - Amarillo2 - Amarillo2 - Amarillo3 - Rojo</v>
      </c>
      <c r="F43" s="3" t="s">
        <v>24</v>
      </c>
      <c r="G43" s="2" t="n">
        <v>3</v>
      </c>
      <c r="H43" s="0" t="n">
        <f aca="false">IF(A43=A44,IF(B43=B44,IF(C43=C44,IF(D43=D44,1,0),0),0),0)</f>
        <v>0</v>
      </c>
    </row>
    <row r="44" customFormat="false" ht="15" hidden="false" customHeight="false" outlineLevel="0" collapsed="false">
      <c r="A44" s="2" t="s">
        <v>13</v>
      </c>
      <c r="B44" s="2" t="s">
        <v>13</v>
      </c>
      <c r="C44" s="2" t="s">
        <v>16</v>
      </c>
      <c r="D44" s="2" t="s">
        <v>9</v>
      </c>
      <c r="E44" s="2" t="str">
        <f aca="false">A44&amp;B44&amp;C44&amp;D44</f>
        <v>2 - Amarillo2 - Amarillo3 - Rojo1 - Verde</v>
      </c>
      <c r="F44" s="3" t="s">
        <v>10</v>
      </c>
      <c r="G44" s="2" t="n">
        <f aca="false">VLOOKUP(F44,$L$2:$N$8,3,FALSE())</f>
        <v>5</v>
      </c>
      <c r="H44" s="0" t="n">
        <f aca="false">IF(A44=A45,IF(B44=B45,IF(C44=C45,IF(D44=D45,1,0),0),0),0)</f>
        <v>0</v>
      </c>
    </row>
    <row r="45" customFormat="false" ht="15" hidden="false" customHeight="false" outlineLevel="0" collapsed="false">
      <c r="A45" s="2" t="s">
        <v>13</v>
      </c>
      <c r="B45" s="2" t="s">
        <v>13</v>
      </c>
      <c r="C45" s="2" t="s">
        <v>16</v>
      </c>
      <c r="D45" s="2" t="s">
        <v>13</v>
      </c>
      <c r="E45" s="2" t="str">
        <f aca="false">A45&amp;B45&amp;C45&amp;D45</f>
        <v>2 - Amarillo2 - Amarillo3 - Rojo2 - Amarillo</v>
      </c>
      <c r="F45" s="3" t="s">
        <v>10</v>
      </c>
      <c r="G45" s="2" t="n">
        <f aca="false">VLOOKUP(F45,$L$2:$N$8,3,FALSE())</f>
        <v>5</v>
      </c>
      <c r="H45" s="0" t="n">
        <f aca="false">IF(A45=A46,IF(B45=B46,IF(C45=C46,IF(D45=D46,1,0),0),0),0)</f>
        <v>0</v>
      </c>
    </row>
    <row r="46" customFormat="false" ht="15" hidden="false" customHeight="false" outlineLevel="0" collapsed="false">
      <c r="A46" s="2" t="s">
        <v>13</v>
      </c>
      <c r="B46" s="2" t="s">
        <v>13</v>
      </c>
      <c r="C46" s="2" t="s">
        <v>16</v>
      </c>
      <c r="D46" s="2" t="s">
        <v>16</v>
      </c>
      <c r="E46" s="2" t="str">
        <f aca="false">A46&amp;B46&amp;C46&amp;D46</f>
        <v>2 - Amarillo2 - Amarillo3 - Rojo3 - Rojo</v>
      </c>
      <c r="F46" s="3" t="s">
        <v>24</v>
      </c>
      <c r="G46" s="2" t="n">
        <v>3</v>
      </c>
      <c r="H46" s="0" t="n">
        <f aca="false">IF(A46=A47,IF(B46=B47,IF(C46=C47,IF(D46=D47,1,0),0),0),0)</f>
        <v>0</v>
      </c>
    </row>
    <row r="47" customFormat="false" ht="15.75" hidden="false" customHeight="false" outlineLevel="0" collapsed="false">
      <c r="A47" s="2" t="s">
        <v>13</v>
      </c>
      <c r="B47" s="2" t="s">
        <v>16</v>
      </c>
      <c r="C47" s="2" t="s">
        <v>9</v>
      </c>
      <c r="D47" s="2" t="s">
        <v>9</v>
      </c>
      <c r="E47" s="2" t="str">
        <f aca="false">A47&amp;B47&amp;C47&amp;D47</f>
        <v>2 - Amarillo3 - Rojo1 - Verde1 - Verde</v>
      </c>
      <c r="F47" s="5" t="s">
        <v>14</v>
      </c>
      <c r="G47" s="2" t="n">
        <f aca="false">VLOOKUP(F47,$L$2:$N$8,3,FALSE())</f>
        <v>2</v>
      </c>
      <c r="H47" s="0" t="n">
        <f aca="false">IF(A47=A48,IF(B47=B48,IF(C47=C48,IF(D47=D48,1,0),0),0),0)</f>
        <v>0</v>
      </c>
    </row>
    <row r="48" customFormat="false" ht="15.75" hidden="false" customHeight="false" outlineLevel="0" collapsed="false">
      <c r="A48" s="2" t="s">
        <v>13</v>
      </c>
      <c r="B48" s="2" t="s">
        <v>16</v>
      </c>
      <c r="C48" s="2" t="s">
        <v>9</v>
      </c>
      <c r="D48" s="2" t="s">
        <v>13</v>
      </c>
      <c r="E48" s="2" t="str">
        <f aca="false">A48&amp;B48&amp;C48&amp;D48</f>
        <v>2 - Amarillo3 - Rojo1 - Verde2 - Amarillo</v>
      </c>
      <c r="F48" s="5" t="s">
        <v>14</v>
      </c>
      <c r="G48" s="2" t="n">
        <f aca="false">VLOOKUP(F48,$L$2:$N$8,3,FALSE())</f>
        <v>2</v>
      </c>
      <c r="H48" s="0" t="n">
        <f aca="false">IF(A48=A49,IF(B48=B49,IF(C48=C49,IF(D48=D49,1,0),0),0),0)</f>
        <v>0</v>
      </c>
    </row>
    <row r="49" customFormat="false" ht="15.75" hidden="false" customHeight="false" outlineLevel="0" collapsed="false">
      <c r="A49" s="2" t="s">
        <v>13</v>
      </c>
      <c r="B49" s="2" t="s">
        <v>16</v>
      </c>
      <c r="C49" s="2" t="s">
        <v>9</v>
      </c>
      <c r="D49" s="2" t="s">
        <v>16</v>
      </c>
      <c r="E49" s="2" t="str">
        <f aca="false">A49&amp;B49&amp;C49&amp;D49</f>
        <v>2 - Amarillo3 - Rojo1 - Verde3 - Rojo</v>
      </c>
      <c r="F49" s="5" t="s">
        <v>14</v>
      </c>
      <c r="G49" s="2" t="n">
        <f aca="false">VLOOKUP(F49,$L$2:$N$8,3,FALSE())</f>
        <v>2</v>
      </c>
      <c r="H49" s="0" t="n">
        <f aca="false">IF(A49=A50,IF(B49=B50,IF(C49=C50,IF(D49=D50,1,0),0),0),0)</f>
        <v>0</v>
      </c>
    </row>
    <row r="50" customFormat="false" ht="15.75" hidden="false" customHeight="false" outlineLevel="0" collapsed="false">
      <c r="A50" s="2" t="s">
        <v>13</v>
      </c>
      <c r="B50" s="2" t="s">
        <v>16</v>
      </c>
      <c r="C50" s="2" t="s">
        <v>13</v>
      </c>
      <c r="D50" s="2" t="s">
        <v>9</v>
      </c>
      <c r="E50" s="2" t="str">
        <f aca="false">A50&amp;B50&amp;C50&amp;D50</f>
        <v>2 - Amarillo3 - Rojo2 - Amarillo1 - Verde</v>
      </c>
      <c r="F50" s="5" t="s">
        <v>14</v>
      </c>
      <c r="G50" s="2" t="n">
        <f aca="false">VLOOKUP(F50,$L$2:$N$8,3,FALSE())</f>
        <v>2</v>
      </c>
      <c r="H50" s="0" t="n">
        <f aca="false">IF(A50=A51,IF(B50=B51,IF(C50=C51,IF(D50=D51,1,0),0),0),0)</f>
        <v>0</v>
      </c>
    </row>
    <row r="51" customFormat="false" ht="15.75" hidden="false" customHeight="false" outlineLevel="0" collapsed="false">
      <c r="A51" s="2" t="s">
        <v>13</v>
      </c>
      <c r="B51" s="2" t="s">
        <v>16</v>
      </c>
      <c r="C51" s="2" t="s">
        <v>13</v>
      </c>
      <c r="D51" s="2" t="s">
        <v>13</v>
      </c>
      <c r="E51" s="2" t="str">
        <f aca="false">A51&amp;B51&amp;C51&amp;D51</f>
        <v>2 - Amarillo3 - Rojo2 - Amarillo2 - Amarillo</v>
      </c>
      <c r="F51" s="5" t="s">
        <v>20</v>
      </c>
      <c r="G51" s="2" t="n">
        <v>3</v>
      </c>
      <c r="H51" s="0" t="n">
        <f aca="false">IF(A51=A52,IF(B51=B52,IF(C51=C52,IF(D51=D52,1,0),0),0),0)</f>
        <v>0</v>
      </c>
    </row>
    <row r="52" customFormat="false" ht="15.75" hidden="false" customHeight="false" outlineLevel="0" collapsed="false">
      <c r="A52" s="2" t="s">
        <v>13</v>
      </c>
      <c r="B52" s="2" t="s">
        <v>16</v>
      </c>
      <c r="C52" s="2" t="s">
        <v>13</v>
      </c>
      <c r="D52" s="2" t="s">
        <v>16</v>
      </c>
      <c r="E52" s="2" t="str">
        <f aca="false">A52&amp;B52&amp;C52&amp;D52</f>
        <v>2 - Amarillo3 - Rojo2 - Amarillo3 - Rojo</v>
      </c>
      <c r="F52" s="5" t="s">
        <v>14</v>
      </c>
      <c r="G52" s="2" t="n">
        <f aca="false">VLOOKUP(F52,$L$2:$N$8,3,FALSE())</f>
        <v>2</v>
      </c>
      <c r="H52" s="0" t="n">
        <f aca="false">IF(A52=A53,IF(B52=B53,IF(C52=C53,IF(D52=D53,1,0),0),0),0)</f>
        <v>0</v>
      </c>
    </row>
    <row r="53" customFormat="false" ht="15.75" hidden="false" customHeight="false" outlineLevel="0" collapsed="false">
      <c r="A53" s="2" t="s">
        <v>13</v>
      </c>
      <c r="B53" s="2" t="s">
        <v>16</v>
      </c>
      <c r="C53" s="2" t="s">
        <v>16</v>
      </c>
      <c r="D53" s="2" t="s">
        <v>9</v>
      </c>
      <c r="E53" s="2" t="str">
        <f aca="false">A53&amp;B53&amp;C53&amp;D53</f>
        <v>2 - Amarillo3 - Rojo3 - Rojo1 - Verde</v>
      </c>
      <c r="F53" s="5" t="s">
        <v>14</v>
      </c>
      <c r="G53" s="2" t="n">
        <f aca="false">VLOOKUP(F53,$L$2:$N$8,3,FALSE())</f>
        <v>2</v>
      </c>
      <c r="H53" s="0" t="n">
        <f aca="false">IF(A53=A54,IF(B53=B54,IF(C53=C54,IF(D53=D54,1,0),0),0),0)</f>
        <v>0</v>
      </c>
    </row>
    <row r="54" customFormat="false" ht="15" hidden="false" customHeight="false" outlineLevel="0" collapsed="false">
      <c r="A54" s="2" t="s">
        <v>13</v>
      </c>
      <c r="B54" s="2" t="s">
        <v>16</v>
      </c>
      <c r="C54" s="2" t="s">
        <v>16</v>
      </c>
      <c r="D54" s="2" t="s">
        <v>13</v>
      </c>
      <c r="E54" s="2" t="str">
        <f aca="false">A54&amp;B54&amp;C54&amp;D54</f>
        <v>2 - Amarillo3 - Rojo3 - Rojo2 - Amarillo</v>
      </c>
      <c r="F54" s="3" t="s">
        <v>11</v>
      </c>
      <c r="G54" s="2" t="n">
        <f aca="false">VLOOKUP(F54,$L$2:$N$8,3,FALSE())</f>
        <v>1</v>
      </c>
      <c r="H54" s="0" t="n">
        <f aca="false">IF(A54=A55,IF(B54=B55,IF(C54=C55,IF(D54=D55,1,0),0),0),0)</f>
        <v>0</v>
      </c>
    </row>
    <row r="55" customFormat="false" ht="15" hidden="false" customHeight="false" outlineLevel="0" collapsed="false">
      <c r="A55" s="2" t="s">
        <v>13</v>
      </c>
      <c r="B55" s="2" t="s">
        <v>16</v>
      </c>
      <c r="C55" s="2" t="s">
        <v>16</v>
      </c>
      <c r="D55" s="2" t="s">
        <v>16</v>
      </c>
      <c r="E55" s="2" t="str">
        <f aca="false">A55&amp;B55&amp;C55&amp;D55</f>
        <v>2 - Amarillo3 - Rojo3 - Rojo3 - Rojo</v>
      </c>
      <c r="F55" s="3" t="s">
        <v>11</v>
      </c>
      <c r="G55" s="2" t="n">
        <f aca="false">VLOOKUP(F55,$L$2:$N$8,3,FALSE())</f>
        <v>1</v>
      </c>
      <c r="H55" s="0" t="n">
        <f aca="false">IF(A55=A56,IF(B55=B56,IF(C55=C56,IF(D55=D56,1,0),0),0),0)</f>
        <v>0</v>
      </c>
    </row>
    <row r="56" customFormat="false" ht="15.75" hidden="false" customHeight="false" outlineLevel="0" collapsed="false">
      <c r="A56" s="2" t="s">
        <v>16</v>
      </c>
      <c r="B56" s="2" t="s">
        <v>9</v>
      </c>
      <c r="C56" s="2" t="s">
        <v>9</v>
      </c>
      <c r="D56" s="2" t="s">
        <v>9</v>
      </c>
      <c r="E56" s="2" t="str">
        <f aca="false">A56&amp;B56&amp;C56&amp;D56</f>
        <v>3 - Rojo1 - Verde1 - Verde1 - Verde</v>
      </c>
      <c r="F56" s="5" t="s">
        <v>20</v>
      </c>
      <c r="G56" s="2" t="n">
        <f aca="false">VLOOKUP(F56,$L$2:$N$8,3,FALSE())</f>
        <v>4</v>
      </c>
      <c r="H56" s="0" t="n">
        <f aca="false">IF(A56=A57,IF(B56=B57,IF(C56=C57,IF(D56=D57,1,0),0),0),0)</f>
        <v>0</v>
      </c>
    </row>
    <row r="57" customFormat="false" ht="15" hidden="false" customHeight="false" outlineLevel="0" collapsed="false">
      <c r="A57" s="2" t="s">
        <v>16</v>
      </c>
      <c r="B57" s="2" t="s">
        <v>9</v>
      </c>
      <c r="C57" s="2" t="s">
        <v>9</v>
      </c>
      <c r="D57" s="2" t="s">
        <v>13</v>
      </c>
      <c r="E57" s="2" t="str">
        <f aca="false">A57&amp;B57&amp;C57&amp;D57</f>
        <v>3 - Rojo1 - Verde1 - Verde2 - Amarillo</v>
      </c>
      <c r="F57" s="3" t="s">
        <v>20</v>
      </c>
      <c r="G57" s="2" t="n">
        <f aca="false">VLOOKUP(F57,$L$2:$N$8,3,FALSE())</f>
        <v>4</v>
      </c>
      <c r="H57" s="0" t="n">
        <f aca="false">IF(A57=A58,IF(B57=B58,IF(C57=C58,IF(D57=D58,1,0),0),0),0)</f>
        <v>0</v>
      </c>
    </row>
    <row r="58" customFormat="false" ht="15" hidden="false" customHeight="false" outlineLevel="0" collapsed="false">
      <c r="A58" s="2" t="s">
        <v>16</v>
      </c>
      <c r="B58" s="2" t="s">
        <v>9</v>
      </c>
      <c r="C58" s="2" t="s">
        <v>9</v>
      </c>
      <c r="D58" s="2" t="s">
        <v>16</v>
      </c>
      <c r="E58" s="2" t="str">
        <f aca="false">A58&amp;B58&amp;C58&amp;D58</f>
        <v>3 - Rojo1 - Verde1 - Verde3 - Rojo</v>
      </c>
      <c r="F58" s="3" t="s">
        <v>20</v>
      </c>
      <c r="G58" s="2" t="n">
        <f aca="false">VLOOKUP(F58,$L$2:$N$8,3,FALSE())</f>
        <v>4</v>
      </c>
      <c r="H58" s="0" t="n">
        <f aca="false">IF(A58=A59,IF(B58=B59,IF(C58=C59,IF(D58=D59,1,0),0),0),0)</f>
        <v>0</v>
      </c>
    </row>
    <row r="59" customFormat="false" ht="15.75" hidden="false" customHeight="false" outlineLevel="0" collapsed="false">
      <c r="A59" s="2" t="s">
        <v>16</v>
      </c>
      <c r="B59" s="2" t="s">
        <v>9</v>
      </c>
      <c r="C59" s="2" t="s">
        <v>13</v>
      </c>
      <c r="D59" s="2" t="s">
        <v>9</v>
      </c>
      <c r="E59" s="2" t="str">
        <f aca="false">A59&amp;B59&amp;C59&amp;D59</f>
        <v>3 - Rojo1 - Verde2 - Amarillo1 - Verde</v>
      </c>
      <c r="F59" s="5" t="s">
        <v>20</v>
      </c>
      <c r="G59" s="2" t="n">
        <f aca="false">VLOOKUP(F59,$L$2:$N$8,3,FALSE())</f>
        <v>4</v>
      </c>
      <c r="H59" s="0" t="n">
        <f aca="false">IF(A59=A60,IF(B59=B60,IF(C59=C60,IF(D59=D60,1,0),0),0),0)</f>
        <v>0</v>
      </c>
    </row>
    <row r="60" customFormat="false" ht="15" hidden="false" customHeight="false" outlineLevel="0" collapsed="false">
      <c r="A60" s="2" t="s">
        <v>16</v>
      </c>
      <c r="B60" s="2" t="s">
        <v>9</v>
      </c>
      <c r="C60" s="2" t="s">
        <v>13</v>
      </c>
      <c r="D60" s="2" t="s">
        <v>13</v>
      </c>
      <c r="E60" s="2" t="str">
        <f aca="false">A60&amp;B60&amp;C60&amp;D60</f>
        <v>3 - Rojo1 - Verde2 - Amarillo2 - Amarillo</v>
      </c>
      <c r="F60" s="3" t="s">
        <v>20</v>
      </c>
      <c r="G60" s="2" t="n">
        <f aca="false">VLOOKUP(F60,$L$2:$N$8,3,FALSE())</f>
        <v>4</v>
      </c>
      <c r="H60" s="0" t="n">
        <f aca="false">IF(A60=A61,IF(B60=B61,IF(C60=C61,IF(D60=D61,1,0),0),0),0)</f>
        <v>0</v>
      </c>
    </row>
    <row r="61" customFormat="false" ht="15" hidden="false" customHeight="false" outlineLevel="0" collapsed="false">
      <c r="A61" s="2" t="s">
        <v>16</v>
      </c>
      <c r="B61" s="2" t="s">
        <v>9</v>
      </c>
      <c r="C61" s="2" t="s">
        <v>13</v>
      </c>
      <c r="D61" s="2" t="s">
        <v>16</v>
      </c>
      <c r="E61" s="2" t="str">
        <f aca="false">A61&amp;B61&amp;C61&amp;D61</f>
        <v>3 - Rojo1 - Verde2 - Amarillo3 - Rojo</v>
      </c>
      <c r="F61" s="3" t="s">
        <v>20</v>
      </c>
      <c r="G61" s="2" t="n">
        <f aca="false">VLOOKUP(F61,$L$2:$N$8,3,FALSE())</f>
        <v>4</v>
      </c>
      <c r="H61" s="0" t="n">
        <f aca="false">IF(A61=A62,IF(B61=B62,IF(C61=C62,IF(D61=D62,1,0),0),0),0)</f>
        <v>0</v>
      </c>
    </row>
    <row r="62" customFormat="false" ht="15.75" hidden="false" customHeight="false" outlineLevel="0" collapsed="false">
      <c r="A62" s="2" t="s">
        <v>16</v>
      </c>
      <c r="B62" s="2" t="s">
        <v>9</v>
      </c>
      <c r="C62" s="2" t="s">
        <v>16</v>
      </c>
      <c r="D62" s="2" t="s">
        <v>9</v>
      </c>
      <c r="E62" s="2" t="str">
        <f aca="false">A62&amp;B62&amp;C62&amp;D62</f>
        <v>3 - Rojo1 - Verde3 - Rojo1 - Verde</v>
      </c>
      <c r="F62" s="5" t="s">
        <v>20</v>
      </c>
      <c r="G62" s="2" t="n">
        <f aca="false">VLOOKUP(F62,$L$2:$N$8,3,FALSE())</f>
        <v>4</v>
      </c>
      <c r="H62" s="0" t="n">
        <f aca="false">IF(A62=A63,IF(B62=B63,IF(C62=C63,IF(D62=D63,1,0),0),0),0)</f>
        <v>0</v>
      </c>
    </row>
    <row r="63" customFormat="false" ht="15" hidden="false" customHeight="false" outlineLevel="0" collapsed="false">
      <c r="A63" s="2" t="s">
        <v>16</v>
      </c>
      <c r="B63" s="2" t="s">
        <v>9</v>
      </c>
      <c r="C63" s="2" t="s">
        <v>16</v>
      </c>
      <c r="D63" s="2" t="s">
        <v>13</v>
      </c>
      <c r="E63" s="2" t="str">
        <f aca="false">A63&amp;B63&amp;C63&amp;D63</f>
        <v>3 - Rojo1 - Verde3 - Rojo2 - Amarillo</v>
      </c>
      <c r="F63" s="3" t="s">
        <v>20</v>
      </c>
      <c r="G63" s="2" t="n">
        <f aca="false">VLOOKUP(F63,$L$2:$N$8,3,FALSE())</f>
        <v>4</v>
      </c>
      <c r="H63" s="0" t="n">
        <f aca="false">IF(A63=A64,IF(B63=B64,IF(C63=C64,IF(D63=D64,1,0),0),0),0)</f>
        <v>0</v>
      </c>
    </row>
    <row r="64" customFormat="false" ht="15" hidden="false" customHeight="false" outlineLevel="0" collapsed="false">
      <c r="A64" s="2" t="s">
        <v>16</v>
      </c>
      <c r="B64" s="2" t="s">
        <v>9</v>
      </c>
      <c r="C64" s="2" t="s">
        <v>16</v>
      </c>
      <c r="D64" s="2" t="s">
        <v>16</v>
      </c>
      <c r="E64" s="2" t="str">
        <f aca="false">A64&amp;B64&amp;C64&amp;D64</f>
        <v>3 - Rojo1 - Verde3 - Rojo3 - Rojo</v>
      </c>
      <c r="F64" s="3" t="s">
        <v>20</v>
      </c>
      <c r="G64" s="2" t="n">
        <f aca="false">VLOOKUP(F64,$L$2:$N$8,3,FALSE())</f>
        <v>4</v>
      </c>
      <c r="H64" s="0" t="n">
        <f aca="false">IF(A64=A65,IF(B64=B65,IF(C64=C65,IF(D64=D65,1,0),0),0),0)</f>
        <v>0</v>
      </c>
    </row>
    <row r="65" customFormat="false" ht="15.75" hidden="false" customHeight="false" outlineLevel="0" collapsed="false">
      <c r="A65" s="2" t="s">
        <v>16</v>
      </c>
      <c r="B65" s="2" t="s">
        <v>13</v>
      </c>
      <c r="C65" s="2" t="s">
        <v>9</v>
      </c>
      <c r="D65" s="2" t="s">
        <v>9</v>
      </c>
      <c r="E65" s="2" t="str">
        <f aca="false">A65&amp;B65&amp;C65&amp;D65</f>
        <v>3 - Rojo2 - Amarillo1 - Verde1 - Verde</v>
      </c>
      <c r="F65" s="5" t="s">
        <v>20</v>
      </c>
      <c r="G65" s="2" t="n">
        <f aca="false">VLOOKUP(F65,$L$2:$N$8,3,FALSE())</f>
        <v>4</v>
      </c>
      <c r="H65" s="0" t="n">
        <f aca="false">IF(A65=A66,IF(B65=B66,IF(C65=C66,IF(D65=D66,1,0),0),0),0)</f>
        <v>0</v>
      </c>
    </row>
    <row r="66" customFormat="false" ht="15" hidden="false" customHeight="false" outlineLevel="0" collapsed="false">
      <c r="A66" s="2" t="s">
        <v>16</v>
      </c>
      <c r="B66" s="2" t="s">
        <v>13</v>
      </c>
      <c r="C66" s="2" t="s">
        <v>9</v>
      </c>
      <c r="D66" s="2" t="s">
        <v>13</v>
      </c>
      <c r="E66" s="2" t="str">
        <f aca="false">A66&amp;B66&amp;C66&amp;D66</f>
        <v>3 - Rojo2 - Amarillo1 - Verde2 - Amarillo</v>
      </c>
      <c r="F66" s="3" t="s">
        <v>20</v>
      </c>
      <c r="G66" s="2" t="n">
        <f aca="false">VLOOKUP(F66,$L$2:$N$8,3,FALSE())</f>
        <v>4</v>
      </c>
      <c r="H66" s="0" t="n">
        <f aca="false">IF(A66=A67,IF(B66=B67,IF(C66=C67,IF(D66=D67,1,0),0),0),0)</f>
        <v>0</v>
      </c>
    </row>
    <row r="67" customFormat="false" ht="15" hidden="false" customHeight="false" outlineLevel="0" collapsed="false">
      <c r="A67" s="2" t="s">
        <v>16</v>
      </c>
      <c r="B67" s="2" t="s">
        <v>13</v>
      </c>
      <c r="C67" s="2" t="s">
        <v>9</v>
      </c>
      <c r="D67" s="2" t="s">
        <v>16</v>
      </c>
      <c r="E67" s="2" t="str">
        <f aca="false">A67&amp;B67&amp;C67&amp;D67</f>
        <v>3 - Rojo2 - Amarillo1 - Verde3 - Rojo</v>
      </c>
      <c r="F67" s="3" t="s">
        <v>20</v>
      </c>
      <c r="G67" s="2" t="n">
        <f aca="false">VLOOKUP(F67,$L$2:$N$8,3,FALSE())</f>
        <v>4</v>
      </c>
      <c r="H67" s="0" t="n">
        <f aca="false">IF(A67=A68,IF(B67=B68,IF(C67=C68,IF(D67=D68,1,0),0),0),0)</f>
        <v>0</v>
      </c>
    </row>
    <row r="68" customFormat="false" ht="15.75" hidden="false" customHeight="false" outlineLevel="0" collapsed="false">
      <c r="A68" s="2" t="s">
        <v>16</v>
      </c>
      <c r="B68" s="2" t="s">
        <v>13</v>
      </c>
      <c r="C68" s="2" t="s">
        <v>13</v>
      </c>
      <c r="D68" s="2" t="s">
        <v>9</v>
      </c>
      <c r="E68" s="2" t="str">
        <f aca="false">A68&amp;B68&amp;C68&amp;D68</f>
        <v>3 - Rojo2 - Amarillo2 - Amarillo1 - Verde</v>
      </c>
      <c r="F68" s="5" t="s">
        <v>20</v>
      </c>
      <c r="G68" s="2" t="n">
        <f aca="false">VLOOKUP(F68,$L$2:$N$8,3,FALSE())</f>
        <v>4</v>
      </c>
      <c r="H68" s="0" t="n">
        <f aca="false">IF(A68=A69,IF(B68=B69,IF(C68=C69,IF(D68=D69,1,0),0),0),0)</f>
        <v>0</v>
      </c>
    </row>
    <row r="69" customFormat="false" ht="15" hidden="false" customHeight="false" outlineLevel="0" collapsed="false">
      <c r="A69" s="2" t="s">
        <v>16</v>
      </c>
      <c r="B69" s="2" t="s">
        <v>13</v>
      </c>
      <c r="C69" s="2" t="s">
        <v>13</v>
      </c>
      <c r="D69" s="2" t="s">
        <v>13</v>
      </c>
      <c r="E69" s="2" t="str">
        <f aca="false">A69&amp;B69&amp;C69&amp;D69</f>
        <v>3 - Rojo2 - Amarillo2 - Amarillo2 - Amarillo</v>
      </c>
      <c r="F69" s="3" t="s">
        <v>11</v>
      </c>
      <c r="G69" s="2" t="n">
        <f aca="false">VLOOKUP(F69,$L$2:$N$8,3,FALSE())</f>
        <v>1</v>
      </c>
      <c r="H69" s="0" t="n">
        <f aca="false">IF(A69=A70,IF(B69=B70,IF(C69=C70,IF(D69=D70,1,0),0),0),0)</f>
        <v>0</v>
      </c>
    </row>
    <row r="70" customFormat="false" ht="15" hidden="false" customHeight="false" outlineLevel="0" collapsed="false">
      <c r="A70" s="2" t="s">
        <v>16</v>
      </c>
      <c r="B70" s="2" t="s">
        <v>13</v>
      </c>
      <c r="C70" s="2" t="s">
        <v>13</v>
      </c>
      <c r="D70" s="2" t="s">
        <v>16</v>
      </c>
      <c r="E70" s="2" t="str">
        <f aca="false">A70&amp;B70&amp;C70&amp;D70</f>
        <v>3 - Rojo2 - Amarillo2 - Amarillo3 - Rojo</v>
      </c>
      <c r="F70" s="3" t="s">
        <v>20</v>
      </c>
      <c r="G70" s="2" t="n">
        <f aca="false">VLOOKUP(F70,$L$2:$N$8,3,FALSE())</f>
        <v>4</v>
      </c>
      <c r="H70" s="0" t="n">
        <f aca="false">IF(A70=A71,IF(B70=B71,IF(C70=C71,IF(D70=D71,1,0),0),0),0)</f>
        <v>0</v>
      </c>
    </row>
    <row r="71" customFormat="false" ht="15.75" hidden="false" customHeight="false" outlineLevel="0" collapsed="false">
      <c r="A71" s="2" t="s">
        <v>16</v>
      </c>
      <c r="B71" s="2" t="s">
        <v>13</v>
      </c>
      <c r="C71" s="2" t="s">
        <v>16</v>
      </c>
      <c r="D71" s="2" t="s">
        <v>9</v>
      </c>
      <c r="E71" s="2" t="str">
        <f aca="false">A71&amp;B71&amp;C71&amp;D71</f>
        <v>3 - Rojo2 - Amarillo3 - Rojo1 - Verde</v>
      </c>
      <c r="F71" s="5" t="s">
        <v>20</v>
      </c>
      <c r="G71" s="2" t="n">
        <f aca="false">VLOOKUP(F71,$L$2:$N$8,3,FALSE())</f>
        <v>4</v>
      </c>
      <c r="H71" s="0" t="n">
        <f aca="false">IF(A71=A72,IF(B71=B72,IF(C71=C72,IF(D71=D72,1,0),0),0),0)</f>
        <v>0</v>
      </c>
    </row>
    <row r="72" customFormat="false" ht="15.75" hidden="false" customHeight="false" outlineLevel="0" collapsed="false">
      <c r="A72" s="2" t="s">
        <v>16</v>
      </c>
      <c r="B72" s="2" t="s">
        <v>13</v>
      </c>
      <c r="C72" s="2" t="s">
        <v>16</v>
      </c>
      <c r="D72" s="2" t="s">
        <v>13</v>
      </c>
      <c r="E72" s="2" t="str">
        <f aca="false">A72&amp;B72&amp;C72&amp;D72</f>
        <v>3 - Rojo2 - Amarillo3 - Rojo2 - Amarillo</v>
      </c>
      <c r="F72" s="5" t="s">
        <v>20</v>
      </c>
      <c r="G72" s="2" t="n">
        <f aca="false">VLOOKUP(F72,$L$2:$N$8,3,FALSE())</f>
        <v>4</v>
      </c>
      <c r="H72" s="0" t="n">
        <f aca="false">IF(A72=A73,IF(B72=B73,IF(C72=C73,IF(D72=D73,1,0),0),0),0)</f>
        <v>0</v>
      </c>
    </row>
    <row r="73" customFormat="false" ht="15" hidden="false" customHeight="false" outlineLevel="0" collapsed="false">
      <c r="A73" s="2" t="s">
        <v>16</v>
      </c>
      <c r="B73" s="2" t="s">
        <v>13</v>
      </c>
      <c r="C73" s="2" t="s">
        <v>16</v>
      </c>
      <c r="D73" s="2" t="s">
        <v>16</v>
      </c>
      <c r="E73" s="2" t="str">
        <f aca="false">A73&amp;B73&amp;C73&amp;D73</f>
        <v>3 - Rojo2 - Amarillo3 - Rojo3 - Rojo</v>
      </c>
      <c r="F73" s="3" t="s">
        <v>20</v>
      </c>
      <c r="G73" s="2" t="n">
        <f aca="false">VLOOKUP(F73,$L$2:$N$8,3,FALSE())</f>
        <v>4</v>
      </c>
      <c r="H73" s="0" t="n">
        <f aca="false">IF(A73=A74,IF(B73=B74,IF(C73=C74,IF(D73=D74,1,0),0),0),0)</f>
        <v>0</v>
      </c>
    </row>
    <row r="74" customFormat="false" ht="15" hidden="false" customHeight="false" outlineLevel="0" collapsed="false">
      <c r="A74" s="2" t="s">
        <v>16</v>
      </c>
      <c r="B74" s="2" t="s">
        <v>16</v>
      </c>
      <c r="C74" s="2" t="s">
        <v>9</v>
      </c>
      <c r="D74" s="2" t="s">
        <v>9</v>
      </c>
      <c r="E74" s="2" t="str">
        <f aca="false">A74&amp;B74&amp;C74&amp;D74</f>
        <v>3 - Rojo3 - Rojo1 - Verde1 - Verde</v>
      </c>
      <c r="F74" s="2" t="s">
        <v>21</v>
      </c>
      <c r="G74" s="2" t="n">
        <f aca="false">VLOOKUP(F74,$L$2:$N$8,3,FALSE())</f>
        <v>-2</v>
      </c>
      <c r="H74" s="0" t="n">
        <f aca="false">IF(A74=A75,IF(B74=B75,IF(C74=C75,IF(D74=D75,1,0),0),0),0)</f>
        <v>0</v>
      </c>
    </row>
    <row r="75" customFormat="false" ht="15" hidden="false" customHeight="false" outlineLevel="0" collapsed="false">
      <c r="A75" s="2" t="s">
        <v>16</v>
      </c>
      <c r="B75" s="2" t="s">
        <v>16</v>
      </c>
      <c r="C75" s="2" t="s">
        <v>9</v>
      </c>
      <c r="D75" s="2" t="s">
        <v>13</v>
      </c>
      <c r="E75" s="2" t="str">
        <f aca="false">A75&amp;B75&amp;C75&amp;D75</f>
        <v>3 - Rojo3 - Rojo1 - Verde2 - Amarillo</v>
      </c>
      <c r="F75" s="2" t="s">
        <v>11</v>
      </c>
      <c r="G75" s="2" t="n">
        <f aca="false">VLOOKUP(F75,$L$2:$N$8,3,FALSE())</f>
        <v>1</v>
      </c>
      <c r="H75" s="0" t="n">
        <f aca="false">IF(A75=A76,IF(B75=B76,IF(C75=C76,IF(D75=D76,1,0),0),0),0)</f>
        <v>0</v>
      </c>
    </row>
    <row r="76" customFormat="false" ht="15" hidden="false" customHeight="false" outlineLevel="0" collapsed="false">
      <c r="A76" s="2" t="s">
        <v>16</v>
      </c>
      <c r="B76" s="2" t="s">
        <v>16</v>
      </c>
      <c r="C76" s="2" t="s">
        <v>9</v>
      </c>
      <c r="D76" s="2" t="s">
        <v>16</v>
      </c>
      <c r="E76" s="2" t="str">
        <f aca="false">A76&amp;B76&amp;C76&amp;D76</f>
        <v>3 - Rojo3 - Rojo1 - Verde3 - Rojo</v>
      </c>
      <c r="F76" s="2" t="s">
        <v>11</v>
      </c>
      <c r="G76" s="2" t="n">
        <f aca="false">VLOOKUP(F76,$L$2:$N$8,3,FALSE())</f>
        <v>1</v>
      </c>
      <c r="H76" s="0" t="n">
        <f aca="false">IF(A76=A77,IF(B76=B77,IF(C76=C77,IF(D76=D77,1,0),0),0),0)</f>
        <v>0</v>
      </c>
    </row>
    <row r="77" customFormat="false" ht="15" hidden="false" customHeight="false" outlineLevel="0" collapsed="false">
      <c r="A77" s="2" t="s">
        <v>16</v>
      </c>
      <c r="B77" s="2" t="s">
        <v>16</v>
      </c>
      <c r="C77" s="2" t="s">
        <v>13</v>
      </c>
      <c r="D77" s="2" t="s">
        <v>9</v>
      </c>
      <c r="E77" s="2" t="str">
        <f aca="false">A77&amp;B77&amp;C77&amp;D77</f>
        <v>3 - Rojo3 - Rojo2 - Amarillo1 - Verde</v>
      </c>
      <c r="F77" s="2" t="s">
        <v>21</v>
      </c>
      <c r="G77" s="2" t="n">
        <f aca="false">VLOOKUP(F77,$L$2:$N$8,3,FALSE())</f>
        <v>-2</v>
      </c>
      <c r="H77" s="0" t="n">
        <f aca="false">IF(A77=A78,IF(B77=B78,IF(C77=C78,IF(D77=D78,1,0),0),0),0)</f>
        <v>0</v>
      </c>
    </row>
    <row r="78" customFormat="false" ht="15" hidden="false" customHeight="false" outlineLevel="0" collapsed="false">
      <c r="A78" s="2" t="s">
        <v>16</v>
      </c>
      <c r="B78" s="2" t="s">
        <v>16</v>
      </c>
      <c r="C78" s="2" t="s">
        <v>13</v>
      </c>
      <c r="D78" s="2" t="s">
        <v>13</v>
      </c>
      <c r="E78" s="2" t="str">
        <f aca="false">A78&amp;B78&amp;C78&amp;D78</f>
        <v>3 - Rojo3 - Rojo2 - Amarillo2 - Amarillo</v>
      </c>
      <c r="F78" s="2" t="s">
        <v>11</v>
      </c>
      <c r="G78" s="2" t="n">
        <f aca="false">VLOOKUP(F78,$L$2:$N$8,3,FALSE())</f>
        <v>1</v>
      </c>
      <c r="H78" s="0" t="n">
        <f aca="false">IF(A78=A79,IF(B78=B79,IF(C78=C79,IF(D78=D79,1,0),0),0),0)</f>
        <v>0</v>
      </c>
    </row>
    <row r="79" customFormat="false" ht="15" hidden="false" customHeight="false" outlineLevel="0" collapsed="false">
      <c r="A79" s="2" t="s">
        <v>16</v>
      </c>
      <c r="B79" s="2" t="s">
        <v>16</v>
      </c>
      <c r="C79" s="2" t="s">
        <v>13</v>
      </c>
      <c r="D79" s="2" t="s">
        <v>16</v>
      </c>
      <c r="E79" s="2" t="str">
        <f aca="false">A79&amp;B79&amp;C79&amp;D79</f>
        <v>3 - Rojo3 - Rojo2 - Amarillo3 - Rojo</v>
      </c>
      <c r="F79" s="2" t="s">
        <v>11</v>
      </c>
      <c r="G79" s="2" t="n">
        <f aca="false">VLOOKUP(F79,$L$2:$N$8,3,FALSE())</f>
        <v>1</v>
      </c>
      <c r="H79" s="0" t="n">
        <f aca="false">IF(A79=A80,IF(B79=B80,IF(C79=C80,IF(D79=D80,1,0),0),0),0)</f>
        <v>0</v>
      </c>
    </row>
    <row r="80" customFormat="false" ht="15" hidden="false" customHeight="false" outlineLevel="0" collapsed="false">
      <c r="A80" s="2" t="s">
        <v>16</v>
      </c>
      <c r="B80" s="2" t="s">
        <v>16</v>
      </c>
      <c r="C80" s="2" t="s">
        <v>16</v>
      </c>
      <c r="D80" s="2" t="s">
        <v>9</v>
      </c>
      <c r="E80" s="2" t="str">
        <f aca="false">A80&amp;B80&amp;C80&amp;D80</f>
        <v>3 - Rojo3 - Rojo3 - Rojo1 - Verde</v>
      </c>
      <c r="F80" s="2" t="s">
        <v>21</v>
      </c>
      <c r="G80" s="2" t="n">
        <f aca="false">VLOOKUP(F80,$L$2:$N$8,3,FALSE())</f>
        <v>-2</v>
      </c>
      <c r="H80" s="0" t="n">
        <f aca="false">IF(A80=A81,IF(B80=B81,IF(C80=C81,IF(D80=D81,1,0),0),0),0)</f>
        <v>0</v>
      </c>
    </row>
    <row r="81" customFormat="false" ht="15" hidden="false" customHeight="false" outlineLevel="0" collapsed="false">
      <c r="A81" s="2" t="s">
        <v>16</v>
      </c>
      <c r="B81" s="2" t="s">
        <v>16</v>
      </c>
      <c r="C81" s="2" t="s">
        <v>16</v>
      </c>
      <c r="D81" s="2" t="s">
        <v>13</v>
      </c>
      <c r="E81" s="2" t="str">
        <f aca="false">A81&amp;B81&amp;C81&amp;D81</f>
        <v>3 - Rojo3 - Rojo3 - Rojo2 - Amarillo</v>
      </c>
      <c r="F81" s="2" t="s">
        <v>11</v>
      </c>
      <c r="G81" s="2" t="n">
        <f aca="false">VLOOKUP(F81,$L$2:$N$8,3,FALSE())</f>
        <v>1</v>
      </c>
      <c r="H81" s="0" t="n">
        <f aca="false">IF(A81=A82,IF(B81=B82,IF(C81=C82,IF(D81=D82,1,0),0),0),0)</f>
        <v>0</v>
      </c>
    </row>
    <row r="82" customFormat="false" ht="15" hidden="false" customHeight="false" outlineLevel="0" collapsed="false">
      <c r="A82" s="2" t="s">
        <v>16</v>
      </c>
      <c r="B82" s="2" t="s">
        <v>16</v>
      </c>
      <c r="C82" s="2" t="s">
        <v>16</v>
      </c>
      <c r="D82" s="2" t="s">
        <v>16</v>
      </c>
      <c r="E82" s="2" t="str">
        <f aca="false">A82&amp;B82&amp;C82&amp;D82</f>
        <v>3 - Rojo3 - Rojo3 - Rojo3 - Rojo</v>
      </c>
      <c r="F82" s="2" t="s">
        <v>11</v>
      </c>
      <c r="G82" s="2" t="n">
        <f aca="false">VLOOKUP(F82,$L$2:$N$8,3,FALSE())</f>
        <v>1</v>
      </c>
      <c r="H82" s="0" t="n">
        <f aca="false">IF(A82=A83,IF(B82=B83,IF(C82=C83,IF(D82=D83,1,0),0),0),0)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1:1048576"/>
    </sheetView>
  </sheetViews>
  <sheetFormatPr defaultColWidth="11.53515625" defaultRowHeight="13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2021-08-17T17:42:31Z</dcterms:created>
  <dc:creator>HP</dc:creator>
  <dc:description/>
  <dc:language>en-US</dc:language>
  <cp:lastModifiedBy/>
  <dcterms:modified xsi:type="dcterms:W3CDTF">2021-08-18T10:12:51Z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