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Anterctica global\FINAL DATA\"/>
    </mc:Choice>
  </mc:AlternateContent>
  <xr:revisionPtr revIDLastSave="0" documentId="13_ncr:1_{D5FBB24C-116C-4FB6-AD4E-C90BDEE09976}" xr6:coauthVersionLast="47" xr6:coauthVersionMax="47" xr10:uidLastSave="{00000000-0000-0000-0000-000000000000}"/>
  <bookViews>
    <workbookView xWindow="-108" yWindow="-108" windowWidth="23256" windowHeight="12456" firstSheet="2" activeTab="5" xr2:uid="{1D98B8CF-0634-4BFE-A41A-ED543C089FC6}"/>
  </bookViews>
  <sheets>
    <sheet name="Associate ABC" sheetId="2" r:id="rId1"/>
    <sheet name="Associate XYZ" sheetId="3" r:id="rId2"/>
    <sheet name="Associlate KLM" sheetId="4" r:id="rId3"/>
    <sheet name="dataset statistics" sheetId="6" r:id="rId4"/>
    <sheet name=" KPI's" sheetId="12" r:id="rId5"/>
    <sheet name="Forecast" sheetId="13" r:id="rId6"/>
  </sheets>
  <definedNames>
    <definedName name="ExternalData_1" localSheetId="0" hidden="1">'Associate ABC'!$A$1:$C$59</definedName>
    <definedName name="ExternalData_1" localSheetId="1" hidden="1">'Associate XYZ'!$A$1:$C$42</definedName>
    <definedName name="ExternalData_1" localSheetId="2" hidden="1">'Associlate KLM'!$A$1:$C$107</definedName>
    <definedName name="ExternalData_1" localSheetId="3" hidden="1">'dataset statistics'!$F$2:$H$10</definedName>
    <definedName name="ExternalData_3" localSheetId="3" hidden="1">'dataset statistics'!$A$2:$C$10</definedName>
    <definedName name="ExternalData_4" localSheetId="3" hidden="1">'dataset statistics'!$K$2:$M$10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3" i="4"/>
  <c r="D4" i="4"/>
  <c r="D5" i="4"/>
  <c r="D6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60949-1C22-45A2-BBDB-EB8A7B361224}" keepAlive="1" name="Query - 1698511263008" description="Connection to the '1698511263008' query in the workbook." type="5" refreshedVersion="8" background="1" saveData="1">
    <dbPr connection="Provider=Microsoft.Mashup.OleDb.1;Data Source=$Workbook$;Location=1698511263008;Extended Properties=&quot;&quot;" command="SELECT * FROM [1698511263008]"/>
  </connection>
  <connection id="2" xr16:uid="{C283B70E-BDB7-4ED0-96AF-44FAC14483AD}" keepAlive="1" name="Query - 1698573196252" description="Connection to the '1698573196252' query in the workbook." type="5" refreshedVersion="0" background="1">
    <dbPr connection="Provider=Microsoft.Mashup.OleDb.1;Data Source=$Workbook$;Location=1698573196252;Extended Properties=&quot;&quot;" command="SELECT * FROM [1698573196252]"/>
  </connection>
  <connection id="3" xr16:uid="{3236B748-30C1-489A-AEC8-D575FC6E4D4A}" keepAlive="1" name="Query - ABC" description="Connection to the 'ABC' query in the workbook." type="5" refreshedVersion="8" background="1" saveData="1">
    <dbPr connection="Provider=Microsoft.Mashup.OleDb.1;Data Source=$Workbook$;Location=ABC;Extended Properties=&quot;&quot;" command="SELECT * FROM [ABC]"/>
  </connection>
  <connection id="4" xr16:uid="{CCB154AE-DEF4-4928-BC57-55449452D0F7}" keepAlive="1" name="Query - Data Assignment - Associate ABC" description="Connection to the 'Data Assignment - Associate ABC' query in the workbook." type="5" refreshedVersion="8" background="1" saveData="1">
    <dbPr connection="Provider=Microsoft.Mashup.OleDb.1;Data Source=$Workbook$;Location=&quot;Data Assignment - Associate ABC&quot;;Extended Properties=&quot;&quot;" command="SELECT * FROM [Data Assignment - Associate ABC]"/>
  </connection>
  <connection id="5" xr16:uid="{E600D718-C43B-43C2-8C99-E8E8DCB797B2}" keepAlive="1" name="Query - Data Assignment - Associate XYZ" description="Connection to the 'Data Assignment - Associate XYZ' query in the workbook." type="5" refreshedVersion="8" background="1" saveData="1">
    <dbPr connection="Provider=Microsoft.Mashup.OleDb.1;Data Source=$Workbook$;Location=&quot;Data Assignment - Associate XYZ&quot;;Extended Properties=&quot;&quot;" command="SELECT * FROM [Data Assignment - Associate XYZ]"/>
  </connection>
  <connection id="6" xr16:uid="{29E3F961-3959-4581-8FD6-ADFFDE625C3B}" keepAlive="1" name="Query - Data Assignment - Associlate KLM" description="Connection to the 'Data Assignment - Associlate KLM' query in the workbook." type="5" refreshedVersion="8" background="1" saveData="1">
    <dbPr connection="Provider=Microsoft.Mashup.OleDb.1;Data Source=$Workbook$;Location=&quot;Data Assignment - Associlate KLM&quot;;Extended Properties=&quot;&quot;" command="SELECT * FROM [Data Assignment - Associlate KLM]"/>
  </connection>
  <connection id="7" xr16:uid="{62DDFC7C-806C-4D76-9FB8-B168350D7A0E}" keepAlive="1" name="Query - KLM" description="Connection to the 'KLM' query in the workbook." type="5" refreshedVersion="8" background="1" saveData="1">
    <dbPr connection="Provider=Microsoft.Mashup.OleDb.1;Data Source=$Workbook$;Location=KLM;Extended Properties=&quot;&quot;" command="SELECT * FROM [KLM]"/>
  </connection>
  <connection id="8" xr16:uid="{9FCECE63-D1C9-47DC-B9BD-2AFF3CC415D7}" keepAlive="1" name="Query - KPI ABC" description="Connection to the 'KPI ABC' query in the workbook." type="5" refreshedVersion="8" background="1" saveData="1">
    <dbPr connection="Provider=Microsoft.Mashup.OleDb.1;Data Source=$Workbook$;Location=&quot;KPI ABC&quot;;Extended Properties=&quot;&quot;" command="SELECT * FROM [KPI ABC]"/>
  </connection>
  <connection id="9" xr16:uid="{BDBA74B2-611F-4D95-8CD8-EFBCEFB286E8}" keepAlive="1" name="Query - KPI KML" description="Connection to the 'KPI KML' query in the workbook." type="5" refreshedVersion="0" background="1">
    <dbPr connection="Provider=Microsoft.Mashup.OleDb.1;Data Source=$Workbook$;Location=&quot;KPI KML&quot;;Extended Properties=&quot;&quot;" command="SELECT * FROM [KPI KML]"/>
  </connection>
  <connection id="10" xr16:uid="{258C1243-6922-41EA-B720-AD96BFB3EA67}" keepAlive="1" name="Query - KPI XYZ" description="Connection to the 'KPI XYZ' query in the workbook." type="5" refreshedVersion="0" background="1">
    <dbPr connection="Provider=Microsoft.Mashup.OleDb.1;Data Source=$Workbook$;Location=&quot;KPI XYZ&quot;;Extended Properties=&quot;&quot;" command="SELECT * FROM [KPI XYZ]"/>
  </connection>
  <connection id="11" xr16:uid="{5DD0647E-7815-4F6F-A191-DAFE2AE6DF10}" keepAlive="1" name="Query - XYZ" description="Connection to the 'XYZ' query in the workbook." type="5" refreshedVersion="8" background="1" saveData="1">
    <dbPr connection="Provider=Microsoft.Mashup.OleDb.1;Data Source=$Workbook$;Location=XYZ;Extended Properties=&quot;&quot;" command="SELECT * FROM [XYZ]"/>
  </connection>
</connections>
</file>

<file path=xl/sharedStrings.xml><?xml version="1.0" encoding="utf-8"?>
<sst xmlns="http://schemas.openxmlformats.org/spreadsheetml/2006/main" count="66" uniqueCount="32">
  <si>
    <t>Date</t>
  </si>
  <si>
    <t>No of Leads</t>
  </si>
  <si>
    <t>Time Spent on LG (in mins)</t>
  </si>
  <si>
    <t>Time Spent on LG</t>
  </si>
  <si>
    <t>count</t>
  </si>
  <si>
    <t>mean</t>
  </si>
  <si>
    <t>std</t>
  </si>
  <si>
    <t>min</t>
  </si>
  <si>
    <t>25%</t>
  </si>
  <si>
    <t>50%</t>
  </si>
  <si>
    <t>75%</t>
  </si>
  <si>
    <t>max</t>
  </si>
  <si>
    <t>Associate ABC</t>
  </si>
  <si>
    <t>Associate KLM</t>
  </si>
  <si>
    <t>Associate XYZ</t>
  </si>
  <si>
    <t>DS</t>
  </si>
  <si>
    <t>Average Leads Generated per day</t>
  </si>
  <si>
    <t>Average Time Spent per day (in mins)</t>
  </si>
  <si>
    <t>Conversion Rate (Leads Generated per hour)</t>
  </si>
  <si>
    <t>Total Leads Generated over the given time period</t>
  </si>
  <si>
    <t>ABC</t>
  </si>
  <si>
    <t>XYZ</t>
  </si>
  <si>
    <t>KML</t>
  </si>
  <si>
    <t>KPIs (Employees)</t>
  </si>
  <si>
    <t>Time Spent on LG(Hours)</t>
  </si>
  <si>
    <t>Time Spent on LG (Hours)</t>
  </si>
  <si>
    <t>Forecast ABC</t>
  </si>
  <si>
    <t>Forecast XYZ</t>
  </si>
  <si>
    <t>Forecast KML</t>
  </si>
  <si>
    <t>Forecast Lead Generate</t>
  </si>
  <si>
    <t>Dates</t>
  </si>
  <si>
    <t>Forecast Time Spent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</si>
</sst>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164" fontId="0" fillId="0" borderId="0" xfId="0" applyNumberFormat="1"/>
    <xf numFmtId="0" fontId="1" fillId="2" borderId="0" xfId="1" applyFont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Accent6" xfId="1" builtinId="49"/>
    <cellStyle name="Normal" xfId="0" builtinId="0"/>
  </cellStyles>
  <dxfs count="2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  <dxf>
      <numFmt numFmtId="164" formatCode="0.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235ED74-C68E-472B-94B4-E73B724CD51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e" tableColumnId="1"/>
      <queryTableField id="2" name="No of Leads" tableColumnId="2"/>
      <queryTableField id="3" name="Time Spent on LG (in mins)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BC93821-42F7-403F-AD45-F8F865983D6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e" tableColumnId="1"/>
      <queryTableField id="2" name="No of Leads" tableColumnId="2"/>
      <queryTableField id="3" name="Time Spent on LG (in mins)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CDA919-C66E-4EC3-AF2B-D59A33EEE6C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e" tableColumnId="1"/>
      <queryTableField id="2" name="No of Leads" tableColumnId="2"/>
      <queryTableField id="3" name="Time Spent on LG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ECBD644-11F0-4CF1-9E70-2B3D8585D973}" autoFormatId="16" applyNumberFormats="0" applyBorderFormats="0" applyFontFormats="0" applyPatternFormats="0" applyAlignmentFormats="0" applyWidthHeightFormats="0">
  <queryTableRefresh nextId="5">
    <queryTableFields count="3">
      <queryTableField id="2" name="Unnamed: 0" tableColumnId="2"/>
      <queryTableField id="3" name="No of Leads" tableColumnId="3"/>
      <queryTableField id="4" name="Time Spent on LG (in mins)" tableColumnId="4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3EED86E-2084-4FC4-B5F8-18008B4CA391}" autoFormatId="16" applyNumberFormats="0" applyBorderFormats="0" applyFontFormats="0" applyPatternFormats="0" applyAlignmentFormats="0" applyWidthHeightFormats="0">
  <queryTableRefresh nextId="5">
    <queryTableFields count="3">
      <queryTableField id="2" name="Unnamed: 0" tableColumnId="2"/>
      <queryTableField id="3" name="No of Leads" tableColumnId="3"/>
      <queryTableField id="4" name="Time Spent on LG (in mins)" tableColumnId="4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7268AC54-207C-4B0E-A13C-C922B9296EF0}" autoFormatId="16" applyNumberFormats="0" applyBorderFormats="0" applyFontFormats="0" applyPatternFormats="0" applyAlignmentFormats="0" applyWidthHeightFormats="0">
  <queryTableRefresh nextId="6">
    <queryTableFields count="3">
      <queryTableField id="2" name="Unnamed: 0" tableColumnId="2"/>
      <queryTableField id="4" name="No of Leads" tableColumnId="4"/>
      <queryTableField id="5" name="Time Spent on LG" tableColumnId="5"/>
    </queryTableFields>
    <queryTableDeletedFields count="2">
      <deletedField name="Column1"/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2C1E2-2E25-4B95-8D80-4E3421C38338}" name="Data_Assignment___Associate_ABC" displayName="Data_Assignment___Associate_ABC" ref="A1:D59" tableType="queryTable" totalsRowShown="0">
  <autoFilter ref="A1:D59" xr:uid="{AFB2C1E2-2E25-4B95-8D80-4E3421C38338}"/>
  <tableColumns count="4">
    <tableColumn id="1" xr3:uid="{5AD3DD4C-768E-4C7E-92B2-3414432BC47B}" uniqueName="1" name="Date" queryTableFieldId="1" dataDxfId="22"/>
    <tableColumn id="2" xr3:uid="{E082278E-102B-4EBD-B8EF-4D2E1ED66AF0}" uniqueName="2" name="No of Leads" queryTableFieldId="2" dataDxfId="21"/>
    <tableColumn id="3" xr3:uid="{D25D290D-9901-4E94-A600-B6380503DC86}" uniqueName="3" name="Time Spent on LG (in mins)" queryTableFieldId="3" dataDxfId="20"/>
    <tableColumn id="4" xr3:uid="{741965D3-AB72-4E31-879C-7629F5ED3789}" uniqueName="4" name="Time Spent on LG (Hours)" queryTableFieldId="4" dataDxfId="19">
      <calculatedColumnFormula>SUM(Data_Assignment___Associate_ABC[[#This Row],[Time Spent on LG (in mins)]]/60)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70D061-40B7-468A-9A48-391A27331409}" name="Data_Assignment___Associate_XYZ" displayName="Data_Assignment___Associate_XYZ" ref="A1:D42" tableType="queryTable" totalsRowShown="0">
  <autoFilter ref="A1:D42" xr:uid="{C870D061-40B7-468A-9A48-391A27331409}"/>
  <tableColumns count="4">
    <tableColumn id="1" xr3:uid="{6D495E8E-98B2-4B53-96FB-EAAFD8699549}" uniqueName="1" name="Date" queryTableFieldId="1" dataDxfId="18"/>
    <tableColumn id="2" xr3:uid="{2A8E45AE-5446-410C-BC48-BF459B158A38}" uniqueName="2" name="No of Leads" queryTableFieldId="2" dataDxfId="17"/>
    <tableColumn id="3" xr3:uid="{6BFB9FB1-3084-4E81-ACD7-822C95EEFE5B}" uniqueName="3" name="Time Spent on LG (in mins)" queryTableFieldId="3" dataDxfId="16"/>
    <tableColumn id="4" xr3:uid="{2C0BCB1C-D550-4D5F-8836-E5AC7D3E38E6}" uniqueName="4" name="Time Spent on LG (Hours)" queryTableFieldId="4" dataDxfId="15">
      <calculatedColumnFormula>SUM(Data_Assignment___Associate_XYZ[[#This Row],[Time Spent on LG (in mins)]]/60)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7715C-43C3-457A-8DDD-12AA435A9B16}" name="Data_Assignment___Associlate_KLM" displayName="Data_Assignment___Associlate_KLM" ref="A1:D107" tableType="queryTable" totalsRowShown="0">
  <autoFilter ref="A1:D107" xr:uid="{01D7715C-43C3-457A-8DDD-12AA435A9B16}"/>
  <tableColumns count="4">
    <tableColumn id="1" xr3:uid="{7420B716-99AC-43C1-AAE4-C50A7A748037}" uniqueName="1" name="Date" queryTableFieldId="1" dataDxfId="14"/>
    <tableColumn id="2" xr3:uid="{2290E9D3-DAA3-464D-8EF8-9C9C875808E5}" uniqueName="2" name="No of Leads" queryTableFieldId="2" dataDxfId="13"/>
    <tableColumn id="3" xr3:uid="{98316FB2-E367-46C8-851F-645C15CB9150}" uniqueName="3" name="Time Spent on LG" queryTableFieldId="3" dataDxfId="12"/>
    <tableColumn id="4" xr3:uid="{FA8B218E-8118-4ED9-867A-742A716F10A9}" uniqueName="4" name="Time Spent on LG(Hours)" queryTableFieldId="4">
      <calculatedColumnFormula>SUM(Data_Assignment___Associlate_KLM[[#This Row],[Time Spent on LG]]/60)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5507CE-7F75-42C5-93F1-0A014A982D10}" name="XYZ" displayName="XYZ" ref="F2:H10" tableType="queryTable" totalsRowShown="0">
  <autoFilter ref="F2:H10" xr:uid="{9E5507CE-7F75-42C5-93F1-0A014A982D10}"/>
  <tableColumns count="3">
    <tableColumn id="2" xr3:uid="{290DCA21-73C9-4C39-B417-9001657021D3}" uniqueName="2" name="DS" queryTableFieldId="2" dataDxfId="11"/>
    <tableColumn id="3" xr3:uid="{06BAD900-2454-4D9F-A71F-ECA86F4AF20B}" uniqueName="3" name="No of Leads" queryTableFieldId="3"/>
    <tableColumn id="4" xr3:uid="{8B61CBCE-37F2-48E1-AB96-BFB88499093F}" uniqueName="4" name="Time Spent on LG (in mins)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27593C-C5FF-4D66-A2D8-6000F7A74D4C}" name="ABC" displayName="ABC" ref="A2:C10" tableType="queryTable" totalsRowShown="0">
  <autoFilter ref="A2:C10" xr:uid="{3E27593C-C5FF-4D66-A2D8-6000F7A74D4C}"/>
  <tableColumns count="3">
    <tableColumn id="2" xr3:uid="{88100D97-B5B1-427A-B043-3B861DB43CA3}" uniqueName="2" name="DS" queryTableFieldId="2" dataDxfId="10"/>
    <tableColumn id="3" xr3:uid="{267902BA-D10D-484B-B450-2F97359992E0}" uniqueName="3" name="No of Leads" queryTableFieldId="3"/>
    <tableColumn id="4" xr3:uid="{B464BB53-56E1-4F97-A964-5BC952D0CB9B}" uniqueName="4" name="Time Spent on LG (in mins)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5E3A18-7BE7-4111-B5A6-778954711B18}" name="_1698511263008" displayName="_1698511263008" ref="K2:M10" tableType="queryTable" totalsRowShown="0">
  <autoFilter ref="K2:M10" xr:uid="{465E3A18-7BE7-4111-B5A6-778954711B18}"/>
  <tableColumns count="3">
    <tableColumn id="2" xr3:uid="{F9744A20-0150-4DD0-8A88-0879FF47F175}" uniqueName="2" name="DS" queryTableFieldId="2" dataDxfId="9"/>
    <tableColumn id="4" xr3:uid="{1E205CEC-0A44-4A5E-B1D0-F75E55112D9D}" uniqueName="4" name="No of Leads" queryTableFieldId="4"/>
    <tableColumn id="5" xr3:uid="{0AF3B907-088D-4B0F-820D-21963150C626}" uniqueName="5" name="Time Spent on LG (in mins)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162D46-F55C-4C71-BFBE-E7641909CF81}" name="Table9" displayName="Table9" ref="A2:D33" totalsRowShown="0">
  <autoFilter ref="A2:D33" xr:uid="{84162D46-F55C-4C71-BFBE-E7641909CF81}"/>
  <tableColumns count="4">
    <tableColumn id="1" xr3:uid="{1EF7BE8E-426C-4419-8BB4-ECE7014E7D8F}" name="Dates" dataDxfId="8"/>
    <tableColumn id="2" xr3:uid="{56F958A3-2E28-467F-9D6B-D6CA1D755E1A}" name="ABC" dataDxfId="7"/>
    <tableColumn id="3" xr3:uid="{B55C601D-0E7A-4F62-8EA6-06BE4F9CA573}" name="XYZ" dataDxfId="6"/>
    <tableColumn id="4" xr3:uid="{0346ED69-ACCC-4CC7-BB98-75F32CD6B33C}" name="KML" dataDxfId="5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9D2D2F-01CC-47DE-907E-1A865557E622}" name="Table10" displayName="Table10" ref="G2:J33" totalsRowShown="0" headerRowDxfId="0">
  <autoFilter ref="G2:J33" xr:uid="{FF9D2D2F-01CC-47DE-907E-1A865557E622}"/>
  <tableColumns count="4">
    <tableColumn id="1" xr3:uid="{239562BE-5A20-40DA-AA90-8A01D73FD159}" name="Dates" dataDxfId="4"/>
    <tableColumn id="2" xr3:uid="{837F9E2F-1429-471C-8613-E7272285BA00}" name="Forecast ABC" dataDxfId="3"/>
    <tableColumn id="3" xr3:uid="{51CFA5E0-3567-49E7-9FB8-F2C922864620}" name="Forecast XYZ" dataDxfId="2"/>
    <tableColumn id="4" xr3:uid="{D3E41AA0-1ED8-4789-BFF8-03C29DCFCCD4}" name="Forecast KML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B199-99A2-4FBA-B964-6048C991ECC8}">
  <dimension ref="A1:D59"/>
  <sheetViews>
    <sheetView topLeftCell="A43" workbookViewId="0">
      <selection sqref="A1:D59"/>
    </sheetView>
  </sheetViews>
  <sheetFormatPr defaultRowHeight="14.4" x14ac:dyDescent="0.3"/>
  <cols>
    <col min="1" max="1" width="10.33203125" style="1" bestFit="1" customWidth="1"/>
    <col min="2" max="2" width="13.109375" style="3" bestFit="1" customWidth="1"/>
    <col min="3" max="3" width="26" style="3" bestFit="1" customWidth="1"/>
  </cols>
  <sheetData>
    <row r="1" spans="1:4" x14ac:dyDescent="0.3">
      <c r="A1" s="1" t="s">
        <v>0</v>
      </c>
      <c r="B1" s="3" t="s">
        <v>1</v>
      </c>
      <c r="C1" s="3" t="s">
        <v>2</v>
      </c>
      <c r="D1" t="s">
        <v>25</v>
      </c>
    </row>
    <row r="2" spans="1:4" x14ac:dyDescent="0.3">
      <c r="A2" s="1">
        <v>44935</v>
      </c>
      <c r="B2" s="3">
        <v>2</v>
      </c>
      <c r="C2" s="3">
        <v>300</v>
      </c>
      <c r="D2" s="15">
        <f>SUM(Data_Assignment___Associate_ABC[[#This Row],[Time Spent on LG (in mins)]]/60)</f>
        <v>5</v>
      </c>
    </row>
    <row r="3" spans="1:4" x14ac:dyDescent="0.3">
      <c r="A3" s="1">
        <v>44936</v>
      </c>
      <c r="B3" s="3">
        <v>1</v>
      </c>
      <c r="C3" s="3">
        <v>300</v>
      </c>
      <c r="D3" s="15">
        <f>SUM(Data_Assignment___Associate_ABC[[#This Row],[Time Spent on LG (in mins)]]/60)</f>
        <v>5</v>
      </c>
    </row>
    <row r="4" spans="1:4" x14ac:dyDescent="0.3">
      <c r="A4" s="1">
        <v>44937</v>
      </c>
      <c r="B4" s="3">
        <v>5</v>
      </c>
      <c r="C4" s="3">
        <v>300</v>
      </c>
      <c r="D4" s="15">
        <f>SUM(Data_Assignment___Associate_ABC[[#This Row],[Time Spent on LG (in mins)]]/60)</f>
        <v>5</v>
      </c>
    </row>
    <row r="5" spans="1:4" x14ac:dyDescent="0.3">
      <c r="A5" s="1">
        <v>44938</v>
      </c>
      <c r="B5" s="3">
        <v>4</v>
      </c>
      <c r="C5" s="3">
        <v>300</v>
      </c>
      <c r="D5" s="15">
        <f>SUM(Data_Assignment___Associate_ABC[[#This Row],[Time Spent on LG (in mins)]]/60)</f>
        <v>5</v>
      </c>
    </row>
    <row r="6" spans="1:4" x14ac:dyDescent="0.3">
      <c r="A6" s="1">
        <v>44939</v>
      </c>
      <c r="B6" s="3">
        <v>5</v>
      </c>
      <c r="C6" s="3">
        <v>300</v>
      </c>
      <c r="D6" s="15">
        <f>SUM(Data_Assignment___Associate_ABC[[#This Row],[Time Spent on LG (in mins)]]/60)</f>
        <v>5</v>
      </c>
    </row>
    <row r="7" spans="1:4" x14ac:dyDescent="0.3">
      <c r="A7" s="1">
        <v>44942</v>
      </c>
      <c r="B7" s="3">
        <v>5</v>
      </c>
      <c r="C7" s="3">
        <v>300</v>
      </c>
      <c r="D7" s="15">
        <f>SUM(Data_Assignment___Associate_ABC[[#This Row],[Time Spent on LG (in mins)]]/60)</f>
        <v>5</v>
      </c>
    </row>
    <row r="8" spans="1:4" x14ac:dyDescent="0.3">
      <c r="A8" s="1">
        <v>44943</v>
      </c>
      <c r="B8" s="3">
        <v>0</v>
      </c>
      <c r="C8" s="3">
        <v>300</v>
      </c>
      <c r="D8" s="15">
        <f>SUM(Data_Assignment___Associate_ABC[[#This Row],[Time Spent on LG (in mins)]]/60)</f>
        <v>5</v>
      </c>
    </row>
    <row r="9" spans="1:4" x14ac:dyDescent="0.3">
      <c r="A9" s="1">
        <v>44944</v>
      </c>
      <c r="B9" s="3">
        <v>10</v>
      </c>
      <c r="C9" s="3">
        <v>300</v>
      </c>
      <c r="D9" s="15">
        <f>SUM(Data_Assignment___Associate_ABC[[#This Row],[Time Spent on LG (in mins)]]/60)</f>
        <v>5</v>
      </c>
    </row>
    <row r="10" spans="1:4" x14ac:dyDescent="0.3">
      <c r="A10" s="1">
        <v>44945</v>
      </c>
      <c r="B10" s="3">
        <v>7</v>
      </c>
      <c r="C10" s="3">
        <v>300</v>
      </c>
      <c r="D10" s="15">
        <f>SUM(Data_Assignment___Associate_ABC[[#This Row],[Time Spent on LG (in mins)]]/60)</f>
        <v>5</v>
      </c>
    </row>
    <row r="11" spans="1:4" x14ac:dyDescent="0.3">
      <c r="A11" s="1">
        <v>44946</v>
      </c>
      <c r="B11" s="3">
        <v>6</v>
      </c>
      <c r="C11" s="3">
        <v>300</v>
      </c>
      <c r="D11" s="15">
        <f>SUM(Data_Assignment___Associate_ABC[[#This Row],[Time Spent on LG (in mins)]]/60)</f>
        <v>5</v>
      </c>
    </row>
    <row r="12" spans="1:4" x14ac:dyDescent="0.3">
      <c r="A12" s="1">
        <v>44949</v>
      </c>
      <c r="B12" s="3">
        <v>10</v>
      </c>
      <c r="C12" s="3">
        <v>300</v>
      </c>
      <c r="D12" s="15">
        <f>SUM(Data_Assignment___Associate_ABC[[#This Row],[Time Spent on LG (in mins)]]/60)</f>
        <v>5</v>
      </c>
    </row>
    <row r="13" spans="1:4" x14ac:dyDescent="0.3">
      <c r="A13" s="1">
        <v>44950</v>
      </c>
      <c r="B13" s="3">
        <v>7</v>
      </c>
      <c r="C13" s="3">
        <v>300</v>
      </c>
      <c r="D13" s="15">
        <f>SUM(Data_Assignment___Associate_ABC[[#This Row],[Time Spent on LG (in mins)]]/60)</f>
        <v>5</v>
      </c>
    </row>
    <row r="14" spans="1:4" x14ac:dyDescent="0.3">
      <c r="A14" s="1">
        <v>44951</v>
      </c>
      <c r="B14" s="3">
        <v>1</v>
      </c>
      <c r="C14" s="3">
        <v>300</v>
      </c>
      <c r="D14" s="15">
        <f>SUM(Data_Assignment___Associate_ABC[[#This Row],[Time Spent on LG (in mins)]]/60)</f>
        <v>5</v>
      </c>
    </row>
    <row r="15" spans="1:4" x14ac:dyDescent="0.3">
      <c r="A15" s="1">
        <v>44952</v>
      </c>
      <c r="B15" s="3">
        <v>5</v>
      </c>
      <c r="C15" s="3">
        <v>300</v>
      </c>
      <c r="D15" s="15">
        <f>SUM(Data_Assignment___Associate_ABC[[#This Row],[Time Spent on LG (in mins)]]/60)</f>
        <v>5</v>
      </c>
    </row>
    <row r="16" spans="1:4" x14ac:dyDescent="0.3">
      <c r="A16" s="1">
        <v>44953</v>
      </c>
      <c r="B16" s="3">
        <v>4</v>
      </c>
      <c r="C16" s="3">
        <v>300</v>
      </c>
      <c r="D16" s="15">
        <f>SUM(Data_Assignment___Associate_ABC[[#This Row],[Time Spent on LG (in mins)]]/60)</f>
        <v>5</v>
      </c>
    </row>
    <row r="17" spans="1:4" x14ac:dyDescent="0.3">
      <c r="A17" s="1">
        <v>44956</v>
      </c>
      <c r="B17" s="3">
        <v>4</v>
      </c>
      <c r="C17" s="3">
        <v>300</v>
      </c>
      <c r="D17" s="15">
        <f>SUM(Data_Assignment___Associate_ABC[[#This Row],[Time Spent on LG (in mins)]]/60)</f>
        <v>5</v>
      </c>
    </row>
    <row r="18" spans="1:4" x14ac:dyDescent="0.3">
      <c r="A18" s="1">
        <v>44957</v>
      </c>
      <c r="B18" s="3">
        <v>0</v>
      </c>
      <c r="C18" s="3">
        <v>300</v>
      </c>
      <c r="D18" s="15">
        <f>SUM(Data_Assignment___Associate_ABC[[#This Row],[Time Spent on LG (in mins)]]/60)</f>
        <v>5</v>
      </c>
    </row>
    <row r="19" spans="1:4" x14ac:dyDescent="0.3">
      <c r="A19" s="1">
        <v>44958</v>
      </c>
      <c r="B19" s="3">
        <v>7</v>
      </c>
      <c r="C19" s="3">
        <v>300</v>
      </c>
      <c r="D19" s="15">
        <f>SUM(Data_Assignment___Associate_ABC[[#This Row],[Time Spent on LG (in mins)]]/60)</f>
        <v>5</v>
      </c>
    </row>
    <row r="20" spans="1:4" x14ac:dyDescent="0.3">
      <c r="A20" s="1">
        <v>44959</v>
      </c>
      <c r="B20" s="3">
        <v>3</v>
      </c>
      <c r="C20" s="3">
        <v>300</v>
      </c>
      <c r="D20" s="15">
        <f>SUM(Data_Assignment___Associate_ABC[[#This Row],[Time Spent on LG (in mins)]]/60)</f>
        <v>5</v>
      </c>
    </row>
    <row r="21" spans="1:4" x14ac:dyDescent="0.3">
      <c r="A21" s="1">
        <v>44960</v>
      </c>
      <c r="B21" s="3">
        <v>4</v>
      </c>
      <c r="C21" s="3">
        <v>300</v>
      </c>
      <c r="D21" s="15">
        <f>SUM(Data_Assignment___Associate_ABC[[#This Row],[Time Spent on LG (in mins)]]/60)</f>
        <v>5</v>
      </c>
    </row>
    <row r="22" spans="1:4" x14ac:dyDescent="0.3">
      <c r="A22" s="1">
        <v>44963</v>
      </c>
      <c r="B22" s="3">
        <v>10</v>
      </c>
      <c r="C22" s="3">
        <v>300</v>
      </c>
      <c r="D22" s="15">
        <f>SUM(Data_Assignment___Associate_ABC[[#This Row],[Time Spent on LG (in mins)]]/60)</f>
        <v>5</v>
      </c>
    </row>
    <row r="23" spans="1:4" x14ac:dyDescent="0.3">
      <c r="A23" s="1">
        <v>44964</v>
      </c>
      <c r="B23" s="3">
        <v>9</v>
      </c>
      <c r="C23" s="3">
        <v>300</v>
      </c>
      <c r="D23" s="15">
        <f>SUM(Data_Assignment___Associate_ABC[[#This Row],[Time Spent on LG (in mins)]]/60)</f>
        <v>5</v>
      </c>
    </row>
    <row r="24" spans="1:4" x14ac:dyDescent="0.3">
      <c r="A24" s="1">
        <v>44965</v>
      </c>
      <c r="B24" s="3">
        <v>8</v>
      </c>
      <c r="C24" s="3">
        <v>300</v>
      </c>
      <c r="D24" s="15">
        <f>SUM(Data_Assignment___Associate_ABC[[#This Row],[Time Spent on LG (in mins)]]/60)</f>
        <v>5</v>
      </c>
    </row>
    <row r="25" spans="1:4" x14ac:dyDescent="0.3">
      <c r="A25" s="1">
        <v>44966</v>
      </c>
      <c r="B25" s="3">
        <v>4</v>
      </c>
      <c r="C25" s="3">
        <v>540</v>
      </c>
      <c r="D25" s="15">
        <f>SUM(Data_Assignment___Associate_ABC[[#This Row],[Time Spent on LG (in mins)]]/60)</f>
        <v>9</v>
      </c>
    </row>
    <row r="26" spans="1:4" x14ac:dyDescent="0.3">
      <c r="A26" s="1">
        <v>44967</v>
      </c>
      <c r="B26" s="3">
        <v>3</v>
      </c>
      <c r="C26" s="3">
        <v>540</v>
      </c>
      <c r="D26" s="15">
        <f>SUM(Data_Assignment___Associate_ABC[[#This Row],[Time Spent on LG (in mins)]]/60)</f>
        <v>9</v>
      </c>
    </row>
    <row r="27" spans="1:4" x14ac:dyDescent="0.3">
      <c r="A27" s="1">
        <v>44970</v>
      </c>
      <c r="B27" s="3">
        <v>15</v>
      </c>
      <c r="C27" s="3">
        <v>540</v>
      </c>
      <c r="D27" s="15">
        <f>SUM(Data_Assignment___Associate_ABC[[#This Row],[Time Spent on LG (in mins)]]/60)</f>
        <v>9</v>
      </c>
    </row>
    <row r="28" spans="1:4" x14ac:dyDescent="0.3">
      <c r="A28" s="1">
        <v>44971</v>
      </c>
      <c r="B28" s="3">
        <v>12</v>
      </c>
      <c r="C28" s="3">
        <v>540</v>
      </c>
      <c r="D28" s="15">
        <f>SUM(Data_Assignment___Associate_ABC[[#This Row],[Time Spent on LG (in mins)]]/60)</f>
        <v>9</v>
      </c>
    </row>
    <row r="29" spans="1:4" x14ac:dyDescent="0.3">
      <c r="A29" s="1">
        <v>44972</v>
      </c>
      <c r="B29" s="3">
        <v>4</v>
      </c>
      <c r="C29" s="3">
        <v>540</v>
      </c>
      <c r="D29" s="15">
        <f>SUM(Data_Assignment___Associate_ABC[[#This Row],[Time Spent on LG (in mins)]]/60)</f>
        <v>9</v>
      </c>
    </row>
    <row r="30" spans="1:4" x14ac:dyDescent="0.3">
      <c r="A30" s="1">
        <v>44973</v>
      </c>
      <c r="B30" s="3">
        <v>10</v>
      </c>
      <c r="C30" s="3">
        <v>540</v>
      </c>
      <c r="D30" s="15">
        <f>SUM(Data_Assignment___Associate_ABC[[#This Row],[Time Spent on LG (in mins)]]/60)</f>
        <v>9</v>
      </c>
    </row>
    <row r="31" spans="1:4" x14ac:dyDescent="0.3">
      <c r="A31" s="1">
        <v>44974</v>
      </c>
      <c r="B31" s="3">
        <v>11</v>
      </c>
      <c r="C31" s="3">
        <v>540</v>
      </c>
      <c r="D31" s="15">
        <f>SUM(Data_Assignment___Associate_ABC[[#This Row],[Time Spent on LG (in mins)]]/60)</f>
        <v>9</v>
      </c>
    </row>
    <row r="32" spans="1:4" x14ac:dyDescent="0.3">
      <c r="A32" s="1">
        <v>44977</v>
      </c>
      <c r="B32" s="3">
        <v>5</v>
      </c>
      <c r="C32" s="3">
        <v>300</v>
      </c>
      <c r="D32" s="15">
        <f>SUM(Data_Assignment___Associate_ABC[[#This Row],[Time Spent on LG (in mins)]]/60)</f>
        <v>5</v>
      </c>
    </row>
    <row r="33" spans="1:4" x14ac:dyDescent="0.3">
      <c r="A33" s="1">
        <v>44978</v>
      </c>
      <c r="B33" s="3">
        <v>2</v>
      </c>
      <c r="C33" s="3">
        <v>300</v>
      </c>
      <c r="D33" s="15">
        <f>SUM(Data_Assignment___Associate_ABC[[#This Row],[Time Spent on LG (in mins)]]/60)</f>
        <v>5</v>
      </c>
    </row>
    <row r="34" spans="1:4" x14ac:dyDescent="0.3">
      <c r="A34" s="1">
        <v>44979</v>
      </c>
      <c r="B34" s="3">
        <v>9</v>
      </c>
      <c r="C34" s="3">
        <v>300</v>
      </c>
      <c r="D34" s="15">
        <f>SUM(Data_Assignment___Associate_ABC[[#This Row],[Time Spent on LG (in mins)]]/60)</f>
        <v>5</v>
      </c>
    </row>
    <row r="35" spans="1:4" x14ac:dyDescent="0.3">
      <c r="A35" s="1">
        <v>44980</v>
      </c>
      <c r="B35" s="3">
        <v>14</v>
      </c>
      <c r="C35" s="3">
        <v>390</v>
      </c>
      <c r="D35" s="15">
        <f>SUM(Data_Assignment___Associate_ABC[[#This Row],[Time Spent on LG (in mins)]]/60)</f>
        <v>6.5</v>
      </c>
    </row>
    <row r="36" spans="1:4" x14ac:dyDescent="0.3">
      <c r="A36" s="1">
        <v>44981</v>
      </c>
      <c r="B36" s="3">
        <v>1</v>
      </c>
      <c r="C36" s="3">
        <v>60</v>
      </c>
      <c r="D36" s="15">
        <f>SUM(Data_Assignment___Associate_ABC[[#This Row],[Time Spent on LG (in mins)]]/60)</f>
        <v>1</v>
      </c>
    </row>
    <row r="37" spans="1:4" x14ac:dyDescent="0.3">
      <c r="A37" s="1">
        <v>44984</v>
      </c>
      <c r="B37" s="3">
        <v>9</v>
      </c>
      <c r="C37" s="3">
        <v>360</v>
      </c>
      <c r="D37" s="15">
        <f>SUM(Data_Assignment___Associate_ABC[[#This Row],[Time Spent on LG (in mins)]]/60)</f>
        <v>6</v>
      </c>
    </row>
    <row r="38" spans="1:4" x14ac:dyDescent="0.3">
      <c r="A38" s="1">
        <v>44985</v>
      </c>
      <c r="B38" s="3">
        <v>12</v>
      </c>
      <c r="C38" s="3">
        <v>360</v>
      </c>
      <c r="D38" s="15">
        <f>SUM(Data_Assignment___Associate_ABC[[#This Row],[Time Spent on LG (in mins)]]/60)</f>
        <v>6</v>
      </c>
    </row>
    <row r="39" spans="1:4" x14ac:dyDescent="0.3">
      <c r="A39" s="1">
        <v>44986</v>
      </c>
      <c r="B39" s="3">
        <v>3</v>
      </c>
      <c r="C39" s="3">
        <v>360</v>
      </c>
      <c r="D39" s="15">
        <f>SUM(Data_Assignment___Associate_ABC[[#This Row],[Time Spent on LG (in mins)]]/60)</f>
        <v>6</v>
      </c>
    </row>
    <row r="40" spans="1:4" x14ac:dyDescent="0.3">
      <c r="A40" s="1">
        <v>44987</v>
      </c>
      <c r="B40" s="3">
        <v>15</v>
      </c>
      <c r="C40" s="3">
        <v>420</v>
      </c>
      <c r="D40" s="15">
        <f>SUM(Data_Assignment___Associate_ABC[[#This Row],[Time Spent on LG (in mins)]]/60)</f>
        <v>7</v>
      </c>
    </row>
    <row r="41" spans="1:4" x14ac:dyDescent="0.3">
      <c r="A41" s="1">
        <v>44988</v>
      </c>
      <c r="B41" s="3">
        <v>0</v>
      </c>
      <c r="C41" s="3">
        <v>0</v>
      </c>
      <c r="D41" s="15">
        <f>SUM(Data_Assignment___Associate_ABC[[#This Row],[Time Spent on LG (in mins)]]/60)</f>
        <v>0</v>
      </c>
    </row>
    <row r="42" spans="1:4" x14ac:dyDescent="0.3">
      <c r="A42" s="1">
        <v>44991</v>
      </c>
      <c r="B42" s="3">
        <v>15</v>
      </c>
      <c r="C42" s="3">
        <v>360</v>
      </c>
      <c r="D42" s="15">
        <f>SUM(Data_Assignment___Associate_ABC[[#This Row],[Time Spent on LG (in mins)]]/60)</f>
        <v>6</v>
      </c>
    </row>
    <row r="43" spans="1:4" x14ac:dyDescent="0.3">
      <c r="A43" s="1">
        <v>44992</v>
      </c>
      <c r="B43" s="3">
        <v>10</v>
      </c>
      <c r="C43" s="3">
        <v>360</v>
      </c>
      <c r="D43" s="15">
        <f>SUM(Data_Assignment___Associate_ABC[[#This Row],[Time Spent on LG (in mins)]]/60)</f>
        <v>6</v>
      </c>
    </row>
    <row r="44" spans="1:4" x14ac:dyDescent="0.3">
      <c r="A44" s="1">
        <v>44993</v>
      </c>
      <c r="B44" s="3">
        <v>4</v>
      </c>
      <c r="C44" s="3">
        <v>360</v>
      </c>
      <c r="D44" s="15">
        <f>SUM(Data_Assignment___Associate_ABC[[#This Row],[Time Spent on LG (in mins)]]/60)</f>
        <v>6</v>
      </c>
    </row>
    <row r="45" spans="1:4" x14ac:dyDescent="0.3">
      <c r="A45" s="1">
        <v>44994</v>
      </c>
      <c r="B45" s="3">
        <v>7</v>
      </c>
      <c r="C45" s="3">
        <v>300</v>
      </c>
      <c r="D45" s="15">
        <f>SUM(Data_Assignment___Associate_ABC[[#This Row],[Time Spent on LG (in mins)]]/60)</f>
        <v>5</v>
      </c>
    </row>
    <row r="46" spans="1:4" x14ac:dyDescent="0.3">
      <c r="A46" s="1">
        <v>44949</v>
      </c>
      <c r="B46" s="3">
        <v>10</v>
      </c>
      <c r="C46" s="3">
        <v>540</v>
      </c>
      <c r="D46" s="15">
        <f>SUM(Data_Assignment___Associate_ABC[[#This Row],[Time Spent on LG (in mins)]]/60)</f>
        <v>9</v>
      </c>
    </row>
    <row r="47" spans="1:4" x14ac:dyDescent="0.3">
      <c r="A47" s="1">
        <v>44950</v>
      </c>
      <c r="B47" s="3">
        <v>8</v>
      </c>
      <c r="C47" s="3">
        <v>400</v>
      </c>
      <c r="D47" s="15">
        <f>SUM(Data_Assignment___Associate_ABC[[#This Row],[Time Spent on LG (in mins)]]/60)</f>
        <v>6.666666666666667</v>
      </c>
    </row>
    <row r="48" spans="1:4" x14ac:dyDescent="0.3">
      <c r="A48" s="1">
        <v>44951</v>
      </c>
      <c r="B48" s="3">
        <v>8</v>
      </c>
      <c r="C48" s="3">
        <v>400</v>
      </c>
      <c r="D48" s="15">
        <f>SUM(Data_Assignment___Associate_ABC[[#This Row],[Time Spent on LG (in mins)]]/60)</f>
        <v>6.666666666666667</v>
      </c>
    </row>
    <row r="49" spans="1:4" x14ac:dyDescent="0.3">
      <c r="A49" s="1">
        <v>44953</v>
      </c>
      <c r="B49" s="3">
        <v>6</v>
      </c>
      <c r="C49" s="3">
        <v>400</v>
      </c>
      <c r="D49" s="15">
        <f>SUM(Data_Assignment___Associate_ABC[[#This Row],[Time Spent on LG (in mins)]]/60)</f>
        <v>6.666666666666667</v>
      </c>
    </row>
    <row r="50" spans="1:4" x14ac:dyDescent="0.3">
      <c r="A50" s="1">
        <v>44956</v>
      </c>
      <c r="C50" s="3">
        <v>12</v>
      </c>
      <c r="D50" s="15">
        <f>SUM(Data_Assignment___Associate_ABC[[#This Row],[Time Spent on LG (in mins)]]/60)</f>
        <v>0.2</v>
      </c>
    </row>
    <row r="51" spans="1:4" x14ac:dyDescent="0.3">
      <c r="A51" s="1">
        <v>44957</v>
      </c>
      <c r="C51" s="3">
        <v>5</v>
      </c>
      <c r="D51" s="15">
        <f>SUM(Data_Assignment___Associate_ABC[[#This Row],[Time Spent on LG (in mins)]]/60)</f>
        <v>8.3333333333333329E-2</v>
      </c>
    </row>
    <row r="52" spans="1:4" x14ac:dyDescent="0.3">
      <c r="A52" s="1">
        <v>44958</v>
      </c>
      <c r="C52" s="3">
        <v>15</v>
      </c>
      <c r="D52" s="15">
        <f>SUM(Data_Assignment___Associate_ABC[[#This Row],[Time Spent on LG (in mins)]]/60)</f>
        <v>0.25</v>
      </c>
    </row>
    <row r="53" spans="1:4" x14ac:dyDescent="0.3">
      <c r="A53" s="1">
        <v>44959</v>
      </c>
      <c r="C53" s="3">
        <v>15</v>
      </c>
      <c r="D53" s="15">
        <f>SUM(Data_Assignment___Associate_ABC[[#This Row],[Time Spent on LG (in mins)]]/60)</f>
        <v>0.25</v>
      </c>
    </row>
    <row r="54" spans="1:4" x14ac:dyDescent="0.3">
      <c r="A54" s="1">
        <v>44960</v>
      </c>
      <c r="C54" s="3">
        <v>5</v>
      </c>
      <c r="D54" s="15">
        <f>SUM(Data_Assignment___Associate_ABC[[#This Row],[Time Spent on LG (in mins)]]/60)</f>
        <v>8.3333333333333329E-2</v>
      </c>
    </row>
    <row r="55" spans="1:4" x14ac:dyDescent="0.3">
      <c r="A55" s="1">
        <v>44963</v>
      </c>
      <c r="C55" s="3">
        <v>4</v>
      </c>
      <c r="D55" s="15">
        <f>SUM(Data_Assignment___Associate_ABC[[#This Row],[Time Spent on LG (in mins)]]/60)</f>
        <v>6.6666666666666666E-2</v>
      </c>
    </row>
    <row r="56" spans="1:4" x14ac:dyDescent="0.3">
      <c r="A56" s="1">
        <v>44964</v>
      </c>
      <c r="C56" s="3">
        <v>2</v>
      </c>
      <c r="D56" s="15">
        <f>SUM(Data_Assignment___Associate_ABC[[#This Row],[Time Spent on LG (in mins)]]/60)</f>
        <v>3.3333333333333333E-2</v>
      </c>
    </row>
    <row r="57" spans="1:4" x14ac:dyDescent="0.3">
      <c r="A57" s="1">
        <v>44965</v>
      </c>
      <c r="C57" s="3">
        <v>0</v>
      </c>
      <c r="D57" s="15">
        <f>SUM(Data_Assignment___Associate_ABC[[#This Row],[Time Spent on LG (in mins)]]/60)</f>
        <v>0</v>
      </c>
    </row>
    <row r="58" spans="1:4" x14ac:dyDescent="0.3">
      <c r="A58" s="1">
        <v>44966</v>
      </c>
      <c r="C58" s="3">
        <v>0</v>
      </c>
      <c r="D58" s="15">
        <f>SUM(Data_Assignment___Associate_ABC[[#This Row],[Time Spent on LG (in mins)]]/60)</f>
        <v>0</v>
      </c>
    </row>
    <row r="59" spans="1:4" x14ac:dyDescent="0.3">
      <c r="A59" s="1">
        <v>44967</v>
      </c>
      <c r="C59" s="3">
        <v>14</v>
      </c>
      <c r="D59" s="15">
        <f>SUM(Data_Assignment___Associate_ABC[[#This Row],[Time Spent on LG (in mins)]]/60)</f>
        <v>0.23333333333333334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B31E-29E0-4718-9172-1EBF93C6B162}">
  <dimension ref="A1:H42"/>
  <sheetViews>
    <sheetView workbookViewId="0">
      <selection activeCell="C17" sqref="A1:D42"/>
    </sheetView>
  </sheetViews>
  <sheetFormatPr defaultRowHeight="14.4" x14ac:dyDescent="0.3"/>
  <cols>
    <col min="1" max="1" width="10.33203125" style="1" bestFit="1" customWidth="1"/>
    <col min="2" max="2" width="13.109375" style="3" bestFit="1" customWidth="1"/>
    <col min="3" max="3" width="26" style="3" bestFit="1" customWidth="1"/>
    <col min="6" max="6" width="12.5546875" bestFit="1" customWidth="1"/>
    <col min="7" max="8" width="17.5546875" bestFit="1" customWidth="1"/>
    <col min="9" max="10" width="3" bestFit="1" customWidth="1"/>
    <col min="11" max="12" width="4" bestFit="1" customWidth="1"/>
    <col min="13" max="13" width="3" bestFit="1" customWidth="1"/>
    <col min="14" max="14" width="2" bestFit="1" customWidth="1"/>
    <col min="15" max="15" width="3" bestFit="1" customWidth="1"/>
    <col min="16" max="16" width="10.77734375" bestFit="1" customWidth="1"/>
    <col min="17" max="19" width="2" bestFit="1" customWidth="1"/>
    <col min="20" max="20" width="6.6640625" bestFit="1" customWidth="1"/>
    <col min="21" max="21" width="3" bestFit="1" customWidth="1"/>
    <col min="22" max="24" width="2" bestFit="1" customWidth="1"/>
    <col min="25" max="25" width="7.6640625" bestFit="1" customWidth="1"/>
    <col min="26" max="26" width="3" bestFit="1" customWidth="1"/>
    <col min="27" max="27" width="2" bestFit="1" customWidth="1"/>
    <col min="28" max="28" width="7.6640625" bestFit="1" customWidth="1"/>
    <col min="29" max="29" width="3" bestFit="1" customWidth="1"/>
    <col min="30" max="30" width="7.6640625" bestFit="1" customWidth="1"/>
    <col min="31" max="31" width="3" bestFit="1" customWidth="1"/>
    <col min="32" max="34" width="2" bestFit="1" customWidth="1"/>
    <col min="35" max="35" width="7.6640625" bestFit="1" customWidth="1"/>
    <col min="36" max="36" width="3" bestFit="1" customWidth="1"/>
    <col min="37" max="37" width="2" bestFit="1" customWidth="1"/>
    <col min="38" max="38" width="3" bestFit="1" customWidth="1"/>
    <col min="39" max="39" width="7.6640625" bestFit="1" customWidth="1"/>
    <col min="40" max="40" width="10.77734375" bestFit="1" customWidth="1"/>
  </cols>
  <sheetData>
    <row r="1" spans="1:8" x14ac:dyDescent="0.3">
      <c r="A1" s="1" t="s">
        <v>0</v>
      </c>
      <c r="B1" s="3" t="s">
        <v>1</v>
      </c>
      <c r="C1" s="3" t="s">
        <v>2</v>
      </c>
      <c r="D1" t="s">
        <v>25</v>
      </c>
    </row>
    <row r="2" spans="1:8" x14ac:dyDescent="0.3">
      <c r="A2" s="1">
        <v>44935</v>
      </c>
      <c r="B2" s="3">
        <v>10</v>
      </c>
      <c r="C2" s="3">
        <v>180</v>
      </c>
      <c r="D2">
        <f>SUM(Data_Assignment___Associate_XYZ[[#This Row],[Time Spent on LG (in mins)]]/60)</f>
        <v>3</v>
      </c>
    </row>
    <row r="3" spans="1:8" x14ac:dyDescent="0.3">
      <c r="A3" s="1">
        <v>44936</v>
      </c>
      <c r="B3" s="3">
        <v>15</v>
      </c>
      <c r="C3" s="3">
        <v>300</v>
      </c>
      <c r="D3">
        <f>SUM(Data_Assignment___Associate_XYZ[[#This Row],[Time Spent on LG (in mins)]]/60)</f>
        <v>5</v>
      </c>
    </row>
    <row r="4" spans="1:8" x14ac:dyDescent="0.3">
      <c r="A4" s="1">
        <v>44937</v>
      </c>
      <c r="B4" s="3">
        <v>11</v>
      </c>
      <c r="C4" s="3">
        <v>300</v>
      </c>
      <c r="D4">
        <f>SUM(Data_Assignment___Associate_XYZ[[#This Row],[Time Spent on LG (in mins)]]/60)</f>
        <v>5</v>
      </c>
    </row>
    <row r="5" spans="1:8" x14ac:dyDescent="0.3">
      <c r="A5" s="1">
        <v>44938</v>
      </c>
      <c r="B5" s="3">
        <v>11</v>
      </c>
      <c r="C5" s="3">
        <v>300</v>
      </c>
      <c r="D5">
        <f>SUM(Data_Assignment___Associate_XYZ[[#This Row],[Time Spent on LG (in mins)]]/60)</f>
        <v>5</v>
      </c>
    </row>
    <row r="6" spans="1:8" x14ac:dyDescent="0.3">
      <c r="A6" s="1">
        <v>44939</v>
      </c>
      <c r="B6" s="3">
        <v>13</v>
      </c>
      <c r="C6" s="3">
        <v>300</v>
      </c>
      <c r="D6">
        <f>SUM(Data_Assignment___Associate_XYZ[[#This Row],[Time Spent on LG (in mins)]]/60)</f>
        <v>5</v>
      </c>
    </row>
    <row r="7" spans="1:8" x14ac:dyDescent="0.3">
      <c r="A7" s="1">
        <v>44942</v>
      </c>
      <c r="B7" s="3">
        <v>8</v>
      </c>
      <c r="C7" s="3">
        <v>390</v>
      </c>
      <c r="D7">
        <f>SUM(Data_Assignment___Associate_XYZ[[#This Row],[Time Spent on LG (in mins)]]/60)</f>
        <v>6.5</v>
      </c>
    </row>
    <row r="8" spans="1:8" x14ac:dyDescent="0.3">
      <c r="A8" s="1">
        <v>44943</v>
      </c>
      <c r="B8" s="3">
        <v>12</v>
      </c>
      <c r="C8" s="3">
        <v>420</v>
      </c>
      <c r="D8">
        <f>SUM(Data_Assignment___Associate_XYZ[[#This Row],[Time Spent on LG (in mins)]]/60)</f>
        <v>7</v>
      </c>
    </row>
    <row r="9" spans="1:8" x14ac:dyDescent="0.3">
      <c r="A9" s="1">
        <v>44944</v>
      </c>
      <c r="B9" s="3">
        <v>15</v>
      </c>
      <c r="C9" s="3">
        <v>420</v>
      </c>
      <c r="D9">
        <f>SUM(Data_Assignment___Associate_XYZ[[#This Row],[Time Spent on LG (in mins)]]/60)</f>
        <v>7</v>
      </c>
    </row>
    <row r="10" spans="1:8" x14ac:dyDescent="0.3">
      <c r="A10" s="1">
        <v>44945</v>
      </c>
      <c r="B10" s="3">
        <v>15</v>
      </c>
      <c r="C10" s="3">
        <v>420</v>
      </c>
      <c r="D10">
        <f>SUM(Data_Assignment___Associate_XYZ[[#This Row],[Time Spent on LG (in mins)]]/60)</f>
        <v>7</v>
      </c>
    </row>
    <row r="11" spans="1:8" x14ac:dyDescent="0.3">
      <c r="A11" s="1">
        <v>44946</v>
      </c>
      <c r="B11" s="3">
        <v>13</v>
      </c>
      <c r="C11" s="3">
        <v>480</v>
      </c>
      <c r="D11">
        <f>SUM(Data_Assignment___Associate_XYZ[[#This Row],[Time Spent on LG (in mins)]]/60)</f>
        <v>8</v>
      </c>
      <c r="H11" s="3"/>
    </row>
    <row r="12" spans="1:8" x14ac:dyDescent="0.3">
      <c r="A12" s="1">
        <v>44950</v>
      </c>
      <c r="B12" s="3">
        <v>9</v>
      </c>
      <c r="C12" s="3">
        <v>420</v>
      </c>
      <c r="D12">
        <f>SUM(Data_Assignment___Associate_XYZ[[#This Row],[Time Spent on LG (in mins)]]/60)</f>
        <v>7</v>
      </c>
    </row>
    <row r="13" spans="1:8" x14ac:dyDescent="0.3">
      <c r="A13" s="1">
        <v>44951</v>
      </c>
      <c r="B13" s="3">
        <v>15</v>
      </c>
      <c r="C13" s="3">
        <v>420</v>
      </c>
      <c r="D13">
        <f>SUM(Data_Assignment___Associate_XYZ[[#This Row],[Time Spent on LG (in mins)]]/60)</f>
        <v>7</v>
      </c>
    </row>
    <row r="14" spans="1:8" x14ac:dyDescent="0.3">
      <c r="A14" s="1">
        <v>44953</v>
      </c>
      <c r="B14" s="3">
        <v>15</v>
      </c>
      <c r="C14" s="3">
        <v>420</v>
      </c>
      <c r="D14">
        <f>SUM(Data_Assignment___Associate_XYZ[[#This Row],[Time Spent on LG (in mins)]]/60)</f>
        <v>7</v>
      </c>
    </row>
    <row r="15" spans="1:8" x14ac:dyDescent="0.3">
      <c r="A15" s="1">
        <v>44956</v>
      </c>
      <c r="B15" s="3">
        <v>8</v>
      </c>
      <c r="C15" s="3">
        <v>420</v>
      </c>
      <c r="D15">
        <f>SUM(Data_Assignment___Associate_XYZ[[#This Row],[Time Spent on LG (in mins)]]/60)</f>
        <v>7</v>
      </c>
    </row>
    <row r="16" spans="1:8" x14ac:dyDescent="0.3">
      <c r="A16" s="1">
        <v>44957</v>
      </c>
      <c r="B16" s="3">
        <v>7</v>
      </c>
      <c r="C16" s="3">
        <v>300</v>
      </c>
      <c r="D16">
        <f>SUM(Data_Assignment___Associate_XYZ[[#This Row],[Time Spent on LG (in mins)]]/60)</f>
        <v>5</v>
      </c>
    </row>
    <row r="17" spans="1:4" x14ac:dyDescent="0.3">
      <c r="A17" s="1">
        <v>44958</v>
      </c>
      <c r="B17" s="3">
        <v>13</v>
      </c>
      <c r="C17" s="3">
        <v>420</v>
      </c>
      <c r="D17">
        <f>SUM(Data_Assignment___Associate_XYZ[[#This Row],[Time Spent on LG (in mins)]]/60)</f>
        <v>7</v>
      </c>
    </row>
    <row r="18" spans="1:4" x14ac:dyDescent="0.3">
      <c r="A18" s="1">
        <v>44959</v>
      </c>
      <c r="B18" s="3">
        <v>10</v>
      </c>
      <c r="C18" s="3">
        <v>420</v>
      </c>
      <c r="D18">
        <f>SUM(Data_Assignment___Associate_XYZ[[#This Row],[Time Spent on LG (in mins)]]/60)</f>
        <v>7</v>
      </c>
    </row>
    <row r="19" spans="1:4" x14ac:dyDescent="0.3">
      <c r="A19" s="1">
        <v>44960</v>
      </c>
      <c r="B19" s="3">
        <v>10</v>
      </c>
      <c r="C19" s="3">
        <v>420</v>
      </c>
      <c r="D19">
        <f>SUM(Data_Assignment___Associate_XYZ[[#This Row],[Time Spent on LG (in mins)]]/60)</f>
        <v>7</v>
      </c>
    </row>
    <row r="20" spans="1:4" x14ac:dyDescent="0.3">
      <c r="A20" s="1">
        <v>44963</v>
      </c>
      <c r="B20" s="3">
        <v>13</v>
      </c>
      <c r="C20" s="3">
        <v>480</v>
      </c>
      <c r="D20">
        <f>SUM(Data_Assignment___Associate_XYZ[[#This Row],[Time Spent on LG (in mins)]]/60)</f>
        <v>8</v>
      </c>
    </row>
    <row r="21" spans="1:4" x14ac:dyDescent="0.3">
      <c r="A21" s="1">
        <v>44964</v>
      </c>
      <c r="B21" s="3">
        <v>7</v>
      </c>
      <c r="C21" s="3">
        <v>480</v>
      </c>
      <c r="D21">
        <f>SUM(Data_Assignment___Associate_XYZ[[#This Row],[Time Spent on LG (in mins)]]/60)</f>
        <v>8</v>
      </c>
    </row>
    <row r="22" spans="1:4" x14ac:dyDescent="0.3">
      <c r="A22" s="1">
        <v>44965</v>
      </c>
      <c r="B22" s="3">
        <v>10</v>
      </c>
      <c r="C22" s="3">
        <v>420</v>
      </c>
      <c r="D22">
        <f>SUM(Data_Assignment___Associate_XYZ[[#This Row],[Time Spent on LG (in mins)]]/60)</f>
        <v>7</v>
      </c>
    </row>
    <row r="23" spans="1:4" x14ac:dyDescent="0.3">
      <c r="A23" s="1">
        <v>44966</v>
      </c>
      <c r="B23" s="3">
        <v>10</v>
      </c>
      <c r="C23" s="3">
        <v>420</v>
      </c>
      <c r="D23">
        <f>SUM(Data_Assignment___Associate_XYZ[[#This Row],[Time Spent on LG (in mins)]]/60)</f>
        <v>7</v>
      </c>
    </row>
    <row r="24" spans="1:4" x14ac:dyDescent="0.3">
      <c r="A24" s="1">
        <v>44967</v>
      </c>
      <c r="B24" s="3">
        <v>9</v>
      </c>
      <c r="C24" s="3">
        <v>540</v>
      </c>
      <c r="D24">
        <f>SUM(Data_Assignment___Associate_XYZ[[#This Row],[Time Spent on LG (in mins)]]/60)</f>
        <v>9</v>
      </c>
    </row>
    <row r="25" spans="1:4" x14ac:dyDescent="0.3">
      <c r="A25" s="1">
        <v>44970</v>
      </c>
      <c r="B25" s="3">
        <v>8</v>
      </c>
      <c r="C25" s="3">
        <v>360</v>
      </c>
      <c r="D25">
        <f>SUM(Data_Assignment___Associate_XYZ[[#This Row],[Time Spent on LG (in mins)]]/60)</f>
        <v>6</v>
      </c>
    </row>
    <row r="26" spans="1:4" x14ac:dyDescent="0.3">
      <c r="A26" s="1">
        <v>44971</v>
      </c>
      <c r="B26" s="3">
        <v>12</v>
      </c>
      <c r="C26" s="3">
        <v>420</v>
      </c>
      <c r="D26">
        <f>SUM(Data_Assignment___Associate_XYZ[[#This Row],[Time Spent on LG (in mins)]]/60)</f>
        <v>7</v>
      </c>
    </row>
    <row r="27" spans="1:4" x14ac:dyDescent="0.3">
      <c r="A27" s="1">
        <v>44972</v>
      </c>
      <c r="B27" s="3">
        <v>11</v>
      </c>
      <c r="C27" s="3">
        <v>360</v>
      </c>
      <c r="D27">
        <f>SUM(Data_Assignment___Associate_XYZ[[#This Row],[Time Spent on LG (in mins)]]/60)</f>
        <v>6</v>
      </c>
    </row>
    <row r="28" spans="1:4" x14ac:dyDescent="0.3">
      <c r="A28" s="1">
        <v>44973</v>
      </c>
      <c r="B28" s="3">
        <v>10</v>
      </c>
      <c r="C28" s="3">
        <v>360</v>
      </c>
      <c r="D28">
        <f>SUM(Data_Assignment___Associate_XYZ[[#This Row],[Time Spent on LG (in mins)]]/60)</f>
        <v>6</v>
      </c>
    </row>
    <row r="29" spans="1:4" x14ac:dyDescent="0.3">
      <c r="A29" s="1">
        <v>44974</v>
      </c>
      <c r="B29" s="3">
        <v>10</v>
      </c>
      <c r="C29" s="3">
        <v>300</v>
      </c>
      <c r="D29">
        <f>SUM(Data_Assignment___Associate_XYZ[[#This Row],[Time Spent on LG (in mins)]]/60)</f>
        <v>5</v>
      </c>
    </row>
    <row r="30" spans="1:4" x14ac:dyDescent="0.3">
      <c r="A30" s="1">
        <v>44977</v>
      </c>
      <c r="B30" s="3">
        <v>9</v>
      </c>
      <c r="C30" s="3">
        <v>360</v>
      </c>
      <c r="D30">
        <f>SUM(Data_Assignment___Associate_XYZ[[#This Row],[Time Spent on LG (in mins)]]/60)</f>
        <v>6</v>
      </c>
    </row>
    <row r="31" spans="1:4" x14ac:dyDescent="0.3">
      <c r="A31" s="1">
        <v>44978</v>
      </c>
      <c r="B31" s="3">
        <v>13</v>
      </c>
      <c r="C31" s="3">
        <v>360</v>
      </c>
      <c r="D31">
        <f>SUM(Data_Assignment___Associate_XYZ[[#This Row],[Time Spent on LG (in mins)]]/60)</f>
        <v>6</v>
      </c>
    </row>
    <row r="32" spans="1:4" x14ac:dyDescent="0.3">
      <c r="A32" s="1">
        <v>44979</v>
      </c>
      <c r="B32" s="3">
        <v>10</v>
      </c>
      <c r="C32" s="3">
        <v>420</v>
      </c>
      <c r="D32">
        <f>SUM(Data_Assignment___Associate_XYZ[[#This Row],[Time Spent on LG (in mins)]]/60)</f>
        <v>7</v>
      </c>
    </row>
    <row r="33" spans="1:4" x14ac:dyDescent="0.3">
      <c r="A33" s="1">
        <v>44981</v>
      </c>
      <c r="B33" s="3">
        <v>15</v>
      </c>
      <c r="C33" s="3">
        <v>420</v>
      </c>
      <c r="D33">
        <f>SUM(Data_Assignment___Associate_XYZ[[#This Row],[Time Spent on LG (in mins)]]/60)</f>
        <v>7</v>
      </c>
    </row>
    <row r="34" spans="1:4" x14ac:dyDescent="0.3">
      <c r="A34" s="1">
        <v>44984</v>
      </c>
      <c r="B34" s="3">
        <v>15</v>
      </c>
      <c r="C34" s="3">
        <v>600</v>
      </c>
      <c r="D34">
        <f>SUM(Data_Assignment___Associate_XYZ[[#This Row],[Time Spent on LG (in mins)]]/60)</f>
        <v>10</v>
      </c>
    </row>
    <row r="35" spans="1:4" x14ac:dyDescent="0.3">
      <c r="A35" s="1">
        <v>44985</v>
      </c>
      <c r="B35" s="3">
        <v>7</v>
      </c>
      <c r="C35" s="3">
        <v>180</v>
      </c>
      <c r="D35">
        <f>SUM(Data_Assignment___Associate_XYZ[[#This Row],[Time Spent on LG (in mins)]]/60)</f>
        <v>3</v>
      </c>
    </row>
    <row r="36" spans="1:4" x14ac:dyDescent="0.3">
      <c r="A36" s="1">
        <v>44986</v>
      </c>
      <c r="B36" s="3">
        <v>8</v>
      </c>
      <c r="C36" s="3">
        <v>240</v>
      </c>
      <c r="D36">
        <f>SUM(Data_Assignment___Associate_XYZ[[#This Row],[Time Spent on LG (in mins)]]/60)</f>
        <v>4</v>
      </c>
    </row>
    <row r="37" spans="1:4" x14ac:dyDescent="0.3">
      <c r="A37" s="1">
        <v>44987</v>
      </c>
      <c r="B37" s="3">
        <v>10</v>
      </c>
      <c r="C37" s="3">
        <v>360</v>
      </c>
      <c r="D37">
        <f>SUM(Data_Assignment___Associate_XYZ[[#This Row],[Time Spent on LG (in mins)]]/60)</f>
        <v>6</v>
      </c>
    </row>
    <row r="38" spans="1:4" x14ac:dyDescent="0.3">
      <c r="A38" s="1">
        <v>44988</v>
      </c>
      <c r="B38" s="3">
        <v>10</v>
      </c>
      <c r="C38" s="3">
        <v>420</v>
      </c>
      <c r="D38">
        <f>SUM(Data_Assignment___Associate_XYZ[[#This Row],[Time Spent on LG (in mins)]]/60)</f>
        <v>7</v>
      </c>
    </row>
    <row r="39" spans="1:4" x14ac:dyDescent="0.3">
      <c r="A39" s="1">
        <v>44991</v>
      </c>
      <c r="B39" s="3">
        <v>12</v>
      </c>
      <c r="C39" s="3">
        <v>420</v>
      </c>
      <c r="D39">
        <f>SUM(Data_Assignment___Associate_XYZ[[#This Row],[Time Spent on LG (in mins)]]/60)</f>
        <v>7</v>
      </c>
    </row>
    <row r="40" spans="1:4" x14ac:dyDescent="0.3">
      <c r="A40" s="1">
        <v>44993</v>
      </c>
      <c r="B40" s="3">
        <v>10</v>
      </c>
      <c r="C40" s="3">
        <v>420</v>
      </c>
      <c r="D40">
        <f>SUM(Data_Assignment___Associate_XYZ[[#This Row],[Time Spent on LG (in mins)]]/60)</f>
        <v>7</v>
      </c>
    </row>
    <row r="41" spans="1:4" x14ac:dyDescent="0.3">
      <c r="A41" s="1">
        <v>44994</v>
      </c>
      <c r="B41" s="3">
        <v>9</v>
      </c>
      <c r="C41" s="3">
        <v>420</v>
      </c>
      <c r="D41">
        <f>SUM(Data_Assignment___Associate_XYZ[[#This Row],[Time Spent on LG (in mins)]]/60)</f>
        <v>7</v>
      </c>
    </row>
    <row r="42" spans="1:4" x14ac:dyDescent="0.3">
      <c r="A42" s="1">
        <v>44995</v>
      </c>
      <c r="B42" s="3">
        <v>7</v>
      </c>
      <c r="C42" s="3">
        <v>360</v>
      </c>
      <c r="D42">
        <f>SUM(Data_Assignment___Associate_XYZ[[#This Row],[Time Spent on LG (in mins)]]/60)</f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BCA4-269A-4C2F-A975-70FFE08B2A30}">
  <dimension ref="A1:F107"/>
  <sheetViews>
    <sheetView workbookViewId="0">
      <selection activeCell="A4" sqref="A1:D107"/>
    </sheetView>
  </sheetViews>
  <sheetFormatPr defaultRowHeight="14.4" x14ac:dyDescent="0.3"/>
  <cols>
    <col min="1" max="1" width="15.109375" style="1" bestFit="1" customWidth="1"/>
    <col min="2" max="2" width="13.109375" style="3" bestFit="1" customWidth="1"/>
    <col min="3" max="3" width="21.44140625" style="3" customWidth="1"/>
  </cols>
  <sheetData>
    <row r="1" spans="1:6" x14ac:dyDescent="0.3">
      <c r="A1" s="1" t="s">
        <v>0</v>
      </c>
      <c r="B1" s="3" t="s">
        <v>1</v>
      </c>
      <c r="C1" s="3" t="s">
        <v>3</v>
      </c>
      <c r="D1" t="s">
        <v>24</v>
      </c>
    </row>
    <row r="2" spans="1:6" x14ac:dyDescent="0.3">
      <c r="A2" s="1">
        <v>44935</v>
      </c>
      <c r="B2" s="3">
        <v>6</v>
      </c>
      <c r="C2" s="3">
        <v>540</v>
      </c>
      <c r="D2">
        <f>SUM(Data_Assignment___Associlate_KLM[[#This Row],[Time Spent on LG]]/60)</f>
        <v>9</v>
      </c>
      <c r="F2" s="3"/>
    </row>
    <row r="3" spans="1:6" x14ac:dyDescent="0.3">
      <c r="A3" s="1">
        <v>44936</v>
      </c>
      <c r="B3" s="3">
        <v>9</v>
      </c>
      <c r="C3" s="3">
        <v>540</v>
      </c>
      <c r="D3">
        <f>SUM(Data_Assignment___Associlate_KLM[[#This Row],[Time Spent on LG]]/60)</f>
        <v>9</v>
      </c>
    </row>
    <row r="4" spans="1:6" x14ac:dyDescent="0.3">
      <c r="A4" s="1">
        <v>44938</v>
      </c>
      <c r="B4" s="3">
        <v>11</v>
      </c>
      <c r="C4" s="3">
        <v>540</v>
      </c>
      <c r="D4">
        <f>SUM(Data_Assignment___Associlate_KLM[[#This Row],[Time Spent on LG]]/60)</f>
        <v>9</v>
      </c>
      <c r="F4" s="3"/>
    </row>
    <row r="5" spans="1:6" x14ac:dyDescent="0.3">
      <c r="A5" s="1">
        <v>44939</v>
      </c>
      <c r="B5" s="3">
        <v>16</v>
      </c>
      <c r="C5" s="3">
        <v>540</v>
      </c>
      <c r="D5">
        <f>SUM(Data_Assignment___Associlate_KLM[[#This Row],[Time Spent on LG]]/60)</f>
        <v>9</v>
      </c>
    </row>
    <row r="6" spans="1:6" x14ac:dyDescent="0.3">
      <c r="A6" s="1">
        <v>44940</v>
      </c>
      <c r="B6" s="3">
        <v>15</v>
      </c>
      <c r="C6" s="3">
        <v>540</v>
      </c>
      <c r="D6">
        <f>SUM(Data_Assignment___Associlate_KLM[[#This Row],[Time Spent on LG]]/60)</f>
        <v>9</v>
      </c>
    </row>
    <row r="7" spans="1:6" x14ac:dyDescent="0.3">
      <c r="A7" s="1">
        <v>44941</v>
      </c>
      <c r="B7" s="3">
        <v>15</v>
      </c>
      <c r="C7" s="3">
        <v>540</v>
      </c>
      <c r="D7">
        <f>SUM(Data_Assignment___Associlate_KLM[[#This Row],[Time Spent on LG]]/60)</f>
        <v>9</v>
      </c>
    </row>
    <row r="8" spans="1:6" x14ac:dyDescent="0.3">
      <c r="A8" s="1">
        <v>44942</v>
      </c>
      <c r="B8" s="3">
        <v>15</v>
      </c>
      <c r="C8" s="3">
        <v>540</v>
      </c>
      <c r="D8">
        <f>SUM(Data_Assignment___Associlate_KLM[[#This Row],[Time Spent on LG]]/60)</f>
        <v>9</v>
      </c>
    </row>
    <row r="9" spans="1:6" x14ac:dyDescent="0.3">
      <c r="A9" s="1">
        <v>44943</v>
      </c>
      <c r="B9" s="3">
        <v>15</v>
      </c>
      <c r="C9" s="3">
        <v>540</v>
      </c>
      <c r="D9">
        <f>SUM(Data_Assignment___Associlate_KLM[[#This Row],[Time Spent on LG]]/60)</f>
        <v>9</v>
      </c>
    </row>
    <row r="10" spans="1:6" x14ac:dyDescent="0.3">
      <c r="A10" s="1">
        <v>44944</v>
      </c>
      <c r="B10" s="3">
        <v>11</v>
      </c>
      <c r="C10" s="3">
        <v>540</v>
      </c>
      <c r="D10">
        <f>SUM(Data_Assignment___Associlate_KLM[[#This Row],[Time Spent on LG]]/60)</f>
        <v>9</v>
      </c>
    </row>
    <row r="11" spans="1:6" x14ac:dyDescent="0.3">
      <c r="A11" s="1">
        <v>44947</v>
      </c>
      <c r="B11" s="3">
        <v>5</v>
      </c>
      <c r="C11" s="3">
        <v>540</v>
      </c>
      <c r="D11">
        <f>SUM(Data_Assignment___Associlate_KLM[[#This Row],[Time Spent on LG]]/60)</f>
        <v>9</v>
      </c>
    </row>
    <row r="12" spans="1:6" x14ac:dyDescent="0.3">
      <c r="A12" s="1">
        <v>44948</v>
      </c>
      <c r="B12" s="3">
        <v>14</v>
      </c>
      <c r="C12" s="3">
        <v>540</v>
      </c>
      <c r="D12">
        <f>SUM(Data_Assignment___Associlate_KLM[[#This Row],[Time Spent on LG]]/60)</f>
        <v>9</v>
      </c>
    </row>
    <row r="13" spans="1:6" x14ac:dyDescent="0.3">
      <c r="A13" s="1">
        <v>44949</v>
      </c>
      <c r="B13" s="3">
        <v>13</v>
      </c>
      <c r="C13" s="3">
        <v>540</v>
      </c>
      <c r="D13">
        <f>SUM(Data_Assignment___Associlate_KLM[[#This Row],[Time Spent on LG]]/60)</f>
        <v>9</v>
      </c>
    </row>
    <row r="14" spans="1:6" x14ac:dyDescent="0.3">
      <c r="A14" s="1">
        <v>44953</v>
      </c>
      <c r="B14" s="3">
        <v>12</v>
      </c>
      <c r="C14" s="3">
        <v>200</v>
      </c>
      <c r="D14">
        <f>SUM(Data_Assignment___Associlate_KLM[[#This Row],[Time Spent on LG]]/60)</f>
        <v>3.3333333333333335</v>
      </c>
      <c r="F14" s="3"/>
    </row>
    <row r="15" spans="1:6" x14ac:dyDescent="0.3">
      <c r="A15" s="1">
        <v>44954</v>
      </c>
      <c r="B15" s="3">
        <v>12</v>
      </c>
      <c r="C15" s="3">
        <v>500</v>
      </c>
      <c r="D15">
        <f>SUM(Data_Assignment___Associlate_KLM[[#This Row],[Time Spent on LG]]/60)</f>
        <v>8.3333333333333339</v>
      </c>
    </row>
    <row r="16" spans="1:6" x14ac:dyDescent="0.3">
      <c r="A16" s="1">
        <v>44955</v>
      </c>
      <c r="B16" s="3">
        <v>12</v>
      </c>
      <c r="C16" s="3">
        <v>540</v>
      </c>
      <c r="D16">
        <f>SUM(Data_Assignment___Associlate_KLM[[#This Row],[Time Spent on LG]]/60)</f>
        <v>9</v>
      </c>
    </row>
    <row r="17" spans="1:4" x14ac:dyDescent="0.3">
      <c r="A17" s="1">
        <v>44956</v>
      </c>
      <c r="B17" s="3">
        <v>10</v>
      </c>
      <c r="C17" s="3">
        <v>300</v>
      </c>
      <c r="D17">
        <f>SUM(Data_Assignment___Associlate_KLM[[#This Row],[Time Spent on LG]]/60)</f>
        <v>5</v>
      </c>
    </row>
    <row r="18" spans="1:4" x14ac:dyDescent="0.3">
      <c r="A18" s="1">
        <v>44957</v>
      </c>
      <c r="B18" s="3">
        <v>15</v>
      </c>
      <c r="C18" s="3">
        <v>540</v>
      </c>
      <c r="D18">
        <f>SUM(Data_Assignment___Associlate_KLM[[#This Row],[Time Spent on LG]]/60)</f>
        <v>9</v>
      </c>
    </row>
    <row r="19" spans="1:4" x14ac:dyDescent="0.3">
      <c r="A19" s="1">
        <v>44958</v>
      </c>
      <c r="B19" s="3">
        <v>6</v>
      </c>
      <c r="C19" s="3">
        <v>300</v>
      </c>
      <c r="D19">
        <f>SUM(Data_Assignment___Associlate_KLM[[#This Row],[Time Spent on LG]]/60)</f>
        <v>5</v>
      </c>
    </row>
    <row r="20" spans="1:4" x14ac:dyDescent="0.3">
      <c r="A20" s="1">
        <v>44959</v>
      </c>
      <c r="B20" s="3">
        <v>4</v>
      </c>
      <c r="C20" s="3">
        <v>300</v>
      </c>
      <c r="D20">
        <f>SUM(Data_Assignment___Associlate_KLM[[#This Row],[Time Spent on LG]]/60)</f>
        <v>5</v>
      </c>
    </row>
    <row r="21" spans="1:4" x14ac:dyDescent="0.3">
      <c r="A21" s="1">
        <v>44960</v>
      </c>
      <c r="B21" s="3">
        <v>5</v>
      </c>
      <c r="C21" s="3">
        <v>300</v>
      </c>
      <c r="D21">
        <f>SUM(Data_Assignment___Associlate_KLM[[#This Row],[Time Spent on LG]]/60)</f>
        <v>5</v>
      </c>
    </row>
    <row r="22" spans="1:4" x14ac:dyDescent="0.3">
      <c r="A22" s="1">
        <v>44961</v>
      </c>
      <c r="B22" s="3">
        <v>5</v>
      </c>
      <c r="C22" s="3">
        <v>300</v>
      </c>
      <c r="D22">
        <f>SUM(Data_Assignment___Associlate_KLM[[#This Row],[Time Spent on LG]]/60)</f>
        <v>5</v>
      </c>
    </row>
    <row r="23" spans="1:4" x14ac:dyDescent="0.3">
      <c r="A23" s="1">
        <v>44963</v>
      </c>
      <c r="B23" s="3">
        <v>6</v>
      </c>
      <c r="C23" s="3">
        <v>300</v>
      </c>
      <c r="D23">
        <f>SUM(Data_Assignment___Associlate_KLM[[#This Row],[Time Spent on LG]]/60)</f>
        <v>5</v>
      </c>
    </row>
    <row r="24" spans="1:4" x14ac:dyDescent="0.3">
      <c r="A24" s="1">
        <v>44964</v>
      </c>
      <c r="B24" s="3">
        <v>4</v>
      </c>
      <c r="C24" s="3">
        <v>300</v>
      </c>
      <c r="D24">
        <f>SUM(Data_Assignment___Associlate_KLM[[#This Row],[Time Spent on LG]]/60)</f>
        <v>5</v>
      </c>
    </row>
    <row r="25" spans="1:4" x14ac:dyDescent="0.3">
      <c r="A25" s="1">
        <v>44965</v>
      </c>
      <c r="B25" s="3">
        <v>4</v>
      </c>
      <c r="C25" s="3">
        <v>300</v>
      </c>
      <c r="D25">
        <f>SUM(Data_Assignment___Associlate_KLM[[#This Row],[Time Spent on LG]]/60)</f>
        <v>5</v>
      </c>
    </row>
    <row r="26" spans="1:4" x14ac:dyDescent="0.3">
      <c r="A26" s="1">
        <v>44966</v>
      </c>
      <c r="B26" s="3">
        <v>6</v>
      </c>
      <c r="C26" s="3">
        <v>300</v>
      </c>
      <c r="D26">
        <f>SUM(Data_Assignment___Associlate_KLM[[#This Row],[Time Spent on LG]]/60)</f>
        <v>5</v>
      </c>
    </row>
    <row r="27" spans="1:4" x14ac:dyDescent="0.3">
      <c r="A27" s="1">
        <v>44967</v>
      </c>
      <c r="B27" s="3">
        <v>2</v>
      </c>
      <c r="C27" s="3">
        <v>300</v>
      </c>
      <c r="D27">
        <f>SUM(Data_Assignment___Associlate_KLM[[#This Row],[Time Spent on LG]]/60)</f>
        <v>5</v>
      </c>
    </row>
    <row r="28" spans="1:4" x14ac:dyDescent="0.3">
      <c r="A28" s="1">
        <v>44968</v>
      </c>
      <c r="B28" s="3">
        <v>9</v>
      </c>
      <c r="C28" s="3">
        <v>300</v>
      </c>
      <c r="D28">
        <f>SUM(Data_Assignment___Associlate_KLM[[#This Row],[Time Spent on LG]]/60)</f>
        <v>5</v>
      </c>
    </row>
    <row r="29" spans="1:4" x14ac:dyDescent="0.3">
      <c r="A29" s="1">
        <v>44969</v>
      </c>
      <c r="B29" s="3">
        <v>6</v>
      </c>
      <c r="C29" s="3">
        <v>300</v>
      </c>
      <c r="D29">
        <f>SUM(Data_Assignment___Associlate_KLM[[#This Row],[Time Spent on LG]]/60)</f>
        <v>5</v>
      </c>
    </row>
    <row r="30" spans="1:4" x14ac:dyDescent="0.3">
      <c r="A30" s="1">
        <v>44970</v>
      </c>
      <c r="B30" s="3">
        <v>6</v>
      </c>
      <c r="C30" s="3">
        <v>300</v>
      </c>
      <c r="D30">
        <f>SUM(Data_Assignment___Associlate_KLM[[#This Row],[Time Spent on LG]]/60)</f>
        <v>5</v>
      </c>
    </row>
    <row r="31" spans="1:4" x14ac:dyDescent="0.3">
      <c r="A31" s="1">
        <v>44971</v>
      </c>
      <c r="B31" s="3">
        <v>5</v>
      </c>
      <c r="C31" s="3">
        <v>300</v>
      </c>
      <c r="D31">
        <f>SUM(Data_Assignment___Associlate_KLM[[#This Row],[Time Spent on LG]]/60)</f>
        <v>5</v>
      </c>
    </row>
    <row r="32" spans="1:4" x14ac:dyDescent="0.3">
      <c r="A32" s="1">
        <v>44972</v>
      </c>
      <c r="B32" s="3">
        <v>7</v>
      </c>
      <c r="C32" s="3">
        <v>300</v>
      </c>
      <c r="D32">
        <f>SUM(Data_Assignment___Associlate_KLM[[#This Row],[Time Spent on LG]]/60)</f>
        <v>5</v>
      </c>
    </row>
    <row r="33" spans="1:4" x14ac:dyDescent="0.3">
      <c r="A33" s="1">
        <v>44973</v>
      </c>
      <c r="B33" s="3">
        <v>6</v>
      </c>
      <c r="C33" s="3">
        <v>300</v>
      </c>
      <c r="D33">
        <f>SUM(Data_Assignment___Associlate_KLM[[#This Row],[Time Spent on LG]]/60)</f>
        <v>5</v>
      </c>
    </row>
    <row r="34" spans="1:4" x14ac:dyDescent="0.3">
      <c r="A34" s="1">
        <v>44974</v>
      </c>
      <c r="B34" s="3">
        <v>5</v>
      </c>
      <c r="C34" s="3">
        <v>300</v>
      </c>
      <c r="D34">
        <f>SUM(Data_Assignment___Associlate_KLM[[#This Row],[Time Spent on LG]]/60)</f>
        <v>5</v>
      </c>
    </row>
    <row r="35" spans="1:4" x14ac:dyDescent="0.3">
      <c r="A35" s="1">
        <v>44975</v>
      </c>
      <c r="B35" s="3">
        <v>6</v>
      </c>
      <c r="C35" s="3">
        <v>300</v>
      </c>
      <c r="D35">
        <f>SUM(Data_Assignment___Associlate_KLM[[#This Row],[Time Spent on LG]]/60)</f>
        <v>5</v>
      </c>
    </row>
    <row r="36" spans="1:4" x14ac:dyDescent="0.3">
      <c r="A36" s="1">
        <v>44976</v>
      </c>
      <c r="B36" s="3">
        <v>6</v>
      </c>
      <c r="C36" s="3">
        <v>300</v>
      </c>
      <c r="D36">
        <f>SUM(Data_Assignment___Associlate_KLM[[#This Row],[Time Spent on LG]]/60)</f>
        <v>5</v>
      </c>
    </row>
    <row r="37" spans="1:4" x14ac:dyDescent="0.3">
      <c r="A37" s="1">
        <v>44977</v>
      </c>
      <c r="B37" s="3">
        <v>5</v>
      </c>
      <c r="C37" s="3">
        <v>300</v>
      </c>
      <c r="D37">
        <f>SUM(Data_Assignment___Associlate_KLM[[#This Row],[Time Spent on LG]]/60)</f>
        <v>5</v>
      </c>
    </row>
    <row r="38" spans="1:4" x14ac:dyDescent="0.3">
      <c r="A38" s="1">
        <v>44978</v>
      </c>
      <c r="B38" s="3">
        <v>3</v>
      </c>
      <c r="C38" s="3">
        <v>300</v>
      </c>
      <c r="D38">
        <f>SUM(Data_Assignment___Associlate_KLM[[#This Row],[Time Spent on LG]]/60)</f>
        <v>5</v>
      </c>
    </row>
    <row r="39" spans="1:4" x14ac:dyDescent="0.3">
      <c r="A39" s="1">
        <v>44979</v>
      </c>
      <c r="B39" s="3">
        <v>5</v>
      </c>
      <c r="C39" s="3">
        <v>200</v>
      </c>
      <c r="D39">
        <f>SUM(Data_Assignment___Associlate_KLM[[#This Row],[Time Spent on LG]]/60)</f>
        <v>3.3333333333333335</v>
      </c>
    </row>
    <row r="40" spans="1:4" x14ac:dyDescent="0.3">
      <c r="A40" s="1">
        <v>44980</v>
      </c>
      <c r="B40" s="3">
        <v>4</v>
      </c>
      <c r="C40" s="3">
        <v>300</v>
      </c>
      <c r="D40">
        <f>SUM(Data_Assignment___Associlate_KLM[[#This Row],[Time Spent on LG]]/60)</f>
        <v>5</v>
      </c>
    </row>
    <row r="41" spans="1:4" x14ac:dyDescent="0.3">
      <c r="A41" s="1">
        <v>44981</v>
      </c>
      <c r="B41" s="3">
        <v>6</v>
      </c>
      <c r="C41" s="3">
        <v>300</v>
      </c>
      <c r="D41">
        <f>SUM(Data_Assignment___Associlate_KLM[[#This Row],[Time Spent on LG]]/60)</f>
        <v>5</v>
      </c>
    </row>
    <row r="42" spans="1:4" x14ac:dyDescent="0.3">
      <c r="A42" s="1">
        <v>44982</v>
      </c>
      <c r="B42" s="3">
        <v>7</v>
      </c>
      <c r="C42" s="3">
        <v>300</v>
      </c>
      <c r="D42">
        <f>SUM(Data_Assignment___Associlate_KLM[[#This Row],[Time Spent on LG]]/60)</f>
        <v>5</v>
      </c>
    </row>
    <row r="43" spans="1:4" x14ac:dyDescent="0.3">
      <c r="A43" s="1">
        <v>44983</v>
      </c>
      <c r="B43" s="3">
        <v>2</v>
      </c>
      <c r="C43" s="3">
        <v>300</v>
      </c>
      <c r="D43">
        <f>SUM(Data_Assignment___Associlate_KLM[[#This Row],[Time Spent on LG]]/60)</f>
        <v>5</v>
      </c>
    </row>
    <row r="44" spans="1:4" x14ac:dyDescent="0.3">
      <c r="A44" s="1">
        <v>44984</v>
      </c>
      <c r="B44" s="3">
        <v>3</v>
      </c>
      <c r="C44" s="3">
        <v>300</v>
      </c>
      <c r="D44">
        <f>SUM(Data_Assignment___Associlate_KLM[[#This Row],[Time Spent on LG]]/60)</f>
        <v>5</v>
      </c>
    </row>
    <row r="45" spans="1:4" x14ac:dyDescent="0.3">
      <c r="A45" s="1">
        <v>44985</v>
      </c>
      <c r="B45" s="3">
        <v>5</v>
      </c>
      <c r="C45" s="3">
        <v>300</v>
      </c>
      <c r="D45">
        <f>SUM(Data_Assignment___Associlate_KLM[[#This Row],[Time Spent on LG]]/60)</f>
        <v>5</v>
      </c>
    </row>
    <row r="46" spans="1:4" x14ac:dyDescent="0.3">
      <c r="A46" s="1">
        <v>44986</v>
      </c>
      <c r="B46" s="3">
        <v>6</v>
      </c>
      <c r="C46" s="3">
        <v>300</v>
      </c>
      <c r="D46">
        <f>SUM(Data_Assignment___Associlate_KLM[[#This Row],[Time Spent on LG]]/60)</f>
        <v>5</v>
      </c>
    </row>
    <row r="47" spans="1:4" x14ac:dyDescent="0.3">
      <c r="A47" s="1">
        <v>44987</v>
      </c>
      <c r="B47" s="3">
        <v>4</v>
      </c>
      <c r="C47" s="3">
        <v>300</v>
      </c>
      <c r="D47">
        <f>SUM(Data_Assignment___Associlate_KLM[[#This Row],[Time Spent on LG]]/60)</f>
        <v>5</v>
      </c>
    </row>
    <row r="48" spans="1:4" x14ac:dyDescent="0.3">
      <c r="A48" s="1">
        <v>44988</v>
      </c>
      <c r="B48" s="3">
        <v>3</v>
      </c>
      <c r="C48" s="3">
        <v>300</v>
      </c>
      <c r="D48">
        <f>SUM(Data_Assignment___Associlate_KLM[[#This Row],[Time Spent on LG]]/60)</f>
        <v>5</v>
      </c>
    </row>
    <row r="49" spans="1:4" x14ac:dyDescent="0.3">
      <c r="A49" s="1">
        <v>44989</v>
      </c>
      <c r="B49" s="3">
        <v>4</v>
      </c>
      <c r="C49" s="3">
        <v>300</v>
      </c>
      <c r="D49">
        <f>SUM(Data_Assignment___Associlate_KLM[[#This Row],[Time Spent on LG]]/60)</f>
        <v>5</v>
      </c>
    </row>
    <row r="50" spans="1:4" x14ac:dyDescent="0.3">
      <c r="A50" s="1">
        <v>44990</v>
      </c>
      <c r="B50" s="3">
        <v>12</v>
      </c>
      <c r="C50" s="3">
        <v>540</v>
      </c>
      <c r="D50">
        <f>SUM(Data_Assignment___Associlate_KLM[[#This Row],[Time Spent on LG]]/60)</f>
        <v>9</v>
      </c>
    </row>
    <row r="51" spans="1:4" x14ac:dyDescent="0.3">
      <c r="A51" s="1">
        <v>44991</v>
      </c>
      <c r="B51" s="3">
        <v>15</v>
      </c>
      <c r="C51" s="3">
        <v>540</v>
      </c>
      <c r="D51">
        <f>SUM(Data_Assignment___Associlate_KLM[[#This Row],[Time Spent on LG]]/60)</f>
        <v>9</v>
      </c>
    </row>
    <row r="52" spans="1:4" x14ac:dyDescent="0.3">
      <c r="A52" s="1">
        <v>44992</v>
      </c>
      <c r="B52" s="3">
        <v>15</v>
      </c>
      <c r="C52" s="3">
        <v>540</v>
      </c>
      <c r="D52">
        <f>SUM(Data_Assignment___Associlate_KLM[[#This Row],[Time Spent on LG]]/60)</f>
        <v>9</v>
      </c>
    </row>
    <row r="53" spans="1:4" x14ac:dyDescent="0.3">
      <c r="A53" s="1">
        <v>44993</v>
      </c>
      <c r="B53" s="3">
        <v>12</v>
      </c>
      <c r="C53" s="3">
        <v>540</v>
      </c>
      <c r="D53">
        <f>SUM(Data_Assignment___Associlate_KLM[[#This Row],[Time Spent on LG]]/60)</f>
        <v>9</v>
      </c>
    </row>
    <row r="54" spans="1:4" x14ac:dyDescent="0.3">
      <c r="A54" s="1">
        <v>44994</v>
      </c>
      <c r="B54" s="3">
        <v>16</v>
      </c>
      <c r="C54" s="3">
        <v>540</v>
      </c>
      <c r="D54">
        <f>SUM(Data_Assignment___Associlate_KLM[[#This Row],[Time Spent on LG]]/60)</f>
        <v>9</v>
      </c>
    </row>
    <row r="55" spans="1:4" x14ac:dyDescent="0.3">
      <c r="A55" s="1">
        <v>44995</v>
      </c>
      <c r="B55" s="3">
        <v>15</v>
      </c>
      <c r="C55" s="3">
        <v>480</v>
      </c>
      <c r="D55">
        <f>SUM(Data_Assignment___Associlate_KLM[[#This Row],[Time Spent on LG]]/60)</f>
        <v>8</v>
      </c>
    </row>
    <row r="56" spans="1:4" x14ac:dyDescent="0.3">
      <c r="A56" s="1">
        <v>45002</v>
      </c>
      <c r="B56" s="3">
        <v>14</v>
      </c>
      <c r="C56" s="3">
        <v>500</v>
      </c>
      <c r="D56">
        <f>SUM(Data_Assignment___Associlate_KLM[[#This Row],[Time Spent on LG]]/60)</f>
        <v>8.3333333333333339</v>
      </c>
    </row>
    <row r="57" spans="1:4" x14ac:dyDescent="0.3">
      <c r="A57" s="1">
        <v>45003</v>
      </c>
      <c r="B57" s="3">
        <v>9</v>
      </c>
      <c r="C57" s="3">
        <v>300</v>
      </c>
      <c r="D57">
        <f>SUM(Data_Assignment___Associlate_KLM[[#This Row],[Time Spent on LG]]/60)</f>
        <v>5</v>
      </c>
    </row>
    <row r="58" spans="1:4" x14ac:dyDescent="0.3">
      <c r="A58" s="1">
        <v>45004</v>
      </c>
      <c r="B58" s="3">
        <v>7</v>
      </c>
      <c r="C58" s="3">
        <v>300</v>
      </c>
      <c r="D58">
        <f>SUM(Data_Assignment___Associlate_KLM[[#This Row],[Time Spent on LG]]/60)</f>
        <v>5</v>
      </c>
    </row>
    <row r="59" spans="1:4" x14ac:dyDescent="0.3">
      <c r="A59" s="1">
        <v>45005</v>
      </c>
      <c r="B59" s="3">
        <v>9</v>
      </c>
      <c r="C59" s="3">
        <v>300</v>
      </c>
      <c r="D59">
        <f>SUM(Data_Assignment___Associlate_KLM[[#This Row],[Time Spent on LG]]/60)</f>
        <v>5</v>
      </c>
    </row>
    <row r="60" spans="1:4" x14ac:dyDescent="0.3">
      <c r="A60" s="1">
        <v>45006</v>
      </c>
      <c r="B60" s="3">
        <v>7</v>
      </c>
      <c r="C60" s="3">
        <v>300</v>
      </c>
      <c r="D60">
        <f>SUM(Data_Assignment___Associlate_KLM[[#This Row],[Time Spent on LG]]/60)</f>
        <v>5</v>
      </c>
    </row>
    <row r="61" spans="1:4" x14ac:dyDescent="0.3">
      <c r="A61" s="1">
        <v>45007</v>
      </c>
      <c r="B61" s="3">
        <v>7</v>
      </c>
      <c r="C61" s="3">
        <v>300</v>
      </c>
      <c r="D61">
        <f>SUM(Data_Assignment___Associlate_KLM[[#This Row],[Time Spent on LG]]/60)</f>
        <v>5</v>
      </c>
    </row>
    <row r="62" spans="1:4" x14ac:dyDescent="0.3">
      <c r="A62" s="1">
        <v>45008</v>
      </c>
      <c r="B62" s="3">
        <v>8</v>
      </c>
      <c r="C62" s="3">
        <v>300</v>
      </c>
      <c r="D62">
        <f>SUM(Data_Assignment___Associlate_KLM[[#This Row],[Time Spent on LG]]/60)</f>
        <v>5</v>
      </c>
    </row>
    <row r="63" spans="1:4" x14ac:dyDescent="0.3">
      <c r="A63" s="1">
        <v>45009</v>
      </c>
      <c r="B63" s="3">
        <v>10</v>
      </c>
      <c r="C63" s="3">
        <v>450</v>
      </c>
      <c r="D63">
        <f>SUM(Data_Assignment___Associlate_KLM[[#This Row],[Time Spent on LG]]/60)</f>
        <v>7.5</v>
      </c>
    </row>
    <row r="64" spans="1:4" x14ac:dyDescent="0.3">
      <c r="A64" s="1">
        <v>45010</v>
      </c>
      <c r="B64" s="3">
        <v>10</v>
      </c>
      <c r="C64" s="3">
        <v>450</v>
      </c>
      <c r="D64">
        <f>SUM(Data_Assignment___Associlate_KLM[[#This Row],[Time Spent on LG]]/60)</f>
        <v>7.5</v>
      </c>
    </row>
    <row r="65" spans="1:4" x14ac:dyDescent="0.3">
      <c r="A65" s="1">
        <v>45011</v>
      </c>
      <c r="B65" s="3">
        <v>15</v>
      </c>
      <c r="C65" s="3">
        <v>450</v>
      </c>
      <c r="D65">
        <f>SUM(Data_Assignment___Associlate_KLM[[#This Row],[Time Spent on LG]]/60)</f>
        <v>7.5</v>
      </c>
    </row>
    <row r="66" spans="1:4" x14ac:dyDescent="0.3">
      <c r="A66" s="1">
        <v>45012</v>
      </c>
      <c r="B66" s="3">
        <v>13</v>
      </c>
      <c r="C66" s="3">
        <v>450</v>
      </c>
      <c r="D66">
        <f>SUM(Data_Assignment___Associlate_KLM[[#This Row],[Time Spent on LG]]/60)</f>
        <v>7.5</v>
      </c>
    </row>
    <row r="67" spans="1:4" x14ac:dyDescent="0.3">
      <c r="A67" s="1">
        <v>45013</v>
      </c>
      <c r="B67" s="3">
        <v>12</v>
      </c>
      <c r="C67" s="3">
        <v>420</v>
      </c>
      <c r="D67">
        <f>SUM(Data_Assignment___Associlate_KLM[[#This Row],[Time Spent on LG]]/60)</f>
        <v>7</v>
      </c>
    </row>
    <row r="68" spans="1:4" x14ac:dyDescent="0.3">
      <c r="A68" s="1">
        <v>45014</v>
      </c>
      <c r="B68" s="3">
        <v>10</v>
      </c>
      <c r="C68" s="3">
        <v>420</v>
      </c>
      <c r="D68">
        <f>SUM(Data_Assignment___Associlate_KLM[[#This Row],[Time Spent on LG]]/60)</f>
        <v>7</v>
      </c>
    </row>
    <row r="69" spans="1:4" x14ac:dyDescent="0.3">
      <c r="A69" s="1">
        <v>45015</v>
      </c>
      <c r="B69" s="3">
        <v>13</v>
      </c>
      <c r="C69" s="3">
        <v>390</v>
      </c>
      <c r="D69">
        <f>SUM(Data_Assignment___Associlate_KLM[[#This Row],[Time Spent on LG]]/60)</f>
        <v>6.5</v>
      </c>
    </row>
    <row r="70" spans="1:4" x14ac:dyDescent="0.3">
      <c r="A70" s="1">
        <v>45016</v>
      </c>
      <c r="B70" s="3">
        <v>13</v>
      </c>
      <c r="C70" s="3">
        <v>420</v>
      </c>
      <c r="D70">
        <f>SUM(Data_Assignment___Associlate_KLM[[#This Row],[Time Spent on LG]]/60)</f>
        <v>7</v>
      </c>
    </row>
    <row r="71" spans="1:4" x14ac:dyDescent="0.3">
      <c r="A71" s="1">
        <v>45017</v>
      </c>
      <c r="B71" s="3">
        <v>16</v>
      </c>
      <c r="C71" s="3">
        <v>420</v>
      </c>
      <c r="D71">
        <f>SUM(Data_Assignment___Associlate_KLM[[#This Row],[Time Spent on LG]]/60)</f>
        <v>7</v>
      </c>
    </row>
    <row r="72" spans="1:4" x14ac:dyDescent="0.3">
      <c r="A72" s="1">
        <v>45018</v>
      </c>
      <c r="B72" s="3">
        <v>15</v>
      </c>
      <c r="C72" s="3">
        <v>420</v>
      </c>
      <c r="D72">
        <f>SUM(Data_Assignment___Associlate_KLM[[#This Row],[Time Spent on LG]]/60)</f>
        <v>7</v>
      </c>
    </row>
    <row r="73" spans="1:4" x14ac:dyDescent="0.3">
      <c r="A73" s="1">
        <v>45019</v>
      </c>
      <c r="B73" s="3">
        <v>13</v>
      </c>
      <c r="C73" s="3">
        <v>360</v>
      </c>
      <c r="D73">
        <f>SUM(Data_Assignment___Associlate_KLM[[#This Row],[Time Spent on LG]]/60)</f>
        <v>6</v>
      </c>
    </row>
    <row r="74" spans="1:4" x14ac:dyDescent="0.3">
      <c r="A74" s="1">
        <v>45020</v>
      </c>
      <c r="B74" s="3">
        <v>15</v>
      </c>
      <c r="C74" s="3">
        <v>390</v>
      </c>
      <c r="D74">
        <f>SUM(Data_Assignment___Associlate_KLM[[#This Row],[Time Spent on LG]]/60)</f>
        <v>6.5</v>
      </c>
    </row>
    <row r="75" spans="1:4" x14ac:dyDescent="0.3">
      <c r="A75" s="1">
        <v>45022</v>
      </c>
      <c r="B75" s="3">
        <v>12</v>
      </c>
      <c r="C75" s="3">
        <v>360</v>
      </c>
      <c r="D75">
        <f>SUM(Data_Assignment___Associlate_KLM[[#This Row],[Time Spent on LG]]/60)</f>
        <v>6</v>
      </c>
    </row>
    <row r="76" spans="1:4" x14ac:dyDescent="0.3">
      <c r="A76" s="1">
        <v>45023</v>
      </c>
      <c r="B76" s="3">
        <v>12</v>
      </c>
      <c r="C76" s="3">
        <v>360</v>
      </c>
      <c r="D76">
        <f>SUM(Data_Assignment___Associlate_KLM[[#This Row],[Time Spent on LG]]/60)</f>
        <v>6</v>
      </c>
    </row>
    <row r="77" spans="1:4" x14ac:dyDescent="0.3">
      <c r="A77" s="1">
        <v>45024</v>
      </c>
      <c r="B77" s="3">
        <v>15</v>
      </c>
      <c r="C77" s="3">
        <v>380</v>
      </c>
      <c r="D77">
        <f>SUM(Data_Assignment___Associlate_KLM[[#This Row],[Time Spent on LG]]/60)</f>
        <v>6.333333333333333</v>
      </c>
    </row>
    <row r="78" spans="1:4" x14ac:dyDescent="0.3">
      <c r="A78" s="1">
        <v>45026</v>
      </c>
      <c r="B78" s="3">
        <v>9</v>
      </c>
      <c r="C78" s="3">
        <v>360</v>
      </c>
      <c r="D78">
        <f>SUM(Data_Assignment___Associlate_KLM[[#This Row],[Time Spent on LG]]/60)</f>
        <v>6</v>
      </c>
    </row>
    <row r="79" spans="1:4" x14ac:dyDescent="0.3">
      <c r="A79" s="1">
        <v>45027</v>
      </c>
      <c r="B79" s="3">
        <v>8</v>
      </c>
      <c r="C79" s="3">
        <v>360</v>
      </c>
      <c r="D79">
        <f>SUM(Data_Assignment___Associlate_KLM[[#This Row],[Time Spent on LG]]/60)</f>
        <v>6</v>
      </c>
    </row>
    <row r="80" spans="1:4" x14ac:dyDescent="0.3">
      <c r="A80" s="1">
        <v>45028</v>
      </c>
      <c r="B80" s="3">
        <v>10</v>
      </c>
      <c r="C80" s="3">
        <v>300</v>
      </c>
      <c r="D80">
        <f>SUM(Data_Assignment___Associlate_KLM[[#This Row],[Time Spent on LG]]/60)</f>
        <v>5</v>
      </c>
    </row>
    <row r="81" spans="1:4" x14ac:dyDescent="0.3">
      <c r="A81" s="1">
        <v>45029</v>
      </c>
      <c r="B81" s="3">
        <v>13</v>
      </c>
      <c r="C81" s="3">
        <v>400</v>
      </c>
      <c r="D81">
        <f>SUM(Data_Assignment___Associlate_KLM[[#This Row],[Time Spent on LG]]/60)</f>
        <v>6.666666666666667</v>
      </c>
    </row>
    <row r="82" spans="1:4" x14ac:dyDescent="0.3">
      <c r="A82" s="1">
        <v>45030</v>
      </c>
      <c r="B82" s="3">
        <v>10</v>
      </c>
      <c r="C82" s="3">
        <v>180</v>
      </c>
      <c r="D82">
        <f>SUM(Data_Assignment___Associlate_KLM[[#This Row],[Time Spent on LG]]/60)</f>
        <v>3</v>
      </c>
    </row>
    <row r="83" spans="1:4" x14ac:dyDescent="0.3">
      <c r="A83" s="1">
        <v>45031</v>
      </c>
      <c r="B83" s="3">
        <v>15</v>
      </c>
      <c r="C83" s="3">
        <v>300</v>
      </c>
      <c r="D83">
        <f>SUM(Data_Assignment___Associlate_KLM[[#This Row],[Time Spent on LG]]/60)</f>
        <v>5</v>
      </c>
    </row>
    <row r="84" spans="1:4" x14ac:dyDescent="0.3">
      <c r="A84" s="1">
        <v>45032</v>
      </c>
      <c r="B84" s="3">
        <v>11</v>
      </c>
      <c r="C84" s="3">
        <v>300</v>
      </c>
      <c r="D84">
        <f>SUM(Data_Assignment___Associlate_KLM[[#This Row],[Time Spent on LG]]/60)</f>
        <v>5</v>
      </c>
    </row>
    <row r="85" spans="1:4" x14ac:dyDescent="0.3">
      <c r="A85" s="1">
        <v>45033</v>
      </c>
      <c r="B85" s="3">
        <v>11</v>
      </c>
      <c r="C85" s="3">
        <v>300</v>
      </c>
      <c r="D85">
        <f>SUM(Data_Assignment___Associlate_KLM[[#This Row],[Time Spent on LG]]/60)</f>
        <v>5</v>
      </c>
    </row>
    <row r="86" spans="1:4" x14ac:dyDescent="0.3">
      <c r="A86" s="1">
        <v>45034</v>
      </c>
      <c r="B86" s="3">
        <v>13</v>
      </c>
      <c r="C86" s="3">
        <v>300</v>
      </c>
      <c r="D86">
        <f>SUM(Data_Assignment___Associlate_KLM[[#This Row],[Time Spent on LG]]/60)</f>
        <v>5</v>
      </c>
    </row>
    <row r="87" spans="1:4" x14ac:dyDescent="0.3">
      <c r="A87" s="1">
        <v>45035</v>
      </c>
      <c r="B87" s="3">
        <v>8</v>
      </c>
      <c r="C87" s="3">
        <v>390</v>
      </c>
      <c r="D87">
        <f>SUM(Data_Assignment___Associlate_KLM[[#This Row],[Time Spent on LG]]/60)</f>
        <v>6.5</v>
      </c>
    </row>
    <row r="88" spans="1:4" x14ac:dyDescent="0.3">
      <c r="A88" s="1">
        <v>45036</v>
      </c>
      <c r="B88" s="3">
        <v>12</v>
      </c>
      <c r="C88" s="3">
        <v>420</v>
      </c>
      <c r="D88">
        <f>SUM(Data_Assignment___Associlate_KLM[[#This Row],[Time Spent on LG]]/60)</f>
        <v>7</v>
      </c>
    </row>
    <row r="89" spans="1:4" x14ac:dyDescent="0.3">
      <c r="A89" s="1">
        <v>45037</v>
      </c>
      <c r="B89" s="3">
        <v>15</v>
      </c>
      <c r="C89" s="3">
        <v>420</v>
      </c>
      <c r="D89">
        <f>SUM(Data_Assignment___Associlate_KLM[[#This Row],[Time Spent on LG]]/60)</f>
        <v>7</v>
      </c>
    </row>
    <row r="90" spans="1:4" x14ac:dyDescent="0.3">
      <c r="A90" s="1">
        <v>45038</v>
      </c>
      <c r="B90" s="3">
        <v>15</v>
      </c>
      <c r="C90" s="3">
        <v>420</v>
      </c>
      <c r="D90">
        <f>SUM(Data_Assignment___Associlate_KLM[[#This Row],[Time Spent on LG]]/60)</f>
        <v>7</v>
      </c>
    </row>
    <row r="91" spans="1:4" x14ac:dyDescent="0.3">
      <c r="A91" s="1">
        <v>45039</v>
      </c>
      <c r="B91" s="3">
        <v>13</v>
      </c>
      <c r="C91" s="3">
        <v>480</v>
      </c>
      <c r="D91">
        <f>SUM(Data_Assignment___Associlate_KLM[[#This Row],[Time Spent on LG]]/60)</f>
        <v>8</v>
      </c>
    </row>
    <row r="92" spans="1:4" x14ac:dyDescent="0.3">
      <c r="A92" s="1">
        <v>45041</v>
      </c>
      <c r="B92" s="3">
        <v>9</v>
      </c>
      <c r="C92" s="3">
        <v>420</v>
      </c>
      <c r="D92">
        <f>SUM(Data_Assignment___Associlate_KLM[[#This Row],[Time Spent on LG]]/60)</f>
        <v>7</v>
      </c>
    </row>
    <row r="93" spans="1:4" x14ac:dyDescent="0.3">
      <c r="A93" s="1">
        <v>45042</v>
      </c>
      <c r="B93" s="3">
        <v>15</v>
      </c>
      <c r="C93" s="3">
        <v>420</v>
      </c>
      <c r="D93">
        <f>SUM(Data_Assignment___Associlate_KLM[[#This Row],[Time Spent on LG]]/60)</f>
        <v>7</v>
      </c>
    </row>
    <row r="94" spans="1:4" x14ac:dyDescent="0.3">
      <c r="A94" s="1">
        <v>45044</v>
      </c>
      <c r="B94" s="3">
        <v>15</v>
      </c>
      <c r="C94" s="3">
        <v>420</v>
      </c>
      <c r="D94">
        <f>SUM(Data_Assignment___Associlate_KLM[[#This Row],[Time Spent on LG]]/60)</f>
        <v>7</v>
      </c>
    </row>
    <row r="95" spans="1:4" x14ac:dyDescent="0.3">
      <c r="A95" s="1">
        <v>45045</v>
      </c>
      <c r="B95" s="3">
        <v>8</v>
      </c>
      <c r="C95" s="3">
        <v>420</v>
      </c>
      <c r="D95">
        <f>SUM(Data_Assignment___Associlate_KLM[[#This Row],[Time Spent on LG]]/60)</f>
        <v>7</v>
      </c>
    </row>
    <row r="96" spans="1:4" x14ac:dyDescent="0.3">
      <c r="A96" s="1">
        <v>45046</v>
      </c>
      <c r="B96" s="3">
        <v>7</v>
      </c>
      <c r="C96" s="3">
        <v>300</v>
      </c>
      <c r="D96">
        <f>SUM(Data_Assignment___Associlate_KLM[[#This Row],[Time Spent on LG]]/60)</f>
        <v>5</v>
      </c>
    </row>
    <row r="97" spans="1:4" x14ac:dyDescent="0.3">
      <c r="A97" s="1">
        <v>45048</v>
      </c>
      <c r="B97" s="3">
        <v>13</v>
      </c>
      <c r="C97" s="3">
        <v>420</v>
      </c>
      <c r="D97">
        <f>SUM(Data_Assignment___Associlate_KLM[[#This Row],[Time Spent on LG]]/60)</f>
        <v>7</v>
      </c>
    </row>
    <row r="98" spans="1:4" x14ac:dyDescent="0.3">
      <c r="A98" s="1">
        <v>45049</v>
      </c>
      <c r="B98" s="3">
        <v>10</v>
      </c>
      <c r="C98" s="3">
        <v>420</v>
      </c>
      <c r="D98">
        <f>SUM(Data_Assignment___Associlate_KLM[[#This Row],[Time Spent on LG]]/60)</f>
        <v>7</v>
      </c>
    </row>
    <row r="99" spans="1:4" x14ac:dyDescent="0.3">
      <c r="A99" s="1">
        <v>45050</v>
      </c>
      <c r="B99" s="3">
        <v>10</v>
      </c>
      <c r="C99" s="3">
        <v>420</v>
      </c>
      <c r="D99">
        <f>SUM(Data_Assignment___Associlate_KLM[[#This Row],[Time Spent on LG]]/60)</f>
        <v>7</v>
      </c>
    </row>
    <row r="100" spans="1:4" x14ac:dyDescent="0.3">
      <c r="A100" s="1">
        <v>45051</v>
      </c>
      <c r="B100" s="3">
        <v>13</v>
      </c>
      <c r="C100" s="3">
        <v>480</v>
      </c>
      <c r="D100">
        <f>SUM(Data_Assignment___Associlate_KLM[[#This Row],[Time Spent on LG]]/60)</f>
        <v>8</v>
      </c>
    </row>
    <row r="101" spans="1:4" x14ac:dyDescent="0.3">
      <c r="A101" s="1">
        <v>45052</v>
      </c>
      <c r="B101" s="3">
        <v>7</v>
      </c>
      <c r="C101" s="3">
        <v>480</v>
      </c>
      <c r="D101">
        <f>SUM(Data_Assignment___Associlate_KLM[[#This Row],[Time Spent on LG]]/60)</f>
        <v>8</v>
      </c>
    </row>
    <row r="102" spans="1:4" x14ac:dyDescent="0.3">
      <c r="A102" s="1">
        <v>45053</v>
      </c>
      <c r="B102" s="3">
        <v>10</v>
      </c>
      <c r="C102" s="3">
        <v>420</v>
      </c>
      <c r="D102">
        <f>SUM(Data_Assignment___Associlate_KLM[[#This Row],[Time Spent on LG]]/60)</f>
        <v>7</v>
      </c>
    </row>
    <row r="103" spans="1:4" x14ac:dyDescent="0.3">
      <c r="A103" s="1">
        <v>45054</v>
      </c>
      <c r="B103" s="3">
        <v>10</v>
      </c>
      <c r="C103" s="3">
        <v>420</v>
      </c>
      <c r="D103">
        <f>SUM(Data_Assignment___Associlate_KLM[[#This Row],[Time Spent on LG]]/60)</f>
        <v>7</v>
      </c>
    </row>
    <row r="104" spans="1:4" x14ac:dyDescent="0.3">
      <c r="A104" s="1">
        <v>45055</v>
      </c>
      <c r="B104" s="3">
        <v>9</v>
      </c>
      <c r="C104" s="3">
        <v>540</v>
      </c>
      <c r="D104">
        <f>SUM(Data_Assignment___Associlate_KLM[[#This Row],[Time Spent on LG]]/60)</f>
        <v>9</v>
      </c>
    </row>
    <row r="105" spans="1:4" x14ac:dyDescent="0.3">
      <c r="A105" s="1">
        <v>45056</v>
      </c>
      <c r="B105" s="3">
        <v>8</v>
      </c>
      <c r="C105" s="3">
        <v>360</v>
      </c>
      <c r="D105">
        <f>SUM(Data_Assignment___Associlate_KLM[[#This Row],[Time Spent on LG]]/60)</f>
        <v>6</v>
      </c>
    </row>
    <row r="106" spans="1:4" x14ac:dyDescent="0.3">
      <c r="A106" s="1">
        <v>45057</v>
      </c>
      <c r="B106" s="3">
        <v>12</v>
      </c>
      <c r="C106" s="3">
        <v>420</v>
      </c>
      <c r="D106">
        <f>SUM(Data_Assignment___Associlate_KLM[[#This Row],[Time Spent on LG]]/60)</f>
        <v>7</v>
      </c>
    </row>
    <row r="107" spans="1:4" x14ac:dyDescent="0.3">
      <c r="A107" s="1">
        <v>45058</v>
      </c>
      <c r="B107" s="3">
        <v>11</v>
      </c>
      <c r="C107" s="3">
        <v>300</v>
      </c>
      <c r="D107">
        <f>SUM(Data_Assignment___Associlate_KLM[[#This Row],[Time Spent on LG]]/60)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4B57-9D49-42D1-9B58-47E4B3340A52}">
  <dimension ref="A1:M11"/>
  <sheetViews>
    <sheetView workbookViewId="0">
      <selection activeCell="G19" sqref="G19"/>
    </sheetView>
  </sheetViews>
  <sheetFormatPr defaultRowHeight="14.4" x14ac:dyDescent="0.3"/>
  <cols>
    <col min="1" max="1" width="10.77734375" bestFit="1" customWidth="1"/>
    <col min="2" max="2" width="13.109375" bestFit="1" customWidth="1"/>
    <col min="3" max="3" width="26" bestFit="1" customWidth="1"/>
    <col min="6" max="6" width="13.5546875" bestFit="1" customWidth="1"/>
    <col min="7" max="7" width="13.109375" bestFit="1" customWidth="1"/>
    <col min="8" max="8" width="26" bestFit="1" customWidth="1"/>
    <col min="11" max="11" width="10.77734375" bestFit="1" customWidth="1"/>
    <col min="12" max="12" width="13.21875" bestFit="1" customWidth="1"/>
    <col min="13" max="13" width="26" bestFit="1" customWidth="1"/>
  </cols>
  <sheetData>
    <row r="1" spans="1:13" x14ac:dyDescent="0.3">
      <c r="A1" s="16" t="s">
        <v>12</v>
      </c>
      <c r="B1" s="16"/>
      <c r="C1" s="16"/>
      <c r="F1" s="16" t="s">
        <v>14</v>
      </c>
      <c r="G1" s="16"/>
      <c r="H1" s="16"/>
      <c r="K1" s="16" t="s">
        <v>13</v>
      </c>
      <c r="L1" s="16"/>
      <c r="M1" s="16"/>
    </row>
    <row r="2" spans="1:13" x14ac:dyDescent="0.3">
      <c r="A2" t="s">
        <v>15</v>
      </c>
      <c r="B2" t="s">
        <v>1</v>
      </c>
      <c r="C2" t="s">
        <v>2</v>
      </c>
      <c r="F2" t="s">
        <v>15</v>
      </c>
      <c r="G2" t="s">
        <v>1</v>
      </c>
      <c r="H2" t="s">
        <v>2</v>
      </c>
      <c r="K2" t="s">
        <v>15</v>
      </c>
      <c r="L2" t="s">
        <v>1</v>
      </c>
      <c r="M2" t="s">
        <v>2</v>
      </c>
    </row>
    <row r="3" spans="1:13" x14ac:dyDescent="0.3">
      <c r="A3" t="s">
        <v>4</v>
      </c>
      <c r="B3">
        <v>48</v>
      </c>
      <c r="C3">
        <v>58</v>
      </c>
      <c r="F3" t="s">
        <v>4</v>
      </c>
      <c r="G3">
        <v>41</v>
      </c>
      <c r="H3">
        <v>41</v>
      </c>
      <c r="K3" t="s">
        <v>4</v>
      </c>
      <c r="L3">
        <v>106</v>
      </c>
      <c r="M3">
        <v>106</v>
      </c>
    </row>
    <row r="4" spans="1:13" x14ac:dyDescent="0.3">
      <c r="A4" t="s">
        <v>5</v>
      </c>
      <c r="B4" s="2">
        <v>6.541666666666667</v>
      </c>
      <c r="C4" s="2">
        <v>288.31034482758622</v>
      </c>
      <c r="F4" t="s">
        <v>5</v>
      </c>
      <c r="G4" s="2">
        <v>10.853658536585366</v>
      </c>
      <c r="H4" s="2">
        <v>387.07317073170731</v>
      </c>
      <c r="K4" t="s">
        <v>5</v>
      </c>
      <c r="L4" s="2">
        <v>9.7264150943396235</v>
      </c>
      <c r="M4" s="2">
        <v>386.50943396226415</v>
      </c>
    </row>
    <row r="5" spans="1:13" x14ac:dyDescent="0.3">
      <c r="A5" t="s">
        <v>6</v>
      </c>
      <c r="B5" s="2">
        <v>4.1357719870754499</v>
      </c>
      <c r="C5" s="2">
        <v>163.95519359002375</v>
      </c>
      <c r="F5" t="s">
        <v>6</v>
      </c>
      <c r="G5" s="2">
        <v>2.5550046537115745</v>
      </c>
      <c r="H5" s="2">
        <v>82.65119183771715</v>
      </c>
      <c r="K5" t="s">
        <v>6</v>
      </c>
      <c r="L5" s="2">
        <v>3.963002754929589</v>
      </c>
      <c r="M5" s="2">
        <v>98.280865287101093</v>
      </c>
    </row>
    <row r="6" spans="1:13" x14ac:dyDescent="0.3">
      <c r="A6" t="s">
        <v>7</v>
      </c>
      <c r="B6">
        <v>0</v>
      </c>
      <c r="C6">
        <v>0</v>
      </c>
      <c r="F6" t="s">
        <v>7</v>
      </c>
      <c r="G6">
        <v>7</v>
      </c>
      <c r="H6">
        <v>180</v>
      </c>
      <c r="K6" t="s">
        <v>7</v>
      </c>
      <c r="L6">
        <v>2</v>
      </c>
      <c r="M6">
        <v>180</v>
      </c>
    </row>
    <row r="7" spans="1:13" x14ac:dyDescent="0.3">
      <c r="A7" t="s">
        <v>8</v>
      </c>
      <c r="B7">
        <v>4</v>
      </c>
      <c r="C7">
        <v>300</v>
      </c>
      <c r="F7" t="s">
        <v>8</v>
      </c>
      <c r="G7">
        <v>9</v>
      </c>
      <c r="H7">
        <v>360</v>
      </c>
      <c r="K7" t="s">
        <v>8</v>
      </c>
      <c r="L7">
        <v>6</v>
      </c>
      <c r="M7">
        <v>300</v>
      </c>
    </row>
    <row r="8" spans="1:13" x14ac:dyDescent="0.3">
      <c r="A8" t="s">
        <v>9</v>
      </c>
      <c r="B8">
        <v>6</v>
      </c>
      <c r="C8">
        <v>300</v>
      </c>
      <c r="F8" t="s">
        <v>9</v>
      </c>
      <c r="G8">
        <v>10</v>
      </c>
      <c r="H8">
        <v>420</v>
      </c>
      <c r="K8" t="s">
        <v>9</v>
      </c>
      <c r="L8">
        <v>10</v>
      </c>
      <c r="M8">
        <v>370</v>
      </c>
    </row>
    <row r="9" spans="1:13" x14ac:dyDescent="0.3">
      <c r="A9" t="s">
        <v>10</v>
      </c>
      <c r="B9">
        <v>10</v>
      </c>
      <c r="C9">
        <v>360</v>
      </c>
      <c r="F9" t="s">
        <v>10</v>
      </c>
      <c r="G9">
        <v>13</v>
      </c>
      <c r="H9">
        <v>420</v>
      </c>
      <c r="K9" t="s">
        <v>10</v>
      </c>
      <c r="L9">
        <v>13</v>
      </c>
      <c r="M9">
        <v>450</v>
      </c>
    </row>
    <row r="10" spans="1:13" x14ac:dyDescent="0.3">
      <c r="A10" t="s">
        <v>11</v>
      </c>
      <c r="B10">
        <v>15</v>
      </c>
      <c r="C10">
        <v>540</v>
      </c>
      <c r="F10" t="s">
        <v>11</v>
      </c>
      <c r="G10">
        <v>15</v>
      </c>
      <c r="H10">
        <v>600</v>
      </c>
      <c r="K10" t="s">
        <v>11</v>
      </c>
      <c r="L10">
        <v>16</v>
      </c>
      <c r="M10">
        <v>540</v>
      </c>
    </row>
    <row r="11" spans="1:13" ht="13.8" customHeight="1" x14ac:dyDescent="0.3"/>
  </sheetData>
  <mergeCells count="3">
    <mergeCell ref="F1:H1"/>
    <mergeCell ref="A1:C1"/>
    <mergeCell ref="K1:M1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F1B-45E1-4DF5-8B80-529ECD79CA3B}">
  <dimension ref="A1:E4"/>
  <sheetViews>
    <sheetView workbookViewId="0">
      <selection activeCell="E8" sqref="E8"/>
    </sheetView>
  </sheetViews>
  <sheetFormatPr defaultRowHeight="14.4" x14ac:dyDescent="0.3"/>
  <cols>
    <col min="1" max="1" width="15.5546875" bestFit="1" customWidth="1"/>
    <col min="2" max="2" width="28.5546875" bestFit="1" customWidth="1"/>
    <col min="3" max="3" width="31.21875" bestFit="1" customWidth="1"/>
    <col min="4" max="4" width="37.5546875" bestFit="1" customWidth="1"/>
    <col min="5" max="5" width="41.88671875" bestFit="1" customWidth="1"/>
  </cols>
  <sheetData>
    <row r="1" spans="1:5" x14ac:dyDescent="0.3">
      <c r="A1" s="4" t="s">
        <v>23</v>
      </c>
      <c r="B1" s="7" t="s">
        <v>16</v>
      </c>
      <c r="C1" s="8" t="s">
        <v>17</v>
      </c>
      <c r="D1" s="7" t="s">
        <v>18</v>
      </c>
      <c r="E1" s="8" t="s">
        <v>19</v>
      </c>
    </row>
    <row r="2" spans="1:5" x14ac:dyDescent="0.3">
      <c r="A2" s="5" t="s">
        <v>20</v>
      </c>
      <c r="B2" s="11">
        <v>6.541666666666667</v>
      </c>
      <c r="C2" s="13">
        <v>288.31034482758622</v>
      </c>
      <c r="D2" s="11">
        <v>1.1266594904915681</v>
      </c>
      <c r="E2" s="9">
        <v>314</v>
      </c>
    </row>
    <row r="3" spans="1:5" x14ac:dyDescent="0.3">
      <c r="A3" s="5" t="s">
        <v>21</v>
      </c>
      <c r="B3" s="11">
        <v>10.853658536585366</v>
      </c>
      <c r="C3" s="13">
        <v>387.07317073170731</v>
      </c>
      <c r="D3" s="11">
        <v>1.6824196597353498</v>
      </c>
      <c r="E3" s="9">
        <v>445</v>
      </c>
    </row>
    <row r="4" spans="1:5" x14ac:dyDescent="0.3">
      <c r="A4" s="6" t="s">
        <v>22</v>
      </c>
      <c r="B4" s="12">
        <v>9.7264150943396235</v>
      </c>
      <c r="C4" s="14">
        <v>386.50943396226398</v>
      </c>
      <c r="D4" s="12">
        <v>1.5098852819135955</v>
      </c>
      <c r="E4" s="10">
        <v>1031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1ED3-3539-4D06-856F-A32AA6B3FB50}">
  <dimension ref="A1:J33"/>
  <sheetViews>
    <sheetView tabSelected="1" workbookViewId="0">
      <selection activeCell="M13" sqref="M13"/>
    </sheetView>
  </sheetViews>
  <sheetFormatPr defaultRowHeight="14.4" x14ac:dyDescent="0.3"/>
  <cols>
    <col min="1" max="1" width="9.77734375" customWidth="1"/>
    <col min="7" max="7" width="9.77734375" customWidth="1"/>
    <col min="8" max="8" width="13.6640625" customWidth="1"/>
    <col min="9" max="9" width="13.21875" customWidth="1"/>
    <col min="10" max="10" width="13.88671875" customWidth="1"/>
  </cols>
  <sheetData>
    <row r="1" spans="1:10" x14ac:dyDescent="0.3">
      <c r="A1" s="18" t="s">
        <v>31</v>
      </c>
      <c r="B1" s="17"/>
      <c r="C1" s="17"/>
      <c r="D1" s="17"/>
      <c r="G1" s="18" t="s">
        <v>29</v>
      </c>
      <c r="H1" s="19"/>
      <c r="I1" s="19"/>
      <c r="J1" s="19"/>
    </row>
    <row r="2" spans="1:10" x14ac:dyDescent="0.3">
      <c r="A2" s="1" t="s">
        <v>30</v>
      </c>
      <c r="B2" t="s">
        <v>20</v>
      </c>
      <c r="C2" t="s">
        <v>21</v>
      </c>
      <c r="D2" t="s">
        <v>22</v>
      </c>
      <c r="G2" s="1" t="s">
        <v>30</v>
      </c>
      <c r="H2" s="3" t="s">
        <v>26</v>
      </c>
      <c r="I2" s="3" t="s">
        <v>27</v>
      </c>
      <c r="J2" s="3" t="s">
        <v>28</v>
      </c>
    </row>
    <row r="3" spans="1:10" x14ac:dyDescent="0.3">
      <c r="A3" s="1">
        <v>45059</v>
      </c>
      <c r="B3" s="15">
        <v>8.4295856983912927</v>
      </c>
      <c r="C3" s="15">
        <v>7.9884302088090635</v>
      </c>
      <c r="D3" s="15">
        <v>6.1651166687612431</v>
      </c>
      <c r="G3" s="1">
        <v>45059</v>
      </c>
      <c r="H3" s="3">
        <v>15.155707254520621</v>
      </c>
      <c r="I3" s="3">
        <v>5.273548069298613</v>
      </c>
      <c r="J3" s="3">
        <v>11.055729582622323</v>
      </c>
    </row>
    <row r="4" spans="1:10" x14ac:dyDescent="0.3">
      <c r="A4" s="1">
        <v>45060</v>
      </c>
      <c r="B4" s="15">
        <v>8.4574323826241198</v>
      </c>
      <c r="C4" s="15">
        <v>8.0039767402745383</v>
      </c>
      <c r="D4" s="15">
        <v>6.160602823509663</v>
      </c>
      <c r="G4" s="1">
        <v>45060</v>
      </c>
      <c r="H4" s="3">
        <v>15.246282051501112</v>
      </c>
      <c r="I4" s="3">
        <v>5.2171137996488142</v>
      </c>
      <c r="J4" s="3">
        <v>11.083363770106233</v>
      </c>
    </row>
    <row r="5" spans="1:10" x14ac:dyDescent="0.3">
      <c r="A5" s="1">
        <v>45061</v>
      </c>
      <c r="B5" s="15">
        <v>8.4852790668569469</v>
      </c>
      <c r="C5" s="15">
        <v>8.0195232717400131</v>
      </c>
      <c r="D5" s="15">
        <v>6.1560889782581114</v>
      </c>
      <c r="G5" s="1">
        <v>45061</v>
      </c>
      <c r="H5" s="3">
        <v>15.336856848482057</v>
      </c>
      <c r="I5" s="3">
        <v>5.1606795299994701</v>
      </c>
      <c r="J5" s="3">
        <v>11.110997957590143</v>
      </c>
    </row>
    <row r="6" spans="1:10" x14ac:dyDescent="0.3">
      <c r="A6" s="1">
        <v>45062</v>
      </c>
      <c r="B6" s="15">
        <v>8.513125751089774</v>
      </c>
      <c r="C6" s="15">
        <v>8.0350698032054879</v>
      </c>
      <c r="D6" s="15">
        <v>6.1515751330065598</v>
      </c>
      <c r="G6" s="1">
        <v>45062</v>
      </c>
      <c r="H6" s="3">
        <v>15.427431645462548</v>
      </c>
      <c r="I6" s="3">
        <v>5.104245260350126</v>
      </c>
      <c r="J6" s="3">
        <v>11.138632145074054</v>
      </c>
    </row>
    <row r="7" spans="1:10" x14ac:dyDescent="0.3">
      <c r="A7" s="1">
        <v>45063</v>
      </c>
      <c r="B7" s="15">
        <v>8.5409724353226011</v>
      </c>
      <c r="C7" s="15">
        <v>8.0506163346710764</v>
      </c>
      <c r="D7" s="15">
        <v>6.1470612877549797</v>
      </c>
      <c r="G7" s="1">
        <v>45063</v>
      </c>
      <c r="H7" s="3">
        <v>15.518006442443493</v>
      </c>
      <c r="I7" s="3">
        <v>5.047810990700782</v>
      </c>
      <c r="J7" s="3">
        <v>11.166266332557965</v>
      </c>
    </row>
    <row r="8" spans="1:10" x14ac:dyDescent="0.3">
      <c r="A8" s="1">
        <v>45064</v>
      </c>
      <c r="B8" s="15">
        <v>8.5688191195554282</v>
      </c>
      <c r="C8" s="15">
        <v>8.0661628661365512</v>
      </c>
      <c r="D8" s="15">
        <v>6.1425474425034281</v>
      </c>
      <c r="G8" s="1">
        <v>45064</v>
      </c>
      <c r="H8" s="3">
        <v>15.608581239423984</v>
      </c>
      <c r="I8" s="3">
        <v>4.9913767210514379</v>
      </c>
      <c r="J8" s="3">
        <v>11.193900520041876</v>
      </c>
    </row>
    <row r="9" spans="1:10" x14ac:dyDescent="0.3">
      <c r="A9" s="1">
        <v>45065</v>
      </c>
      <c r="B9" s="15">
        <v>8.5966658037882553</v>
      </c>
      <c r="C9" s="15">
        <v>8.081709397602026</v>
      </c>
      <c r="D9" s="15">
        <v>6.1380335972518765</v>
      </c>
      <c r="G9" s="1">
        <v>45065</v>
      </c>
      <c r="H9" s="3">
        <v>15.699156036404929</v>
      </c>
      <c r="I9" s="3">
        <v>4.9349424514020939</v>
      </c>
      <c r="J9" s="3">
        <v>11.221534707525786</v>
      </c>
    </row>
    <row r="10" spans="1:10" x14ac:dyDescent="0.3">
      <c r="A10" s="1">
        <v>45066</v>
      </c>
      <c r="B10" s="15">
        <v>8.6245124880210824</v>
      </c>
      <c r="C10" s="15">
        <v>8.0972559290676145</v>
      </c>
      <c r="D10" s="15">
        <v>6.1335197520002964</v>
      </c>
      <c r="G10" s="1">
        <v>45066</v>
      </c>
      <c r="H10" s="3">
        <v>15.78973083338542</v>
      </c>
      <c r="I10" s="3">
        <v>4.8785081817522951</v>
      </c>
      <c r="J10" s="3">
        <v>11.249168895009696</v>
      </c>
    </row>
    <row r="11" spans="1:10" x14ac:dyDescent="0.3">
      <c r="A11" s="1">
        <v>45067</v>
      </c>
      <c r="B11" s="15">
        <v>8.6523591722539095</v>
      </c>
      <c r="C11" s="15">
        <v>8.1128024605330893</v>
      </c>
      <c r="D11" s="15">
        <v>6.1290059067487448</v>
      </c>
      <c r="G11" s="1">
        <v>45067</v>
      </c>
      <c r="H11" s="3">
        <v>15.880305630366365</v>
      </c>
      <c r="I11" s="3">
        <v>4.822073912102951</v>
      </c>
      <c r="J11" s="3">
        <v>11.276803082493606</v>
      </c>
    </row>
    <row r="12" spans="1:10" x14ac:dyDescent="0.3">
      <c r="A12" s="1">
        <v>45068</v>
      </c>
      <c r="B12" s="15">
        <v>8.6802058564867366</v>
      </c>
      <c r="C12" s="15">
        <v>8.1283489919985641</v>
      </c>
      <c r="D12" s="15">
        <v>6.1244920614971932</v>
      </c>
      <c r="G12" s="1">
        <v>45068</v>
      </c>
      <c r="H12" s="3">
        <v>15.970880427346856</v>
      </c>
      <c r="I12" s="3">
        <v>4.7656396424536069</v>
      </c>
      <c r="J12" s="3">
        <v>11.304437269977516</v>
      </c>
    </row>
    <row r="13" spans="1:10" x14ac:dyDescent="0.3">
      <c r="A13" s="1">
        <v>45069</v>
      </c>
      <c r="B13" s="15">
        <v>8.7080525407195637</v>
      </c>
      <c r="C13" s="15">
        <v>8.1438955234640389</v>
      </c>
      <c r="D13" s="15">
        <v>6.1199782162456131</v>
      </c>
      <c r="G13" s="1">
        <v>45069</v>
      </c>
      <c r="H13" s="3">
        <v>16.061455224327801</v>
      </c>
      <c r="I13" s="3">
        <v>4.7092053728042629</v>
      </c>
      <c r="J13" s="3">
        <v>11.332071457461426</v>
      </c>
    </row>
    <row r="14" spans="1:10" x14ac:dyDescent="0.3">
      <c r="A14" s="1">
        <v>45070</v>
      </c>
      <c r="B14" s="15">
        <v>8.7358992249521634</v>
      </c>
      <c r="C14" s="15">
        <v>8.1594420549296274</v>
      </c>
      <c r="D14" s="15">
        <v>6.1154643709940615</v>
      </c>
      <c r="G14" s="1">
        <v>45070</v>
      </c>
      <c r="H14" s="3">
        <v>16.152030021308292</v>
      </c>
      <c r="I14" s="3">
        <v>4.6527711031549188</v>
      </c>
      <c r="J14" s="3">
        <v>11.359705644945336</v>
      </c>
    </row>
    <row r="15" spans="1:10" x14ac:dyDescent="0.3">
      <c r="A15" s="1">
        <v>45071</v>
      </c>
      <c r="B15" s="15">
        <v>8.7637459091849905</v>
      </c>
      <c r="C15" s="15">
        <v>8.1749885863951022</v>
      </c>
      <c r="D15" s="15">
        <v>6.1109505257425099</v>
      </c>
      <c r="G15" s="1">
        <v>45071</v>
      </c>
      <c r="H15" s="3">
        <v>16.242604818289237</v>
      </c>
      <c r="I15" s="3">
        <v>4.5963368335055748</v>
      </c>
      <c r="J15" s="3">
        <v>11.387339832429246</v>
      </c>
    </row>
    <row r="16" spans="1:10" x14ac:dyDescent="0.3">
      <c r="A16" s="1">
        <v>45072</v>
      </c>
      <c r="B16" s="15">
        <v>8.7915925934178176</v>
      </c>
      <c r="C16" s="15">
        <v>8.190535117860577</v>
      </c>
      <c r="D16" s="15">
        <v>6.1064366804909582</v>
      </c>
      <c r="G16" s="1">
        <v>45072</v>
      </c>
      <c r="H16" s="3">
        <v>16.333179615270183</v>
      </c>
      <c r="I16" s="3">
        <v>4.539902563855776</v>
      </c>
      <c r="J16" s="3">
        <v>11.414974019913156</v>
      </c>
    </row>
    <row r="17" spans="1:10" x14ac:dyDescent="0.3">
      <c r="A17" s="1">
        <v>45073</v>
      </c>
      <c r="B17" s="15">
        <v>8.8194392776506447</v>
      </c>
      <c r="C17" s="15">
        <v>8.2060816493261655</v>
      </c>
      <c r="D17" s="15">
        <v>6.1019228352393782</v>
      </c>
      <c r="G17" s="1">
        <v>45073</v>
      </c>
      <c r="H17" s="3">
        <v>16.423754412250673</v>
      </c>
      <c r="I17" s="3">
        <v>4.4834682942064319</v>
      </c>
      <c r="J17" s="3">
        <v>11.442608207397068</v>
      </c>
    </row>
    <row r="18" spans="1:10" x14ac:dyDescent="0.3">
      <c r="A18" s="1">
        <v>45074</v>
      </c>
      <c r="B18" s="15">
        <v>8.8472859618834718</v>
      </c>
      <c r="C18" s="15">
        <v>8.2216281807916403</v>
      </c>
      <c r="D18" s="15">
        <v>6.0974089899878265</v>
      </c>
      <c r="G18" s="1">
        <v>45074</v>
      </c>
      <c r="H18" s="3">
        <v>16.514329209231619</v>
      </c>
      <c r="I18" s="3">
        <v>4.4270340245570878</v>
      </c>
      <c r="J18" s="3">
        <v>11.470242394880978</v>
      </c>
    </row>
    <row r="19" spans="1:10" x14ac:dyDescent="0.3">
      <c r="A19" s="1">
        <v>45075</v>
      </c>
      <c r="B19" s="15">
        <v>8.8751326461162989</v>
      </c>
      <c r="C19" s="15">
        <v>8.2371747122571151</v>
      </c>
      <c r="D19" s="15">
        <v>6.0928951447362749</v>
      </c>
      <c r="G19" s="1">
        <v>45075</v>
      </c>
      <c r="H19" s="3">
        <v>16.604904006212109</v>
      </c>
      <c r="I19" s="3">
        <v>4.3705997549077438</v>
      </c>
      <c r="J19" s="3">
        <v>11.497876582364889</v>
      </c>
    </row>
    <row r="20" spans="1:10" x14ac:dyDescent="0.3">
      <c r="A20" s="1">
        <v>45076</v>
      </c>
      <c r="B20" s="15">
        <v>8.902979330349126</v>
      </c>
      <c r="C20" s="15">
        <v>8.2527212437225899</v>
      </c>
      <c r="D20" s="15">
        <v>6.0883812994846949</v>
      </c>
      <c r="G20" s="1">
        <v>45076</v>
      </c>
      <c r="H20" s="3">
        <v>16.695478803193055</v>
      </c>
      <c r="I20" s="3">
        <v>4.3141654852583997</v>
      </c>
      <c r="J20" s="3">
        <v>11.525510769848799</v>
      </c>
    </row>
    <row r="21" spans="1:10" x14ac:dyDescent="0.3">
      <c r="A21" s="1">
        <v>45077</v>
      </c>
      <c r="B21" s="15">
        <v>8.9308260145819531</v>
      </c>
      <c r="C21" s="15">
        <v>8.2682677751881783</v>
      </c>
      <c r="D21" s="15">
        <v>6.0838674542331432</v>
      </c>
      <c r="G21" s="1">
        <v>45077</v>
      </c>
      <c r="H21" s="3">
        <v>16.786053600173545</v>
      </c>
      <c r="I21" s="3">
        <v>4.2577312156090557</v>
      </c>
      <c r="J21" s="3">
        <v>11.553144957332709</v>
      </c>
    </row>
    <row r="22" spans="1:10" x14ac:dyDescent="0.3">
      <c r="A22" s="1">
        <v>45078</v>
      </c>
      <c r="B22" s="15">
        <v>8.9586726988147802</v>
      </c>
      <c r="C22" s="15">
        <v>8.2838143066536531</v>
      </c>
      <c r="D22" s="15">
        <v>6.0793536089815916</v>
      </c>
      <c r="G22" s="1">
        <v>45078</v>
      </c>
      <c r="H22" s="3">
        <v>16.876628397154491</v>
      </c>
      <c r="I22" s="3">
        <v>4.2012969459592568</v>
      </c>
      <c r="J22" s="3">
        <v>11.580779144816619</v>
      </c>
    </row>
    <row r="23" spans="1:10" x14ac:dyDescent="0.3">
      <c r="A23" s="1">
        <v>45079</v>
      </c>
      <c r="B23" s="15">
        <v>8.9865193830476073</v>
      </c>
      <c r="C23" s="15">
        <v>8.2993608381191279</v>
      </c>
      <c r="D23" s="15">
        <v>6.0748397637300116</v>
      </c>
      <c r="G23" s="1">
        <v>45079</v>
      </c>
      <c r="H23" s="3">
        <v>16.967203194134981</v>
      </c>
      <c r="I23" s="3">
        <v>4.1448626763099128</v>
      </c>
      <c r="J23" s="3">
        <v>11.608413332300529</v>
      </c>
    </row>
    <row r="24" spans="1:10" x14ac:dyDescent="0.3">
      <c r="A24" s="1">
        <v>45080</v>
      </c>
      <c r="B24" s="15">
        <v>9.0143660672804344</v>
      </c>
      <c r="C24" s="15">
        <v>8.3149073695847164</v>
      </c>
      <c r="D24" s="15">
        <v>6.0703259184784599</v>
      </c>
      <c r="G24" s="1">
        <v>45080</v>
      </c>
      <c r="H24" s="3">
        <v>17.057777991115927</v>
      </c>
      <c r="I24" s="3">
        <v>4.0884284066605687</v>
      </c>
      <c r="J24" s="3">
        <v>11.636047519784439</v>
      </c>
    </row>
    <row r="25" spans="1:10" x14ac:dyDescent="0.3">
      <c r="A25" s="1">
        <v>45081</v>
      </c>
      <c r="B25" s="15">
        <v>9.0422127515132615</v>
      </c>
      <c r="C25" s="15">
        <v>8.3304539010501912</v>
      </c>
      <c r="D25" s="15">
        <v>6.0658120732269083</v>
      </c>
      <c r="G25" s="1">
        <v>45081</v>
      </c>
      <c r="H25" s="3">
        <v>17.148352788096417</v>
      </c>
      <c r="I25" s="3">
        <v>4.0319941370112247</v>
      </c>
      <c r="J25" s="3">
        <v>11.663681707268349</v>
      </c>
    </row>
    <row r="26" spans="1:10" x14ac:dyDescent="0.3">
      <c r="A26" s="1">
        <v>45082</v>
      </c>
      <c r="B26" s="15">
        <v>9.0700594357460886</v>
      </c>
      <c r="C26" s="15">
        <v>8.346000432515666</v>
      </c>
      <c r="D26" s="15">
        <v>6.0612982279753282</v>
      </c>
      <c r="G26" s="1">
        <v>45082</v>
      </c>
      <c r="H26" s="3">
        <v>17.238927585077363</v>
      </c>
      <c r="I26" s="3">
        <v>3.9755598673618806</v>
      </c>
      <c r="J26" s="3">
        <v>11.691315894752261</v>
      </c>
    </row>
    <row r="27" spans="1:10" x14ac:dyDescent="0.3">
      <c r="A27" s="1">
        <v>45083</v>
      </c>
      <c r="B27" s="15">
        <v>9.0979061199789157</v>
      </c>
      <c r="C27" s="15">
        <v>8.3615469639811408</v>
      </c>
      <c r="D27" s="15">
        <v>6.0567843827237766</v>
      </c>
      <c r="G27" s="1">
        <v>45083</v>
      </c>
      <c r="H27" s="3">
        <v>17.329502382057854</v>
      </c>
      <c r="I27" s="3">
        <v>3.9191255977120818</v>
      </c>
      <c r="J27" s="3">
        <v>11.718950082236171</v>
      </c>
    </row>
    <row r="28" spans="1:10" x14ac:dyDescent="0.3">
      <c r="A28" s="1">
        <v>45084</v>
      </c>
      <c r="B28" s="15">
        <v>9.1257528042117428</v>
      </c>
      <c r="C28" s="15">
        <v>8.3770934954467293</v>
      </c>
      <c r="D28" s="15">
        <v>6.052270537472225</v>
      </c>
      <c r="G28" s="1">
        <v>45084</v>
      </c>
      <c r="H28" s="3">
        <v>17.420077179038799</v>
      </c>
      <c r="I28" s="3">
        <v>3.8626913280627377</v>
      </c>
      <c r="J28" s="3">
        <v>11.746584269720081</v>
      </c>
    </row>
    <row r="29" spans="1:10" x14ac:dyDescent="0.3">
      <c r="A29" s="1">
        <v>45085</v>
      </c>
      <c r="B29" s="15">
        <v>9.1535994884445699</v>
      </c>
      <c r="C29" s="15">
        <v>8.3926400269122041</v>
      </c>
      <c r="D29" s="15">
        <v>6.0477566922206449</v>
      </c>
      <c r="G29" s="1">
        <v>45085</v>
      </c>
      <c r="H29" s="3">
        <v>17.51065197601929</v>
      </c>
      <c r="I29" s="3">
        <v>3.8062570584133937</v>
      </c>
      <c r="J29" s="3">
        <v>11.774218457203991</v>
      </c>
    </row>
    <row r="30" spans="1:10" x14ac:dyDescent="0.3">
      <c r="A30" s="1">
        <v>45086</v>
      </c>
      <c r="B30" s="15">
        <v>9.1814461726771697</v>
      </c>
      <c r="C30" s="15">
        <v>8.4081865583776789</v>
      </c>
      <c r="D30" s="15">
        <v>6.0432428469690933</v>
      </c>
      <c r="G30" s="1">
        <v>45086</v>
      </c>
      <c r="H30" s="3">
        <v>17.601226773000235</v>
      </c>
      <c r="I30" s="3">
        <v>3.7498227887640496</v>
      </c>
      <c r="J30" s="3">
        <v>11.801852644687902</v>
      </c>
    </row>
    <row r="31" spans="1:10" x14ac:dyDescent="0.3">
      <c r="A31" s="1">
        <v>45087</v>
      </c>
      <c r="B31" s="15">
        <v>9.2092928569099968</v>
      </c>
      <c r="C31" s="15">
        <v>8.4237330898432674</v>
      </c>
      <c r="D31" s="15">
        <v>6.0387290017175417</v>
      </c>
      <c r="G31" s="1">
        <v>45087</v>
      </c>
      <c r="H31" s="3">
        <v>17.691801569980726</v>
      </c>
      <c r="I31" s="3">
        <v>3.6933885191147056</v>
      </c>
      <c r="J31" s="3">
        <v>11.829486832171812</v>
      </c>
    </row>
    <row r="32" spans="1:10" x14ac:dyDescent="0.3">
      <c r="A32" s="1">
        <v>45088</v>
      </c>
      <c r="B32" s="15">
        <v>9.2371395411428239</v>
      </c>
      <c r="C32" s="15">
        <v>8.4392796213087422</v>
      </c>
      <c r="D32" s="15">
        <v>6.03421515646599</v>
      </c>
      <c r="G32" s="1">
        <v>45088</v>
      </c>
      <c r="H32" s="3">
        <v>17.782376366961671</v>
      </c>
      <c r="I32" s="3">
        <v>3.6369542494653615</v>
      </c>
      <c r="J32" s="3">
        <v>11.857121019655722</v>
      </c>
    </row>
    <row r="33" spans="1:10" x14ac:dyDescent="0.3">
      <c r="A33" s="1">
        <v>45089</v>
      </c>
      <c r="B33" s="15">
        <v>9.264986225375651</v>
      </c>
      <c r="C33" s="15">
        <v>8.454826152774217</v>
      </c>
      <c r="D33" s="15">
        <v>6.02970131121441</v>
      </c>
      <c r="G33" s="1">
        <v>45089</v>
      </c>
      <c r="H33" s="3">
        <v>17.872951163942162</v>
      </c>
      <c r="I33" s="3">
        <v>4</v>
      </c>
      <c r="J33" s="3">
        <v>11.884755207139632</v>
      </c>
    </row>
  </sheetData>
  <mergeCells count="2">
    <mergeCell ref="A1:D1"/>
    <mergeCell ref="G1:J1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s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q E i e 6 s A A A D 3 A A A A E g A A A E N v b m Z p Z y 9 Q Y W N r Y W d l L n h t b I S P v Q r C M B z E d 8 F 3 K N m b L 7 e S p o O T Y E U Q x D W 0 o Q 2 2 / 0 i T m r 6 b g 4 / k K 9 i i V T f H u / v B 3 T 1 u d 5 E N b R N d d e e M h R Q x T F H k v I J S N R Z 0 i s C i T C 4 X Y q + K s 6 p 0 N N L g k s G V K a q 9 v y S E h B B w W G H b V Y R T y s g p 3 x 6 K W r c K f W D z H 4 4 N T L W F R l I c X 2 s k x 4 w z z C n H V J D Z F L m B L z D m d E p / T L H u G 9 9 3 W m q I N z t B Z i n I + 4 N 8 A g A A / / 8 D A F B L A w Q U A A I A C A A A A C E A O b C h N T w C A A A 6 F A A A E w A A A E Z v c m 1 1 b G F z L 1 N l Y 3 R p b 2 4 x L m 3 s l 1 F v 2 j A Q x 9 + R + h 1 O 4 Q W k D B E o t G X K Q x Z Y Q V D U K r R a 1 + z B J C 6 N 5 N h V 7 L S r U L / 7 L g V U E G w B V p g 0 k p c k v s v / z v 4 5 P l t S T w W C g z O 5 G 5 9 z O f l A I u p D X m s S R c C S M h j x k H I F n 5 I X 4 Q V E U b C + 2 B q Y w K g 6 y g F e j o g j j 2 K L L Z 9 K T e H F y R e F r w G j J V t w h S + y o L U a b t M a W G D 1 r d 6 t 0 3 F c C y 0 R B v Y I j J g Y E u a m x C x 5 8 k k r 6 n d N y o I w w I 9 N T d d 0 s A W L Q y 7 N q g 4 t 7 g k / 4 C P T q N Q q O l z F Q l F H v T B q v j + W + o L T H 0 V 9 k n p e u 4 x E i D Y f 2 p T 4 N J J J z w Z k i I 5 T y 7 S 9 M O m l D n f T d o s x x y O M R N J U U T w v a T 8 Q P k L F w c s j f Z c b R I T L e x G F k 4 Q T o y y s i K + P x 8 n o U + y a Q h / w 8 f l V h 7 H W F y D u o Y d u 6 A Q d r u r H p U T l z T g I Q g r O Y z J s S L R 3 D o W A Q x h w W V z 0 f S 0 e 5 Q K + M t N 1 8 X + 7 / b 5 3 / B g z w / / v 8 b O E R b d 3 s V f + s 6 D Z B N h g A m y B H Y d 4 Y 6 x 2 w 7 2 W m L V 7 0 z l v W / 2 W 0 3 a b 4 p k z g U m 6 6 c y O / y N m y 0 y u O S c h 9 R t Q n r F U 9 K d a w f L N x u N w S K P f w Z x 3 W Y s m F s x d / K T p d T h j u h b T h R V 6 Y 7 p Y D 3 d B N 7 3 M Z n T 3 Q D e v G f W z 0 5 p h V O r V c v l U + 9 h l e U E 7 B X f t U H H P V + A 9 r t p T 8 i d V 4 6 y O w 7 0 L 8 j P t A 9 p O L Z P v X n a W 6 N 4 Q F t P t o K H c d q f i P + + f J q o Z q I 8 F t d X 5 N R X U Y Z 1 Q 9 w K q e 9 H b A S h U z U D 9 J a h f A A A A / / 8 D A F B L A Q I t A B Q A B g A I A A A A I Q A q 3 a p A 0 g A A A D c B A A A T A A A A A A A A A A A A A A A A A A A A A A B b Q 2 9 u d G V u d F 9 U e X B l c 1 0 u e G 1 s U E s B A i 0 A F A A C A A g A A A A h A J K h I n u r A A A A 9 w A A A B I A A A A A A A A A A A A A A A A A C w M A A E N v b m Z p Z y 9 Q Y W N r Y W d l L n h t b F B L A Q I t A B Q A A g A I A A A A I Q A 5 s K E 1 P A I A A D o U A A A T A A A A A A A A A A A A A A A A A O Y D A A B G b 3 J t d W x h c y 9 T Z W N 0 a W 9 u M S 5 t U E s F B g A A A A A D A A M A w g A A A F M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X A A A A A A A A F t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F 0 Y S U y M E F z c 2 l n b m 1 l b n Q l M j A t J T I w Q X N z b 2 N p Y X R l J T I w Q U J D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h U M T M 6 M z c 6 M D Q u M j E z M T U z N V o i L z 4 8 R W 5 0 c n k g V H l w Z T 0 i R m l s b E N v b H V t b l R 5 c G V z I i B W Y W x 1 Z T 0 i c 0 N R T U Q i L z 4 8 R W 5 0 c n k g V H l w Z T 0 i R m l s b E N v b H V t b k 5 h b W V z I i B W Y W x 1 Z T 0 i c 1 s m c X V v d D t E Y X R l J n F 1 b 3 Q 7 L C Z x d W 9 0 O 0 5 v I G 9 m I E x l Y W R z J n F 1 b 3 Q 7 L C Z x d W 9 0 O 1 R p b W U g U 3 B l b n Q g b 2 4 g T E c g K G l u I G 1 p b n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B c 3 N p Z 2 5 t Z W 5 0 I C 0 g Q X N z b 2 N p Y X R l I E F C Q y 9 B d X R v U m V t b 3 Z l Z E N v b H V t b n M x L n t E Y X R l L D B 9 J n F 1 b 3 Q 7 L C Z x d W 9 0 O 1 N l Y 3 R p b 2 4 x L 0 R h d G E g Q X N z a W d u b W V u d C A t I E F z c 2 9 j a W F 0 Z S B B Q k M v Q X V 0 b 1 J l b W 9 2 Z W R D b 2 x 1 b W 5 z M S 5 7 T m 8 g b 2 Y g T G V h Z H M s M X 0 m c X V v d D s s J n F 1 b 3 Q 7 U 2 V j d G l v b j E v R G F 0 Y S B B c 3 N p Z 2 5 t Z W 5 0 I C 0 g Q X N z b 2 N p Y X R l I E F C Q y 9 B d X R v U m V t b 3 Z l Z E N v b H V t b n M x L n t U a W 1 l I F N w Z W 5 0 I G 9 u I E x H I C h p b i B t a W 5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I E F z c 2 l n b m 1 l b n Q g L S B B c 3 N v Y 2 l h d G U g Q U J D L 0 F 1 d G 9 S Z W 1 v d m V k Q 2 9 s d W 1 u c z E u e 0 R h d G U s M H 0 m c X V v d D s s J n F 1 b 3 Q 7 U 2 V j d G l v b j E v R G F 0 Y S B B c 3 N p Z 2 5 t Z W 5 0 I C 0 g Q X N z b 2 N p Y X R l I E F C Q y 9 B d X R v U m V t b 3 Z l Z E N v b H V t b n M x L n t O b y B v Z i B M Z W F k c y w x f S Z x d W 9 0 O y w m c X V v d D t T Z W N 0 a W 9 u M S 9 E Y X R h I E F z c 2 l n b m 1 l b n Q g L S B B c 3 N v Y 2 l h d G U g Q U J D L 0 F 1 d G 9 S Z W 1 v d m V k Q 2 9 s d W 1 u c z E u e 1 R p b W U g U 3 B l b n Q g b 2 4 g T E c g K G l u I G 1 p b n M p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E Y X R h X 0 F z c 2 l n b m 1 l b n R f X 1 9 B c 3 N v Y 2 l h d G V f Q U J D I i 8 + P C 9 T d G F i b G V F b n R y a W V z P j w v S X R l b T 4 8 S X R l b T 4 8 S X R l b U x v Y 2 F 0 a W 9 u P j x J d G V t V H l w Z T 5 G b 3 J t d W x h P C 9 J d G V t V H l w Z T 4 8 S X R l b V B h d G g + U 2 V j d G l v b j E v R G F 0 Y S U y M E F z c 2 l n b m 1 l b n Q l M j A t J T I w Q X N z b 2 N p Y X R l J T I w W F l a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h U M T M 6 M z c 6 M j Y u N j Y 1 O T A 2 N V o i L z 4 8 R W 5 0 c n k g V H l w Z T 0 i R m l s b E N v b H V t b l R 5 c G V z I i B W Y W x 1 Z T 0 i c 0 N R T U Q i L z 4 8 R W 5 0 c n k g V H l w Z T 0 i R m l s b E N v b H V t b k 5 h b W V z I i B W Y W x 1 Z T 0 i c 1 s m c X V v d D t E Y X R l J n F 1 b 3 Q 7 L C Z x d W 9 0 O 0 5 v I G 9 m I E x l Y W R z J n F 1 b 3 Q 7 L C Z x d W 9 0 O 1 R p b W U g U 3 B l b n Q g b 2 4 g T E c g K G l u I G 1 p b n M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B c 3 N p Z 2 5 t Z W 5 0 I C 0 g Q X N z b 2 N p Y X R l I F h Z W i 9 B d X R v U m V t b 3 Z l Z E N v b H V t b n M x L n t E Y X R l L D B 9 J n F 1 b 3 Q 7 L C Z x d W 9 0 O 1 N l Y 3 R p b 2 4 x L 0 R h d G E g Q X N z a W d u b W V u d C A t I E F z c 2 9 j a W F 0 Z S B Y W V o v Q X V 0 b 1 J l b W 9 2 Z W R D b 2 x 1 b W 5 z M S 5 7 T m 8 g b 2 Y g T G V h Z H M s M X 0 m c X V v d D s s J n F 1 b 3 Q 7 U 2 V j d G l v b j E v R G F 0 Y S B B c 3 N p Z 2 5 t Z W 5 0 I C 0 g Q X N z b 2 N p Y X R l I F h Z W i 9 B d X R v U m V t b 3 Z l Z E N v b H V t b n M x L n t U a W 1 l I F N w Z W 5 0 I G 9 u I E x H I C h p b i B t a W 5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I E F z c 2 l n b m 1 l b n Q g L S B B c 3 N v Y 2 l h d G U g W F l a L 0 F 1 d G 9 S Z W 1 v d m V k Q 2 9 s d W 1 u c z E u e 0 R h d G U s M H 0 m c X V v d D s s J n F 1 b 3 Q 7 U 2 V j d G l v b j E v R G F 0 Y S B B c 3 N p Z 2 5 t Z W 5 0 I C 0 g Q X N z b 2 N p Y X R l I F h Z W i 9 B d X R v U m V t b 3 Z l Z E N v b H V t b n M x L n t O b y B v Z i B M Z W F k c y w x f S Z x d W 9 0 O y w m c X V v d D t T Z W N 0 a W 9 u M S 9 E Y X R h I E F z c 2 l n b m 1 l b n Q g L S B B c 3 N v Y 2 l h d G U g W F l a L 0 F 1 d G 9 S Z W 1 v d m V k Q 2 9 s d W 1 u c z E u e 1 R p b W U g U 3 B l b n Q g b 2 4 g T E c g K G l u I G 1 p b n M p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E Y X R h X 0 F z c 2 l n b m 1 l b n R f X 1 9 B c 3 N v Y 2 l h d G V f W F l a I i 8 + P C 9 T d G F i b G V F b n R y a W V z P j w v S X R l b T 4 8 S X R l b T 4 8 S X R l b U x v Y 2 F 0 a W 9 u P j x J d G V t V H l w Z T 5 G b 3 J t d W x h P C 9 J d G V t V H l w Z T 4 8 S X R l b V B h d G g + U 2 V j d G l v b j E v R G F 0 Y S U y M E F z c 2 l n b m 1 l b n Q l M j A t J T I w Q X N z b 2 N p b G F 0 Z S U y M E t M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Q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y O F Q x M z o z N z o 0 O S 4 x N D A 3 M j M 5 W i I v P j x F b n R y e S B U e X B l P S J G a W x s Q 2 9 s d W 1 u V H l w Z X M i I F Z h b H V l P S J z Q 1 F N R C I v P j x F b n R y e S B U e X B l P S J G a W x s Q 2 9 s d W 1 u T m F t Z X M i I F Z h b H V l P S J z W y Z x d W 9 0 O 0 R h d G U m c X V v d D s s J n F 1 b 3 Q 7 T m 8 g b 2 Y g T G V h Z H M m c X V v d D s s J n F 1 b 3 Q 7 V G l t Z S B T c G V u d C B v b i B M R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Q X N z a W d u b W V u d C A t I E F z c 2 9 j a W x h d G U g S 0 x N L 0 F 1 d G 9 S Z W 1 v d m V k Q 2 9 s d W 1 u c z E u e 0 R h d G U s M H 0 m c X V v d D s s J n F 1 b 3 Q 7 U 2 V j d G l v b j E v R G F 0 Y S B B c 3 N p Z 2 5 t Z W 5 0 I C 0 g Q X N z b 2 N p b G F 0 Z S B L T E 0 v Q X V 0 b 1 J l b W 9 2 Z W R D b 2 x 1 b W 5 z M S 5 7 T m 8 g b 2 Y g T G V h Z H M s M X 0 m c X V v d D s s J n F 1 b 3 Q 7 U 2 V j d G l v b j E v R G F 0 Y S B B c 3 N p Z 2 5 t Z W 5 0 I C 0 g Q X N z b 2 N p b G F 0 Z S B L T E 0 v Q X V 0 b 1 J l b W 9 2 Z W R D b 2 x 1 b W 5 z M S 5 7 V G l t Z S B T c G V u d C B v b i B M R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I E F z c 2 l n b m 1 l b n Q g L S B B c 3 N v Y 2 l s Y X R l I E t M T S 9 B d X R v U m V t b 3 Z l Z E N v b H V t b n M x L n t E Y X R l L D B 9 J n F 1 b 3 Q 7 L C Z x d W 9 0 O 1 N l Y 3 R p b 2 4 x L 0 R h d G E g Q X N z a W d u b W V u d C A t I E F z c 2 9 j a W x h d G U g S 0 x N L 0 F 1 d G 9 S Z W 1 v d m V k Q 2 9 s d W 1 u c z E u e 0 5 v I G 9 m I E x l Y W R z L D F 9 J n F 1 b 3 Q 7 L C Z x d W 9 0 O 1 N l Y 3 R p b 2 4 x L 0 R h d G E g Q X N z a W d u b W V u d C A t I E F z c 2 9 j a W x h d G U g S 0 x N L 0 F 1 d G 9 S Z W 1 v d m V k Q 2 9 s d W 1 u c z E u e 1 R p b W U g U 3 B l b n Q g b 2 4 g T E c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R h d G F f Q X N z a W d u b W V u d F 9 f X 0 F z c 2 9 j a W x h d G V f S 0 x N I i 8 + P C 9 T d G F i b G V F b n R y a W V z P j w v S X R l b T 4 8 S X R l b T 4 8 S X R l b U x v Y 2 F 0 a W 9 u P j x J d G V t V H l w Z T 5 G b 3 J t d W x h P C 9 J d G V t V H l w Z T 4 8 S X R l b V B h d G g + U 2 V j d G l v b j E v S 0 x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y O F Q x N D o y O D o x M C 4 0 M z I 5 M D Y 1 W i I v P j x F b n R y e S B U e X B l P S J G a W x s Q 2 9 s d W 1 u V H l w Z X M i I F Z h b H V l P S J z Q X d Z R k J R P T 0 i L z 4 8 R W 5 0 c n k g V H l w Z T 0 i R m l s b E N v b H V t b k 5 h b W V z I i B W Y W x 1 Z T 0 i c 1 s m c X V v d D t D b 2 x 1 b W 4 x J n F 1 b 3 Q 7 L C Z x d W 9 0 O 1 V u b m F t Z W Q 6 I D A m c X V v d D s s J n F 1 b 3 Q 7 T m 8 g b 2 Y g T G V h Z H M m c X V v d D s s J n F 1 b 3 Q 7 V G l t Z S B T c G V u d C B v b i B M R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M T S 9 B d X R v U m V t b 3 Z l Z E N v b H V t b n M x L n t D b 2 x 1 b W 4 x L D B 9 J n F 1 b 3 Q 7 L C Z x d W 9 0 O 1 N l Y 3 R p b 2 4 x L 0 t M T S 9 B d X R v U m V t b 3 Z l Z E N v b H V t b n M x L n t V b m 5 h b W V k O i A w L D F 9 J n F 1 b 3 Q 7 L C Z x d W 9 0 O 1 N l Y 3 R p b 2 4 x L 0 t M T S 9 B d X R v U m V t b 3 Z l Z E N v b H V t b n M x L n t O b y B v Z i B M Z W F k c y w y f S Z x d W 9 0 O y w m c X V v d D t T Z W N 0 a W 9 u M S 9 L T E 0 v Q X V 0 b 1 J l b W 9 2 Z W R D b 2 x 1 b W 5 z M S 5 7 V G l t Z S B T c G V u d C B v b i B M R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T E 0 v Q X V 0 b 1 J l b W 9 2 Z W R D b 2 x 1 b W 5 z M S 5 7 Q 2 9 s d W 1 u M S w w f S Z x d W 9 0 O y w m c X V v d D t T Z W N 0 a W 9 u M S 9 L T E 0 v Q X V 0 b 1 J l b W 9 2 Z W R D b 2 x 1 b W 5 z M S 5 7 V W 5 u Y W 1 l Z D o g M C w x f S Z x d W 9 0 O y w m c X V v d D t T Z W N 0 a W 9 u M S 9 L T E 0 v Q X V 0 b 1 J l b W 9 2 Z W R D b 2 x 1 b W 5 z M S 5 7 T m 8 g b 2 Y g T G V h Z H M s M n 0 m c X V v d D s s J n F 1 b 3 Q 7 U 2 V j d G l v b j E v S 0 x N L 0 F 1 d G 9 S Z W 1 v d m V k Q 2 9 s d W 1 u c z E u e 1 R p b W U g U 3 B l b n Q g b 2 4 g T E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Q k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I 4 V D E 0 O j Q y O j A z L j c y N T M x N D Z a I i 8 + P E V u d H J 5 I F R 5 c G U 9 I k Z p b G x D b 2 x 1 b W 5 U e X B l c y I g V m F s d W U 9 I n N B d 1 l G Q l E 9 P S I v P j x F b n R y e S B U e X B l P S J G a W x s Q 2 9 s d W 1 u T m F t Z X M i I F Z h b H V l P S J z W y Z x d W 9 0 O 0 N v b H V t b j E m c X V v d D s s J n F 1 b 3 Q 7 V W 5 u Y W 1 l Z D o g M C Z x d W 9 0 O y w m c X V v d D t O b y B v Z i B M Z W F k c y Z x d W 9 0 O y w m c X V v d D t U a W 1 l I F N w Z W 5 0 I G 9 u I E x H I C h p b i B t a W 5 z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C Q y 9 B d X R v U m V t b 3 Z l Z E N v b H V t b n M x L n t D b 2 x 1 b W 4 x L D B 9 J n F 1 b 3 Q 7 L C Z x d W 9 0 O 1 N l Y 3 R p b 2 4 x L 0 F C Q y 9 B d X R v U m V t b 3 Z l Z E N v b H V t b n M x L n t V b m 5 h b W V k O i A w L D F 9 J n F 1 b 3 Q 7 L C Z x d W 9 0 O 1 N l Y 3 R p b 2 4 x L 0 F C Q y 9 B d X R v U m V t b 3 Z l Z E N v b H V t b n M x L n t O b y B v Z i B M Z W F k c y w y f S Z x d W 9 0 O y w m c X V v d D t T Z W N 0 a W 9 u M S 9 B Q k M v Q X V 0 b 1 J l b W 9 2 Z W R D b 2 x 1 b W 5 z M S 5 7 V G l t Z S B T c G V u d C B v b i B M R y A o a W 4 g b W l u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U J D L 0 F 1 d G 9 S Z W 1 v d m V k Q 2 9 s d W 1 u c z E u e 0 N v b H V t b j E s M H 0 m c X V v d D s s J n F 1 b 3 Q 7 U 2 V j d G l v b j E v Q U J D L 0 F 1 d G 9 S Z W 1 v d m V k Q 2 9 s d W 1 u c z E u e 1 V u b m F t Z W Q 6 I D A s M X 0 m c X V v d D s s J n F 1 b 3 Q 7 U 2 V j d G l v b j E v Q U J D L 0 F 1 d G 9 S Z W 1 v d m V k Q 2 9 s d W 1 u c z E u e 0 5 v I G 9 m I E x l Y W R z L D J 9 J n F 1 b 3 Q 7 L C Z x d W 9 0 O 1 N l Y 3 R p b 2 4 x L 0 F C Q y 9 B d X R v U m V t b 3 Z l Z E N v b H V t b n M x L n t U a W 1 l I F N w Z W 5 0 I G 9 u I E x H I C h p b i B t a W 5 z K S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U J D I i 8 + P C 9 T d G F i b G V F b n R y a W V z P j w v S X R l b T 4 8 S X R l b T 4 8 S X R l b U x v Y 2 F 0 a W 9 u P j x J d G V t V H l w Z T 5 G b 3 J t d W x h P C 9 J d G V t V H l w Z T 4 8 S X R l b V B h d G g + U 2 V j d G l v b j E v W F l a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y O F Q x N D o 0 M j o z N y 4 3 N z Y 5 M j c 3 W i I v P j x F b n R y e S B U e X B l P S J G a W x s Q 2 9 s d W 1 u V H l w Z X M i I F Z h b H V l P S J z Q X d Z R k J R P T 0 i L z 4 8 R W 5 0 c n k g V H l w Z T 0 i R m l s b E N v b H V t b k 5 h b W V z I i B W Y W x 1 Z T 0 i c 1 s m c X V v d D t D b 2 x 1 b W 4 x J n F 1 b 3 Q 7 L C Z x d W 9 0 O 1 V u b m F t Z W Q 6 I D A m c X V v d D s s J n F 1 b 3 Q 7 T m 8 g b 2 Y g T G V h Z H M m c X V v d D s s J n F 1 b 3 Q 7 V G l t Z S B T c G V u d C B v b i B M R y A o a W 4 g b W l u c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W V o v Q X V 0 b 1 J l b W 9 2 Z W R D b 2 x 1 b W 5 z M S 5 7 Q 2 9 s d W 1 u M S w w f S Z x d W 9 0 O y w m c X V v d D t T Z W N 0 a W 9 u M S 9 Y W V o v Q X V 0 b 1 J l b W 9 2 Z W R D b 2 x 1 b W 5 z M S 5 7 V W 5 u Y W 1 l Z D o g M C w x f S Z x d W 9 0 O y w m c X V v d D t T Z W N 0 a W 9 u M S 9 Y W V o v Q X V 0 b 1 J l b W 9 2 Z W R D b 2 x 1 b W 5 z M S 5 7 T m 8 g b 2 Y g T G V h Z H M s M n 0 m c X V v d D s s J n F 1 b 3 Q 7 U 2 V j d G l v b j E v W F l a L 0 F 1 d G 9 S Z W 1 v d m V k Q 2 9 s d W 1 u c z E u e 1 R p b W U g U 3 B l b n Q g b 2 4 g T E c g K G l u I G 1 p b n M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h Z W i 9 B d X R v U m V t b 3 Z l Z E N v b H V t b n M x L n t D b 2 x 1 b W 4 x L D B 9 J n F 1 b 3 Q 7 L C Z x d W 9 0 O 1 N l Y 3 R p b 2 4 x L 1 h Z W i 9 B d X R v U m V t b 3 Z l Z E N v b H V t b n M x L n t V b m 5 h b W V k O i A w L D F 9 J n F 1 b 3 Q 7 L C Z x d W 9 0 O 1 N l Y 3 R p b 2 4 x L 1 h Z W i 9 B d X R v U m V t b 3 Z l Z E N v b H V t b n M x L n t O b y B v Z i B M Z W F k c y w y f S Z x d W 9 0 O y w m c X V v d D t T Z W N 0 a W 9 u M S 9 Y W V o v Q X V 0 b 1 J l b W 9 2 Z W R D b 2 x 1 b W 5 z M S 5 7 V G l t Z S B T c G V u d C B v b i B M R y A o a W 4 g b W l u c y k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h Z W i I v P j w v U 3 R h Y m x l R W 5 0 c m l l c z 4 8 L 0 l 0 Z W 0 + P E l 0 Z W 0 + P E l 0 Z W 1 M b 2 N h d G l v b j 4 8 S X R l b V R 5 c G U + R m 9 y b X V s Y T w v S X R l b V R 5 c G U + P E l 0 Z W 1 Q Y X R o P l N l Y 3 R p b 2 4 x L z E 2 O T g 1 M T E y N j M w M D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y O F Q x N j o 0 M j o 0 O C 4 1 M j U y O D M 0 W i I v P j x F b n R y e S B U e X B l P S J G a W x s Q 2 9 s d W 1 u V H l w Z X M i I F Z h b H V l P S J z Q X d Z R 0 J R V T 0 i L z 4 8 R W 5 0 c n k g V H l w Z T 0 i R m l s b E N v b H V t b k 5 h b W V z I i B W Y W x 1 Z T 0 i c 1 s m c X V v d D t D b 2 x 1 b W 4 x J n F 1 b 3 Q 7 L C Z x d W 9 0 O 1 V u b m F t Z W Q 6 I D A m c X V v d D s s J n F 1 b 3 Q 7 R G F 0 Z S Z x d W 9 0 O y w m c X V v d D t O b y B v Z i B M Z W F k c y Z x d W 9 0 O y w m c X V v d D t U a W 1 l I F N w Z W 5 0 I G 9 u I E x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5 O D U x M T I 2 M z A w O C 9 B d X R v U m V t b 3 Z l Z E N v b H V t b n M x L n t D b 2 x 1 b W 4 x L D B 9 J n F 1 b 3 Q 7 L C Z x d W 9 0 O 1 N l Y 3 R p b 2 4 x L z E 2 O T g 1 M T E y N j M w M D g v Q X V 0 b 1 J l b W 9 2 Z W R D b 2 x 1 b W 5 z M S 5 7 V W 5 u Y W 1 l Z D o g M C w x f S Z x d W 9 0 O y w m c X V v d D t T Z W N 0 a W 9 u M S 8 x N j k 4 N T E x M j Y z M D A 4 L 0 F 1 d G 9 S Z W 1 v d m V k Q 2 9 s d W 1 u c z E u e 0 R h d G U s M n 0 m c X V v d D s s J n F 1 b 3 Q 7 U 2 V j d G l v b j E v M T Y 5 O D U x M T I 2 M z A w O C 9 B d X R v U m V t b 3 Z l Z E N v b H V t b n M x L n t O b y B v Z i B M Z W F k c y w z f S Z x d W 9 0 O y w m c X V v d D t T Z W N 0 a W 9 u M S 8 x N j k 4 N T E x M j Y z M D A 4 L 0 F 1 d G 9 S Z W 1 v d m V k Q 2 9 s d W 1 u c z E u e 1 R p b W U g U 3 B l b n Q g b 2 4 g T E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Y 5 O D U x M T I 2 M z A w O C 9 B d X R v U m V t b 3 Z l Z E N v b H V t b n M x L n t D b 2 x 1 b W 4 x L D B 9 J n F 1 b 3 Q 7 L C Z x d W 9 0 O 1 N l Y 3 R p b 2 4 x L z E 2 O T g 1 M T E y N j M w M D g v Q X V 0 b 1 J l b W 9 2 Z W R D b 2 x 1 b W 5 z M S 5 7 V W 5 u Y W 1 l Z D o g M C w x f S Z x d W 9 0 O y w m c X V v d D t T Z W N 0 a W 9 u M S 8 x N j k 4 N T E x M j Y z M D A 4 L 0 F 1 d G 9 S Z W 1 v d m V k Q 2 9 s d W 1 u c z E u e 0 R h d G U s M n 0 m c X V v d D s s J n F 1 b 3 Q 7 U 2 V j d G l v b j E v M T Y 5 O D U x M T I 2 M z A w O C 9 B d X R v U m V t b 3 Z l Z E N v b H V t b n M x L n t O b y B v Z i B M Z W F k c y w z f S Z x d W 9 0 O y w m c X V v d D t T Z W N 0 a W 9 u M S 8 x N j k 4 N T E x M j Y z M D A 4 L 0 F 1 d G 9 S Z W 1 v d m V k Q 2 9 s d W 1 u c z E u e 1 R p b W U g U 3 B l b n Q g b 2 4 g T E c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x N j k 4 N T E x M j Y z M D A 4 I i 8 + P C 9 T d G F i b G V F b n R y a W V z P j w v S X R l b T 4 8 S X R l b T 4 8 S X R l b U x v Y 2 F 0 a W 9 u P j x J d G V t V H l w Z T 5 G b 3 J t d W x h P C 9 J d G V t V H l w Z T 4 8 S X R l b V B h d G g + U 2 V j d G l v b j E v M T Y 5 O D U 3 M z E 5 N j I 1 M j w v S X R l b V B h d G g + P C 9 J d G V t T G 9 j Y X R p b 2 4 + P F N 0 Y W J s Z U V u d H J p Z X M + P E V u d H J 5 I F R 5 c G U 9 I k J 1 Z m Z l c k 5 l e H R S Z W Z y Z X N o I i B W Y W x 1 Z T 0 i b D E i L z 4 8 R W 5 0 c n k g V H l w Z T 0 i R m l s b E N v d W 5 0 I i B W Y W x 1 Z T 0 i b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y O V Q x M D o w M D o 1 O C 4 3 N j g x M D A w W i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t Q S S U y M E F C Q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l U M T A 6 M D E 6 N T g u M T E 5 M z M 1 N F o i L z 4 8 R W 5 0 c n k g V H l w Z T 0 i R m l s b E N v b H V t b l R 5 c G V z I i B W Y W x 1 Z T 0 i c 0 F 3 W U Y i L z 4 8 R W 5 0 c n k g V H l w Z T 0 i R m l s b E N v b H V t b k 5 h b W V z I i B W Y W x 1 Z T 0 i c 1 s m c X V v d D t D b 2 x 1 b W 4 x J n F 1 b 3 Q 7 L C Z x d W 9 0 O 0 t Q S S Z x d W 9 0 O y w m c X V v d D t W Y W x 1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Q S S B B Q k M v Q X V 0 b 1 J l b W 9 2 Z W R D b 2 x 1 b W 5 z M S 5 7 Q 2 9 s d W 1 u M S w w f S Z x d W 9 0 O y w m c X V v d D t T Z W N 0 a W 9 u M S 9 L U E k g Q U J D L 0 F 1 d G 9 S Z W 1 v d m V k Q 2 9 s d W 1 u c z E u e 0 t Q S S w x f S Z x d W 9 0 O y w m c X V v d D t T Z W N 0 a W 9 u M S 9 L U E k g Q U J D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Q S S B B Q k M v Q X V 0 b 1 J l b W 9 2 Z W R D b 2 x 1 b W 5 z M S 5 7 Q 2 9 s d W 1 u M S w w f S Z x d W 9 0 O y w m c X V v d D t T Z W N 0 a W 9 u M S 9 L U E k g Q U J D L 0 F 1 d G 9 S Z W 1 v d m V k Q 2 9 s d W 1 u c z E u e 0 t Q S S w x f S Z x d W 9 0 O y w m c X V v d D t T Z W N 0 a W 9 u M S 9 L U E k g Q U J D L 0 F 1 d G 9 S Z W 1 v d m V k Q 2 9 s d W 1 u c z E u e 1 Z h b H V l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U E k l M j B Y W V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I 5 V D E w O j E 0 O j E x L j A z N D E 1 O T F a I i 8 + P E V u d H J 5 I F R 5 c G U 9 I k Z p b G x D b 2 x 1 b W 5 U e X B l c y I g V m F s d W U 9 I n N B d 1 l G I i 8 + P E V u d H J 5 I F R 5 c G U 9 I k Z p b G x D b 2 x 1 b W 5 O Y W 1 l c y I g V m F s d W U 9 I n N b J n F 1 b 3 Q 7 Q 2 9 s d W 1 u M S Z x d W 9 0 O y w m c X V v d D t L U E k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U E k g W F l a L 0 F 1 d G 9 S Z W 1 v d m V k Q 2 9 s d W 1 u c z E u e 0 N v b H V t b j E s M H 0 m c X V v d D s s J n F 1 b 3 Q 7 U 2 V j d G l v b j E v S 1 B J I F h Z W i 9 B d X R v U m V t b 3 Z l Z E N v b H V t b n M x L n t L U E k s M X 0 m c X V v d D s s J n F 1 b 3 Q 7 U 2 V j d G l v b j E v S 1 B J I F h Z W i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U E k g W F l a L 0 F 1 d G 9 S Z W 1 v d m V k Q 2 9 s d W 1 u c z E u e 0 N v b H V t b j E s M H 0 m c X V v d D s s J n F 1 b 3 Q 7 U 2 V j d G l v b j E v S 1 B J I F h Z W i 9 B d X R v U m V t b 3 Z l Z E N v b H V t b n M x L n t L U E k s M X 0 m c X V v d D s s J n F 1 b 3 Q 7 U 2 V j d G l v b j E v S 1 B J I F h Z W i 9 B d X R v U m V t b 3 Z l Z E N v b H V t b n M x L n t W Y W x 1 Z S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1 B J J T I w S 0 1 M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y O V Q x M D o z M T o 1 M S 4 1 M z I 2 M j c 4 W i I v P j x F b n R y e S B U e X B l P S J G a W x s Q 2 9 s d W 1 u V H l w Z X M i I F Z h b H V l P S J z Q X d Z R i I v P j x F b n R y e S B U e X B l P S J G a W x s Q 2 9 s d W 1 u T m F t Z X M i I F Z h b H V l P S J z W y Z x d W 9 0 O 0 N v b H V t b j E m c X V v d D s s J n F 1 b 3 Q 7 S 1 B J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1 B J I E t N T C 9 B d X R v U m V t b 3 Z l Z E N v b H V t b n M x L n t D b 2 x 1 b W 4 x L D B 9 J n F 1 b 3 Q 7 L C Z x d W 9 0 O 1 N l Y 3 R p b 2 4 x L 0 t Q S S B L T U w v Q X V 0 b 1 J l b W 9 2 Z W R D b 2 x 1 b W 5 z M S 5 7 S 1 B J L D F 9 J n F 1 b 3 Q 7 L C Z x d W 9 0 O 1 N l Y 3 R p b 2 4 x L 0 t Q S S B L T U w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1 B J I E t N T C 9 B d X R v U m V t b 3 Z l Z E N v b H V t b n M x L n t D b 2 x 1 b W 4 x L D B 9 J n F 1 b 3 Q 7 L C Z x d W 9 0 O 1 N l Y 3 R p b 2 4 x L 0 t Q S S B L T U w v Q X V 0 b 1 J l b W 9 2 Z W R D b 2 x 1 b W 5 z M S 5 7 S 1 B J L D F 9 J n F 1 b 3 Q 7 L C Z x d W 9 0 O 1 N l Y 3 R p b 2 4 x L 0 t Q S S B L T U w v Q X V 0 b 1 J l b W 9 2 Z W R D b 2 x 1 b W 5 z M S 5 7 V m F s d W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h d G E l M j B B c 3 N p Z 2 5 t Z W 5 0 J T I w L S U y M E F z c 2 9 j a W F 0 Z S U y M E F C Q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l M j B B c 3 N p Z 2 5 t Z W 5 0 J T I w L S U y M E F z c 2 9 j a W F 0 Z S U y M E F C Q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l M j B B c 3 N p Z 2 5 t Z W 5 0 J T I w L S U y M E F z c 2 9 j a W F 0 Z S U y M E F C Q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F z c 2 l n b m 1 l b n Q l M j A t J T I w Q X N z b 2 N p Y X R l J T I w W F l a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F z c 2 l n b m 1 l b n Q l M j A t J T I w Q X N z b 2 N p Y X R l J T I w W F l a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F z c 2 l n b m 1 l b n Q l M j A t J T I w Q X N z b 2 N p Y X R l J T I w W F l a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h J T I w Q X N z a W d u b W V u d C U y M C 0 l M j B B c 3 N v Y 2 l s Y X R l J T I w S 0 x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Y S U y M E F z c 2 l n b m 1 l b n Q l M j A t J T I w Q X N z b 2 N p b G F 0 Z S U y M E t M T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E l M j B B c 3 N p Z 2 5 t Z W 5 0 J T I w L S U y M E F z c 2 9 j a W x h d G U l M j B L T E 0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M T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M T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M T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U J D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U J D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U J D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W V o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W V o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W V o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2 O T g 1 M T E y N j M w M D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j k 4 N T E x M j Y z M D A 4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Y 5 O D U x M T I 2 M z A w O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Y 5 O D U 3 M z E 5 N j I 1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2 O T g 1 N z M x O T Y y N T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j k 4 N T c z M T k 2 M j U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U E k l M j B B Q k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U E k l M j B B Q k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U E k l M j B B Q k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Q S S U y M F h Z W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Q S S U y M F h Z W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Q S S U y M F h Z W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1 B J J T I w S 0 1 M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1 B J J T I w S 0 1 M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1 B J J T I w S 0 1 M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1 s D G 9 W B J R o E M 8 C e / U Y R 9 A A A A A A I A A A A A A B B m A A A A A Q A A I A A A A E e L T X 2 d t n 4 Z s / V s 4 1 A W / 8 E H i k N 2 n G q x + w z b p t m C k l H E A A A A A A 6 A A A A A A g A A I A A A A N J S + b b 6 m U 4 n w x u p W S l 5 W n G s Y h k 2 b g U O C L f + 2 z 8 Q x x F p U A A A A C A 7 m O d 2 U h C N B 3 y M V M 4 H g N I H A s o J x g z 1 2 b D t 7 2 P g g 8 L G k y 0 V n G g f x / f u E O j 3 s A u 6 H i X y 0 C G a K B T P U Q T q b c i r 0 V g 2 c i k i Q N 8 2 1 W P F 3 l W t F M D k Q A A A A F g g c n m p z h K S + L P F u Y I y N k p 5 I Z L v 1 b 8 I 7 q u C 9 o i b O S 2 F p A G g E + D O y y y F C O 3 q 0 q x 6 i 1 8 w o D r 4 o E 4 F l H x p G j M A 3 M o = < / D a t a M a s h u p > 
</file>

<file path=customXml/itemProps1.xml><?xml version="1.0" encoding="utf-8"?>
<ds:datastoreItem xmlns:ds="http://schemas.openxmlformats.org/officeDocument/2006/customXml" ds:itemID="{D96A563F-2AB7-4C18-B2C8-A6713FF5B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Associate ABC</vt:lpstr>
      <vt:lpstr>Associate XYZ</vt:lpstr>
      <vt:lpstr>Associlate KLM</vt:lpstr>
      <vt:lpstr>dataset statistics</vt:lpstr>
      <vt:lpstr> KPI's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VIGHANESH PAWLE</dc:creator>
  <cp:lastModifiedBy>VIGHANESH PAWLE</cp:lastModifiedBy>
  <dcterms:created xsi:type="dcterms:W3CDTF">2023-10-28T13:36:23Z</dcterms:created>
  <dcterms:modified xsi:type="dcterms:W3CDTF">2023-10-31T12:08:25Z</dcterms:modified>
</cp:coreProperties>
</file>