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ognizantonline-my.sharepoint.com/personal/2406313_cognizant_com/Documents/Documents/Java_FSE_Syllabus_HandBook/"/>
    </mc:Choice>
  </mc:AlternateContent>
  <xr:revisionPtr revIDLastSave="9" documentId="13_ncr:1_{A7A697A5-2A11-4CE9-B71D-B5B2F5DA43E1}" xr6:coauthVersionLast="47" xr6:coauthVersionMax="47" xr10:uidLastSave="{EA467B26-9D1E-49F9-94A7-775574B27A0C}"/>
  <bookViews>
    <workbookView xWindow="-120" yWindow="-120" windowWidth="20730" windowHeight="11040" tabRatio="866" firstSheet="4" activeTab="5" xr2:uid="{00000000-000D-0000-FFFF-FFFF00000000}"/>
  </bookViews>
  <sheets>
    <sheet name="About the Curriculum" sheetId="1" r:id="rId1"/>
    <sheet name="Module List" sheetId="9" r:id="rId2"/>
    <sheet name="Performance Outcomes" sheetId="3" r:id="rId3"/>
    <sheet name="Stage 1 Refresher -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9" l="1"/>
  <c r="I52" i="9" s="1"/>
  <c r="H11" i="9"/>
  <c r="H2" i="9"/>
  <c r="I2" i="9" s="1"/>
  <c r="H39" i="9"/>
  <c r="H24" i="9" l="1"/>
  <c r="I24" i="9" s="1"/>
  <c r="I11" i="9"/>
  <c r="H53" i="9"/>
  <c r="I53" i="9" s="1"/>
  <c r="H51" i="9"/>
  <c r="I51" i="9" s="1"/>
  <c r="I39" i="9"/>
  <c r="H54" i="9" l="1"/>
  <c r="I54" i="9" s="1"/>
</calcChain>
</file>

<file path=xl/sharedStrings.xml><?xml version="1.0" encoding="utf-8"?>
<sst xmlns="http://schemas.openxmlformats.org/spreadsheetml/2006/main" count="627" uniqueCount="492">
  <si>
    <t>SPE Java FSE - React Stage 2 Plus Curriculum</t>
  </si>
  <si>
    <t>1. Name of the track</t>
  </si>
  <si>
    <t>Java FSE - React, IDE Java FSE - React</t>
  </si>
  <si>
    <t xml:space="preserve">2. Category (Technical/Domain/Behavioral): </t>
  </si>
  <si>
    <t>Technical +  Behavioral</t>
  </si>
  <si>
    <t xml:space="preserve">3.  Outcome Expected </t>
  </si>
  <si>
    <t>Delivery Readiness according to Performance Outcomes detailed in this file (Refer "Performance Outcomes" sheet</t>
  </si>
  <si>
    <t xml:space="preserve">5. Who is the target audience? </t>
  </si>
  <si>
    <t>Interns/GENCs tagged to ADM FSE Java track</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</si>
  <si>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</si>
  <si>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</si>
  <si>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Stages</t>
  </si>
  <si>
    <t>Course Categories</t>
  </si>
  <si>
    <t>Courses/Modules</t>
  </si>
  <si>
    <t>Delivery Mode</t>
  </si>
  <si>
    <t>Baseline Duration(Hrs.)</t>
  </si>
  <si>
    <t>Enablement Assured Level</t>
  </si>
  <si>
    <t>Assessment Assured Level</t>
  </si>
  <si>
    <t>Stage wise -Total Duration (Hrs)</t>
  </si>
  <si>
    <t>Stage wise -Total Duration (Wks)</t>
  </si>
  <si>
    <t>Stage 1 - Refresher</t>
  </si>
  <si>
    <t>UI &amp; Scripting Technologies</t>
  </si>
  <si>
    <t>HTML5, CSS3, JavaScript</t>
  </si>
  <si>
    <t>Video Based</t>
  </si>
  <si>
    <t>Hands-On</t>
  </si>
  <si>
    <t>Skill</t>
  </si>
  <si>
    <t>Bootstrap 5</t>
  </si>
  <si>
    <t>jQuery</t>
  </si>
  <si>
    <t>Knowledge</t>
  </si>
  <si>
    <t>SQL</t>
  </si>
  <si>
    <t>ANSI SQL Using MySQL</t>
  </si>
  <si>
    <t>Application Programming</t>
  </si>
  <si>
    <t>Core Java (v21)</t>
  </si>
  <si>
    <t>Stage 2</t>
  </si>
  <si>
    <t>Agile Workshop</t>
  </si>
  <si>
    <t>Agile Methodology</t>
  </si>
  <si>
    <t>ILT, Video Based</t>
  </si>
  <si>
    <t>Java Best Practices</t>
  </si>
  <si>
    <t>SOLID Principles</t>
  </si>
  <si>
    <t xml:space="preserve">Spring with Maven </t>
  </si>
  <si>
    <t>Spring Core and Maven</t>
  </si>
  <si>
    <t>TDD</t>
  </si>
  <si>
    <t>TDD using JUnit and Mockito</t>
  </si>
  <si>
    <t>Logging and Continuous Code Quality</t>
  </si>
  <si>
    <t>SLF4J and Lombok</t>
  </si>
  <si>
    <t>Code Quality Standards</t>
  </si>
  <si>
    <t>SonarQube</t>
  </si>
  <si>
    <t>IDP</t>
  </si>
  <si>
    <t>Internal Demo &amp; Rework</t>
  </si>
  <si>
    <t>NA</t>
  </si>
  <si>
    <t>GenAI</t>
  </si>
  <si>
    <t>GENERATIVE AI GUIDE: DALL-E, CHATGPT, AND CREATIVITY WITH AI</t>
  </si>
  <si>
    <t>E-Learning (Udemy)</t>
  </si>
  <si>
    <t>ChatGPT</t>
  </si>
  <si>
    <t>ChatGPT Masterclass - The Ultimate Guide</t>
  </si>
  <si>
    <t>Engineering Concepts</t>
  </si>
  <si>
    <t>E-Learning</t>
  </si>
  <si>
    <t>Stage 3</t>
  </si>
  <si>
    <t>Version Control System</t>
  </si>
  <si>
    <t>GIT</t>
  </si>
  <si>
    <t xml:space="preserve">Application Debugging </t>
  </si>
  <si>
    <t>Application Debugging - Backend</t>
  </si>
  <si>
    <t>Java Persistence API, ORM Frameworks</t>
  </si>
  <si>
    <t>Spring Data JPA with Spring Boot, Hibernate</t>
  </si>
  <si>
    <t>RESTful API</t>
  </si>
  <si>
    <t>Spring REST using Spring Boot 3</t>
  </si>
  <si>
    <t xml:space="preserve">Microservices </t>
  </si>
  <si>
    <t>Microservices with Spring Boot 3 and Spring Cloud</t>
  </si>
  <si>
    <t>Microservices Implementation</t>
  </si>
  <si>
    <t>Interim Evaluation</t>
  </si>
  <si>
    <t>Interim Evaluation - Project+Technical</t>
  </si>
  <si>
    <t>Certification</t>
  </si>
  <si>
    <t>Neural Networks</t>
  </si>
  <si>
    <t>The Complete Neural Networks Bootcamp: Theory, Applications</t>
  </si>
  <si>
    <t>LLM</t>
  </si>
  <si>
    <t>LLMs Mastery: Complete Guide to Transformers &amp; Generative AI</t>
  </si>
  <si>
    <t>Stage 4</t>
  </si>
  <si>
    <t>Containerization</t>
  </si>
  <si>
    <t>Docker basics</t>
  </si>
  <si>
    <t>Cloud and DevOps</t>
  </si>
  <si>
    <t>Cloud and DevOps Basics using GCP</t>
  </si>
  <si>
    <t>Front-End JS Library</t>
  </si>
  <si>
    <t>React (v18)</t>
  </si>
  <si>
    <t>Application Debugging</t>
  </si>
  <si>
    <t>Application Debugging - Front-end</t>
  </si>
  <si>
    <t>Integration (Frontend+Backend)</t>
  </si>
  <si>
    <t>Final Evaluation</t>
  </si>
  <si>
    <t>Final Evaluation -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</si>
  <si>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</si>
  <si>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</si>
  <si>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</si>
  <si>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</si>
  <si>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</si>
  <si>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</si>
  <si>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</si>
  <si>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</si>
  <si>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</si>
  <si>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</si>
  <si>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Blended Learning</t>
  </si>
  <si>
    <t>Cohort Mentoring</t>
  </si>
  <si>
    <t>Cohort Mentor Sessions</t>
  </si>
  <si>
    <t>Total Track Duration (Hrs.)</t>
  </si>
  <si>
    <t>Secure Coding - Mandatory Learning</t>
  </si>
  <si>
    <t>Mandatory Learning (Clearn)</t>
  </si>
  <si>
    <t>Java Security Fundamentals (CTKJE819)</t>
  </si>
  <si>
    <t>Java Advanced Secure Coding (ELRNG00274)</t>
  </si>
  <si>
    <t>Competency Type</t>
  </si>
  <si>
    <t>Key Performance Outcomes</t>
  </si>
  <si>
    <t>Technical</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</si>
  <si>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</si>
  <si>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SLF4J logging.
• Should be able to use SONAR for analyzing source code and fix the issues
• Should be able to configure SONAR using Maven.</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</si>
  <si>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</si>
  <si>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 Should be able to explain on how to containerize a web app using Docker
• Should be able to describe DevOps and GCP fundamentals
• Should be able to explain cloud concepts such as high availability, scalability, elasticity, agility, and disaster recovery.
• Should be able to construct a simple front end application using React
• Should be able to explain Components and Props
• Should be able to demonstrate handling Forms in a React Application
• Should be able to demonstrate Service calls in a React application
• Should be able to use Chrome DevTools / VS Code to degub the front-end application code.</t>
  </si>
  <si>
    <t>Topics</t>
  </si>
  <si>
    <t>Sub-Topics</t>
  </si>
  <si>
    <t>HTML5</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</si>
  <si>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</si>
  <si>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</si>
  <si>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</si>
  <si>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</si>
  <si>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</si>
  <si>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</si>
  <si>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</si>
  <si>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</si>
  <si>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</si>
  <si>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</si>
  <si>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</si>
  <si>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</si>
  <si>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</si>
  <si>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</si>
  <si>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</si>
  <si>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 transaction</t>
  </si>
  <si>
    <t>Geo location</t>
  </si>
  <si>
    <t>Geolocation Methods, Location Properties, Handling Errors, Position Options</t>
  </si>
  <si>
    <t>CSS3</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</si>
  <si>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</si>
  <si>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</si>
  <si>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</si>
  <si>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</si>
  <si>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</si>
  <si>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</si>
  <si>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</si>
  <si>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</si>
  <si>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</si>
  <si>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JavaScript</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</si>
  <si>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</si>
  <si>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</si>
  <si>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</si>
  <si>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</si>
  <si>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</si>
  <si>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</si>
  <si>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</si>
  <si>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</si>
  <si>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</si>
  <si>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</si>
  <si>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</si>
  <si>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</si>
  <si>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</si>
  <si>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</si>
  <si>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</si>
  <si>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</si>
  <si>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</si>
  <si>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</si>
  <si>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</si>
  <si>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</si>
  <si>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</si>
  <si>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</si>
  <si>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</si>
  <si>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</si>
  <si>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</si>
  <si>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</si>
  <si>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Bootstrap Components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</si>
  <si>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</si>
  <si>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</si>
  <si>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</si>
  <si>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</si>
  <si>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</si>
  <si>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</si>
  <si>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</si>
  <si>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</si>
  <si>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</si>
  <si>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</si>
  <si>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</si>
  <si>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</si>
  <si>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</si>
  <si>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</si>
  <si>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</si>
  <si>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</si>
  <si>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</si>
  <si>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</si>
  <si>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</si>
  <si>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Joins and Subqueries</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</si>
  <si>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</si>
  <si>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</si>
  <si>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</si>
  <si>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</si>
  <si>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</si>
  <si>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</si>
  <si>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</si>
  <si>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</si>
  <si>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Overview of Java Platform and Editions, Installation and Setup of Java Development Environment (JDK 21), Introduction to Java Development Kit (JDK), Java Runtime Environment (JRE), and JVM, Writing, Compiling, and Running Java Programs</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</si>
  <si>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</si>
  <si>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</si>
  <si>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</si>
  <si>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</si>
  <si>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</si>
  <si>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</si>
  <si>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</si>
  <si>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</si>
  <si>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</si>
  <si>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</si>
  <si>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</si>
  <si>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</si>
  <si>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</si>
  <si>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</si>
  <si>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</si>
  <si>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</si>
  <si>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</si>
  <si>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</si>
  <si>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</si>
  <si>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</si>
  <si>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</si>
  <si>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</si>
  <si>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</si>
  <si>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</si>
  <si>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</si>
  <si>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</si>
  <si>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Introduction to Java Database Connectivity (JDBC)</t>
  </si>
  <si>
    <t>JDBC Overview, Executing SQL Queries, Handling Transactions in JDBC</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</si>
  <si>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</si>
  <si>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</si>
  <si>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</si>
  <si>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</si>
  <si>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</si>
  <si>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</si>
  <si>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</si>
  <si>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</si>
  <si>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</si>
  <si>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</si>
  <si>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</si>
  <si>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</si>
  <si>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Design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</si>
  <si>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</si>
  <si>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</si>
  <si>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</si>
  <si>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</si>
  <si>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</si>
  <si>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</si>
  <si>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</si>
  <si>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</si>
  <si>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</si>
  <si>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</si>
  <si>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</si>
  <si>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</si>
  <si>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</si>
  <si>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</si>
  <si>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</si>
  <si>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</si>
  <si>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</si>
  <si>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</si>
  <si>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</si>
  <si>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</si>
  <si>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</si>
  <si>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</si>
  <si>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</si>
  <si>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</si>
  <si>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</si>
  <si>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</si>
  <si>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</si>
  <si>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</si>
  <si>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</si>
  <si>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</si>
  <si>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</si>
  <si>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</si>
  <si>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Logging, and Continuous Code Quality</t>
  </si>
  <si>
    <t>SLF4J, Lombok</t>
  </si>
  <si>
    <t>SLF4J vs. Log4J vs. Lombok, SLF4J - Env Setup, Sample Logging, SLF4j - error messages, warning levels, parameterized logging, different appenders
Lombok - Configuring Project using Lombok
Logging using Lombok annotations</t>
  </si>
  <si>
    <t>Continuous Code Quality using SONAR</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</si>
  <si>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Comments,Interpreting Sonar Logs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</si>
  <si>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</si>
  <si>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</si>
  <si>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</si>
  <si>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</si>
  <si>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</si>
  <si>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</si>
  <si>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</si>
  <si>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</si>
  <si>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</si>
  <si>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</si>
  <si>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</si>
  <si>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</si>
  <si>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</si>
  <si>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</si>
  <si>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</si>
  <si>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</si>
  <si>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</si>
  <si>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</si>
  <si>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</si>
  <si>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</si>
  <si>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</si>
  <si>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</si>
  <si>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</si>
  <si>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</si>
  <si>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</si>
  <si>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</si>
  <si>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</si>
  <si>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</si>
  <si>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</si>
  <si>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</si>
  <si>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</si>
  <si>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</si>
  <si>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</si>
  <si>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</si>
  <si>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</si>
  <si>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</si>
  <si>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</si>
  <si>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</si>
  <si>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</si>
  <si>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</si>
  <si>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</si>
  <si>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</si>
  <si>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</si>
  <si>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Spring REST with Spring Boot 3</t>
  </si>
  <si>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</si>
  <si>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</si>
  <si>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</si>
  <si>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</si>
  <si>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</si>
  <si>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</si>
  <si>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</si>
  <si>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</si>
  <si>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</si>
  <si>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</si>
  <si>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</si>
  <si>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</si>
  <si>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</si>
  <si>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</si>
  <si>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</si>
  <si>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</si>
  <si>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</si>
  <si>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</si>
  <si>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</si>
  <si>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</si>
  <si>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</si>
  <si>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</si>
  <si>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</si>
  <si>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</si>
  <si>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</si>
  <si>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</si>
  <si>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</si>
  <si>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</si>
  <si>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</si>
  <si>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</si>
  <si>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</si>
  <si>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</si>
  <si>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</si>
  <si>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</si>
  <si>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</si>
  <si>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</si>
  <si>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</si>
  <si>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</si>
  <si>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</si>
  <si>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</si>
  <si>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</si>
  <si>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</si>
  <si>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</si>
  <si>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</si>
  <si>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</si>
  <si>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</si>
  <si>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</si>
  <si>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</si>
  <si>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</si>
  <si>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</si>
  <si>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</si>
  <si>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Cloud Computing using GCP</t>
  </si>
  <si>
    <t>Introduction to Cloud Computing</t>
  </si>
  <si>
    <t>Traditional IT Deployment, Virtualization, Service-Oriented Architecture (SOA), Cloud vs. On-Premises Data Centers, Pros and Cons of Cloud Computing</t>
  </si>
  <si>
    <t>Cloud Service Models</t>
  </si>
  <si>
    <t>Infrastructure as a Service (IaaS), Platform as a Service (PaaS), Software as a Service (SaaS)</t>
  </si>
  <si>
    <t>Cloud Deployment Models</t>
  </si>
  <si>
    <t>Public Cloud Model, Private Cloud Model, Hybrid Cloud Model, Community Cloud Model</t>
  </si>
  <si>
    <t>Cloud Service Providers</t>
  </si>
  <si>
    <t>AWS, Azure, GCP</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</si>
  <si>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</si>
  <si>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</si>
  <si>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</si>
  <si>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</si>
  <si>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</si>
  <si>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</si>
  <si>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</si>
  <si>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</si>
  <si>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</si>
  <si>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</si>
  <si>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</si>
  <si>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</si>
  <si>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</si>
  <si>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</si>
  <si>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</si>
  <si>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</si>
  <si>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GCP DevOps</t>
  </si>
  <si>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</si>
  <si>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</si>
  <si>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</si>
  <si>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</si>
  <si>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</si>
  <si>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</si>
  <si>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</si>
  <si>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</si>
  <si>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</si>
  <si>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</si>
  <si>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Introduction to React and Setting Up the Environment</t>
  </si>
  <si>
    <t>Key Concepts: Components, State, and Props, Differences Between Class and Functional Components, Introduction to React v18 Features (e.g., Automatic Batching, Concurrent Rendering), Installing Node.js and npm, Creating a React Application with create-react-app, Understanding the Project Structure</t>
  </si>
  <si>
    <t>TypeScript Essentials for React</t>
  </si>
  <si>
    <t>Basic Types, Type Annotations, Interfaces and Type Aliases, Functions, Classes, Modules and Imports/Exports, Generics, Union and Intersection Types, Type Assertions and Type Guards, Asynchronous Programming</t>
  </si>
  <si>
    <t>JSX and Rendering Elements</t>
  </si>
  <si>
    <t>Writing JSX and Embedding Expressions, JSX Syntax and Rules, Differences Between JSX and HTML, Rendering Elements with ReactDOM.createRoot, Understanding React’s Virtual DOM, Conditional Rendering with Ternaries and &amp;&amp; Operators</t>
  </si>
  <si>
    <t>Components and Props</t>
  </si>
  <si>
    <t>Defining and Exporting Components, Understanding Component Reusability and Nesting, Passing Data with Props, Prop Types and Default Props, Parent-to-Child Data Flow</t>
  </si>
  <si>
    <t>State and Event Handling</t>
  </si>
  <si>
    <t>Using useState Hook to Manage Local State, Differences Between Props and State, Event Handling Syntax in React, Passing Event Handlers as Props, Using Synthetic Event</t>
  </si>
  <si>
    <t>React Hooks</t>
  </si>
  <si>
    <t>Benefits of Hooks and Why They Replaced Class Components, Basic Rules of Using Hooks, useState for State Management, useEffect for Side Effects and Lifecycle, useRef for DOM Manipulation and Persistent Values</t>
  </si>
  <si>
    <t>Component Lifecycle and Effects</t>
  </si>
  <si>
    <t>Executing Side Effects on Mount and Update, Cleanup Functions and Component Unmounting, Using Dependency Arrays for Conditional Execution, Common Pitfalls and Best Practices with useEffect</t>
  </si>
  <si>
    <t>React Router and Navigation</t>
  </si>
  <si>
    <t>Installing React Router and Configuring Routes, Basic Routing with BrowserRouter, Route, and Link, Nested Routes and Route Parameters, Redirects and Programmatic Navigation, useNavigate and useParams Hooks for Navigation</t>
  </si>
  <si>
    <t>Forms and Controlled Components</t>
  </si>
  <si>
    <t>Building Controlled Components with State, Managing Form Data and Submitting Forms, Basic Validation in Controlled Components, Integrating Form Libraries (e.g., Formik or React Hook Form)</t>
  </si>
  <si>
    <t>Context API for State Management</t>
  </si>
  <si>
    <t>Understanding Prop Drilling and When to Use Context, Creating and Providing Context with createContext and Provider, Accessing Context with useContext, Best Practices for Using Context API in Larger Applications</t>
  </si>
  <si>
    <t xml:space="preserve">Advanced State Management with Redux </t>
  </si>
  <si>
    <t>Installing Redux and React-Redux Libraries, Understanding Redux Concepts: Store, Actions, and Reducers, Dispatching Actions and Reading State with useSelector and useDispatch, Best Practices for Managing Complex State</t>
  </si>
  <si>
    <t>Asynchronous Operations and Data Fetching</t>
  </si>
  <si>
    <t>Using fetch API to Make HTTP Requests, Error Handling and Displaying Loading States, Benefits of React Query for Caching and Synchronization, Optimistic Updates and Error Boundaries</t>
  </si>
  <si>
    <t>Testing in React</t>
  </si>
  <si>
    <t>Setting Up Jest and Writing Simple Unit Tests, Testing Components, Props, and State, Testing User Interactions with React Testing Library, Overview of E2E Testing with Cypress (Basic Introduction)</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</si>
  <si>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</si>
  <si>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</si>
  <si>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</si>
  <si>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</si>
  <si>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</si>
  <si>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</si>
  <si>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Applicatiion Debugging-Frontend</t>
  </si>
  <si>
    <t>Debugging React Applications with Chrome DevTools</t>
  </si>
  <si>
    <t>Setting Up the Environment, Launching the Application, Opening Chrome DevTools, Inspecting Elements, Debugging JavaScript, Debugging React Code</t>
  </si>
  <si>
    <t>Debugging with Visual Studio Code</t>
  </si>
  <si>
    <t>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</si>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</sst>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rgb="FFFFFFFF"/>
      <name val="Aptos"/>
      <family val="2"/>
    </font>
    <font>
      <sz val="11"/>
      <color rgb="FF000000"/>
      <name val="Aptos"/>
      <family val="2"/>
    </font>
    <font>
      <sz val="11"/>
      <name val="Aptos"/>
      <family val="2"/>
    </font>
    <font>
      <b/>
      <sz val="11"/>
      <color rgb="FF000000"/>
      <name val="Aptos"/>
      <family val="2"/>
    </font>
    <font>
      <i/>
      <sz val="11"/>
      <color rgb="FF000000"/>
      <name val="Aptos"/>
      <family val="2"/>
    </font>
    <font>
      <b/>
      <sz val="11"/>
      <color theme="1"/>
      <name val="Calibri"/>
      <family val="2"/>
      <scheme val="minor"/>
    </font>
    <font>
      <b/>
      <sz val="12"/>
      <color rgb="FFFFFFFF"/>
      <name val="Calibri"/>
      <family val="2"/>
      <scheme val="minor"/>
    </font>
    <font>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173793"/>
        <bgColor rgb="FF000000"/>
      </patternFill>
    </fill>
    <fill>
      <patternFill patternType="solid">
        <fgColor rgb="FF0070C0"/>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17">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1" xfId="0" applyFont="1" applyFill="1" applyBorder="1" applyAlignment="1">
      <alignment horizontal="left" vertical="top"/>
    </xf>
    <xf numFmtId="0" fontId="3" fillId="4" borderId="17" xfId="0" applyFont="1" applyFill="1" applyBorder="1" applyAlignment="1">
      <alignment vertical="top" wrapText="1"/>
    </xf>
    <xf numFmtId="0" fontId="2" fillId="3" borderId="11" xfId="0" applyFont="1" applyFill="1" applyBorder="1" applyAlignment="1">
      <alignment horizontal="left" vertical="top" wrapText="1"/>
    </xf>
    <xf numFmtId="0" fontId="2" fillId="3" borderId="12"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wrapText="1"/>
    </xf>
    <xf numFmtId="0" fontId="3" fillId="0" borderId="3" xfId="0" applyFont="1" applyBorder="1" applyAlignment="1">
      <alignment horizontal="left" vertical="top" wrapText="1"/>
    </xf>
    <xf numFmtId="0" fontId="3"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3" fillId="0" borderId="17" xfId="0" applyFont="1" applyBorder="1" applyAlignment="1">
      <alignment horizontal="left" vertical="top" wrapText="1"/>
    </xf>
    <xf numFmtId="0" fontId="5" fillId="0" borderId="1" xfId="0" applyFont="1" applyBorder="1" applyAlignment="1">
      <alignment vertical="top" wrapText="1"/>
    </xf>
    <xf numFmtId="0" fontId="3" fillId="0" borderId="10"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9"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4" xfId="0" applyFont="1" applyBorder="1" applyAlignment="1">
      <alignment horizontal="left" vertical="top" wrapText="1"/>
    </xf>
    <xf numFmtId="0" fontId="8" fillId="10" borderId="2" xfId="0" applyFont="1" applyFill="1" applyBorder="1" applyAlignment="1">
      <alignment horizontal="right" vertical="top" wrapText="1"/>
    </xf>
    <xf numFmtId="0" fontId="8" fillId="5" borderId="2" xfId="0" applyFont="1" applyFill="1" applyBorder="1" applyAlignment="1">
      <alignment horizontal="right" vertical="top" wrapText="1"/>
    </xf>
    <xf numFmtId="0" fontId="8" fillId="10" borderId="1" xfId="0" applyFont="1" applyFill="1" applyBorder="1" applyAlignment="1">
      <alignment horizontal="right" vertical="top" wrapText="1"/>
    </xf>
    <xf numFmtId="0" fontId="8" fillId="7" borderId="1" xfId="0" applyFont="1" applyFill="1" applyBorder="1" applyAlignment="1">
      <alignment horizontal="right" vertical="top" wrapText="1"/>
    </xf>
    <xf numFmtId="0" fontId="8" fillId="5" borderId="1" xfId="0" applyFont="1" applyFill="1" applyBorder="1" applyAlignment="1">
      <alignment horizontal="right" vertical="top" wrapText="1"/>
    </xf>
    <xf numFmtId="0" fontId="9" fillId="0" borderId="2" xfId="0" applyFont="1" applyBorder="1" applyAlignment="1">
      <alignment horizontal="left" vertical="top" wrapText="1"/>
    </xf>
    <xf numFmtId="0" fontId="9"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0" xfId="0" applyAlignment="1">
      <alignment vertical="top" wrapText="1"/>
    </xf>
    <xf numFmtId="0" fontId="6" fillId="0" borderId="2" xfId="0" applyFont="1" applyBorder="1" applyAlignment="1">
      <alignment horizontal="left" vertical="top" wrapText="1"/>
    </xf>
    <xf numFmtId="0" fontId="6" fillId="0" borderId="1" xfId="0" applyFont="1" applyBorder="1" applyAlignment="1">
      <alignment horizontal="left" vertical="top" wrapText="1"/>
    </xf>
    <xf numFmtId="0" fontId="14" fillId="2" borderId="1" xfId="0" applyFont="1" applyFill="1" applyBorder="1" applyAlignment="1">
      <alignment horizontal="left" vertical="center" wrapText="1"/>
    </xf>
    <xf numFmtId="0" fontId="15" fillId="0" borderId="0" xfId="0" applyFont="1" applyAlignment="1">
      <alignment vertical="center"/>
    </xf>
    <xf numFmtId="0" fontId="14" fillId="2" borderId="2" xfId="0" applyFont="1" applyFill="1" applyBorder="1" applyAlignment="1">
      <alignment vertical="center"/>
    </xf>
    <xf numFmtId="0" fontId="14" fillId="2" borderId="1" xfId="0" applyFont="1" applyFill="1" applyBorder="1" applyAlignment="1">
      <alignment vertical="center"/>
    </xf>
    <xf numFmtId="0" fontId="0" fillId="0" borderId="24" xfId="0" applyBorder="1"/>
    <xf numFmtId="0" fontId="14" fillId="2" borderId="1" xfId="0" applyFont="1" applyFill="1" applyBorder="1" applyAlignment="1">
      <alignment vertical="center" wrapText="1"/>
    </xf>
    <xf numFmtId="0" fontId="10" fillId="0" borderId="1" xfId="0" applyFont="1" applyBorder="1" applyAlignment="1">
      <alignment horizontal="left" vertical="top"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3" fillId="0" borderId="20" xfId="0" applyFont="1" applyBorder="1" applyAlignment="1">
      <alignment horizontal="left" vertical="top" wrapText="1"/>
    </xf>
    <xf numFmtId="0" fontId="16" fillId="2" borderId="1" xfId="0" applyFont="1" applyFill="1" applyBorder="1" applyAlignment="1">
      <alignment horizontal="left" vertical="center" wrapText="1"/>
    </xf>
    <xf numFmtId="0" fontId="15" fillId="0" borderId="0" xfId="0" applyFont="1"/>
    <xf numFmtId="0" fontId="0" fillId="0" borderId="0" xfId="0" applyAlignment="1">
      <alignment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3" fillId="4" borderId="17" xfId="0" applyFont="1" applyFill="1" applyBorder="1" applyAlignment="1">
      <alignment horizontal="left" vertical="top" wrapText="1"/>
    </xf>
    <xf numFmtId="0" fontId="3" fillId="4" borderId="18"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6" xfId="0" applyFont="1" applyBorder="1" applyAlignment="1">
      <alignment horizontal="left" vertical="top" wrapText="1"/>
    </xf>
    <xf numFmtId="0" fontId="8" fillId="6" borderId="4" xfId="0" applyFont="1" applyFill="1" applyBorder="1" applyAlignment="1">
      <alignment horizontal="right" vertical="top" wrapText="1"/>
    </xf>
    <xf numFmtId="0" fontId="8" fillId="6" borderId="5" xfId="0" applyFont="1" applyFill="1" applyBorder="1" applyAlignment="1">
      <alignment horizontal="right" vertical="top" wrapText="1"/>
    </xf>
    <xf numFmtId="0" fontId="8" fillId="6" borderId="13" xfId="0" applyFont="1" applyFill="1" applyBorder="1" applyAlignment="1">
      <alignment horizontal="right" vertical="top" wrapText="1"/>
    </xf>
    <xf numFmtId="0" fontId="9" fillId="0" borderId="3" xfId="0" applyFont="1" applyBorder="1" applyAlignment="1">
      <alignment horizontal="left" vertical="top" wrapText="1"/>
    </xf>
    <xf numFmtId="0" fontId="11" fillId="0" borderId="2" xfId="0" applyFont="1" applyBorder="1" applyAlignment="1">
      <alignment horizontal="left" vertical="top" wrapText="1"/>
    </xf>
    <xf numFmtId="0" fontId="11" fillId="0" borderId="6" xfId="0" applyFont="1" applyBorder="1" applyAlignment="1">
      <alignment horizontal="left" vertical="top" wrapText="1"/>
    </xf>
    <xf numFmtId="0" fontId="11" fillId="0" borderId="3" xfId="0" applyFont="1" applyBorder="1" applyAlignment="1">
      <alignment horizontal="left" vertical="top" wrapText="1"/>
    </xf>
    <xf numFmtId="0" fontId="7" fillId="8" borderId="11" xfId="0" applyFont="1" applyFill="1" applyBorder="1" applyAlignment="1">
      <alignment horizontal="left" vertical="top"/>
    </xf>
    <xf numFmtId="0" fontId="7" fillId="8" borderId="0" xfId="0" applyFont="1" applyFill="1" applyAlignment="1">
      <alignment horizontal="left" vertical="top"/>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4" fillId="9" borderId="2" xfId="0" applyFont="1" applyFill="1" applyBorder="1" applyAlignment="1">
      <alignment horizontal="center" vertical="top" wrapText="1"/>
    </xf>
    <xf numFmtId="0" fontId="4" fillId="9" borderId="3" xfId="0" applyFont="1" applyFill="1" applyBorder="1" applyAlignment="1">
      <alignment horizontal="center" vertical="top" wrapText="1"/>
    </xf>
    <xf numFmtId="0" fontId="11" fillId="0" borderId="2"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8" fillId="10" borderId="2" xfId="0" applyFont="1" applyFill="1" applyBorder="1" applyAlignment="1">
      <alignment horizontal="right" vertical="top" wrapText="1"/>
    </xf>
    <xf numFmtId="0" fontId="8" fillId="10" borderId="6" xfId="0" applyFont="1" applyFill="1" applyBorder="1" applyAlignment="1">
      <alignment horizontal="right" vertical="top" wrapText="1"/>
    </xf>
    <xf numFmtId="0" fontId="8" fillId="10" borderId="3" xfId="0" applyFont="1" applyFill="1" applyBorder="1" applyAlignment="1">
      <alignment horizontal="right" vertical="top" wrapText="1"/>
    </xf>
    <xf numFmtId="0" fontId="8" fillId="10" borderId="1" xfId="0" applyFont="1" applyFill="1" applyBorder="1" applyAlignment="1">
      <alignment horizontal="right" vertical="top" wrapText="1"/>
    </xf>
    <xf numFmtId="0" fontId="8" fillId="5" borderId="1" xfId="0" applyFont="1" applyFill="1" applyBorder="1" applyAlignment="1">
      <alignment vertical="top" wrapText="1"/>
    </xf>
    <xf numFmtId="0" fontId="8" fillId="5" borderId="6" xfId="0" applyFont="1" applyFill="1" applyBorder="1" applyAlignment="1">
      <alignment horizontal="right" vertical="top" wrapText="1"/>
    </xf>
    <xf numFmtId="0" fontId="11" fillId="0" borderId="1" xfId="0" applyFont="1" applyBorder="1" applyAlignment="1">
      <alignment horizontal="left" vertical="top" wrapText="1"/>
    </xf>
    <xf numFmtId="0" fontId="8" fillId="5" borderId="1" xfId="0" applyFont="1" applyFill="1" applyBorder="1" applyAlignment="1">
      <alignment horizontal="right" vertical="top" wrapText="1"/>
    </xf>
    <xf numFmtId="0" fontId="8" fillId="5" borderId="2" xfId="0" applyFont="1" applyFill="1" applyBorder="1" applyAlignment="1">
      <alignment horizontal="right" vertical="top" wrapText="1"/>
    </xf>
    <xf numFmtId="0" fontId="8" fillId="5" borderId="3" xfId="0" applyFont="1" applyFill="1" applyBorder="1" applyAlignment="1">
      <alignment horizontal="right" vertical="top" wrapText="1"/>
    </xf>
    <xf numFmtId="0" fontId="8" fillId="10" borderId="15" xfId="0" applyFont="1" applyFill="1" applyBorder="1" applyAlignment="1">
      <alignment horizontal="right" vertical="top" wrapText="1"/>
    </xf>
    <xf numFmtId="0" fontId="8" fillId="10" borderId="11" xfId="0" applyFont="1" applyFill="1" applyBorder="1" applyAlignment="1">
      <alignment horizontal="right" vertical="top" wrapText="1"/>
    </xf>
    <xf numFmtId="0" fontId="8" fillId="10" borderId="12" xfId="0" applyFont="1" applyFill="1" applyBorder="1" applyAlignment="1">
      <alignment horizontal="righ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5" fillId="0" borderId="15"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5" fillId="0" borderId="1" xfId="0" applyFont="1" applyBorder="1" applyAlignment="1">
      <alignment vertical="top" wrapText="1"/>
    </xf>
    <xf numFmtId="0" fontId="3" fillId="0" borderId="3" xfId="0" applyFont="1" applyBorder="1" applyAlignment="1">
      <alignment horizontal="left" vertical="top"/>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pane ySplit="1" topLeftCell="A2" activePane="bottomLeft" state="frozen"/>
      <selection pane="bottomLeft" activeCell="D11" sqref="D11"/>
    </sheetView>
  </sheetViews>
  <sheetFormatPr defaultColWidth="9.140625" defaultRowHeight="15" x14ac:dyDescent="0.25"/>
  <cols>
    <col min="1" max="1" width="40.5703125" style="6" customWidth="1"/>
    <col min="2" max="2" width="48.5703125" style="38" customWidth="1"/>
    <col min="3" max="16384" width="9.140625" style="6"/>
  </cols>
  <sheetData>
    <row r="1" spans="1:2" s="53" customFormat="1" ht="30" customHeight="1" x14ac:dyDescent="0.25">
      <c r="A1" s="54" t="s">
        <v>0</v>
      </c>
      <c r="B1" s="55"/>
    </row>
    <row r="2" spans="1:2" x14ac:dyDescent="0.25">
      <c r="A2" s="7" t="s">
        <v>1</v>
      </c>
      <c r="B2" s="8" t="s">
        <v>2</v>
      </c>
    </row>
    <row r="3" spans="1:2" x14ac:dyDescent="0.25">
      <c r="A3" s="7"/>
      <c r="B3" s="8"/>
    </row>
    <row r="4" spans="1:2" x14ac:dyDescent="0.25">
      <c r="A4" s="7" t="s">
        <v>3</v>
      </c>
      <c r="B4" s="8" t="s">
        <v>4</v>
      </c>
    </row>
    <row r="5" spans="1:2" x14ac:dyDescent="0.25">
      <c r="A5" s="7"/>
      <c r="B5" s="8"/>
    </row>
    <row r="6" spans="1:2" ht="45" x14ac:dyDescent="0.25">
      <c r="A6" s="7" t="s">
        <v>5</v>
      </c>
      <c r="B6" s="8" t="s">
        <v>6</v>
      </c>
    </row>
    <row r="7" spans="1:2" x14ac:dyDescent="0.25">
      <c r="A7" s="7"/>
      <c r="B7" s="8"/>
    </row>
    <row r="8" spans="1:2" x14ac:dyDescent="0.25">
      <c r="A8" s="9" t="s">
        <v>7</v>
      </c>
      <c r="B8" s="56" t="s">
        <v>8</v>
      </c>
    </row>
    <row r="9" spans="1:2" x14ac:dyDescent="0.25">
      <c r="A9" s="9"/>
      <c r="B9" s="56"/>
    </row>
    <row r="10" spans="1:2" x14ac:dyDescent="0.25">
      <c r="A10" s="9" t="s">
        <v>9</v>
      </c>
      <c r="B10" s="56" t="s">
        <v>10</v>
      </c>
    </row>
    <row r="11" spans="1:2" ht="75" customHeight="1" x14ac:dyDescent="0.25">
      <c r="A11" s="10"/>
      <c r="B11" s="57"/>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workbookViewId="0">
      <pane ySplit="1" topLeftCell="A43" activePane="bottomLeft" state="frozen"/>
      <selection activeCell="B1" sqref="B1"/>
      <selection pane="bottomLeft" activeCell="B15" sqref="B15:B16"/>
    </sheetView>
  </sheetViews>
  <sheetFormatPr defaultColWidth="9.140625" defaultRowHeight="15" x14ac:dyDescent="0.25"/>
  <cols>
    <col min="1" max="1" width="16.7109375" style="12" customWidth="1"/>
    <col min="2" max="2" width="23.42578125" style="12" customWidth="1"/>
    <col min="3" max="3" width="50.5703125" style="12" customWidth="1"/>
    <col min="4" max="4" width="23.85546875" style="12" customWidth="1"/>
    <col min="5" max="5" width="15.42578125" style="12" bestFit="1" customWidth="1"/>
    <col min="6" max="6" width="14.28515625" style="12" customWidth="1"/>
    <col min="7" max="7" width="13.7109375" style="12" customWidth="1"/>
    <col min="8" max="8" width="16.140625" style="12" customWidth="1"/>
    <col min="9" max="9" width="15.140625" style="12" customWidth="1"/>
    <col min="10" max="16384" width="9.140625" style="12"/>
  </cols>
  <sheetData>
    <row r="1" spans="1:9" ht="45" x14ac:dyDescent="0.25">
      <c r="A1" s="11" t="s">
        <v>11</v>
      </c>
      <c r="B1" s="11" t="s">
        <v>12</v>
      </c>
      <c r="C1" s="11" t="s">
        <v>13</v>
      </c>
      <c r="D1" s="11" t="s">
        <v>14</v>
      </c>
      <c r="E1" s="11" t="s">
        <v>15</v>
      </c>
      <c r="F1" s="11" t="s">
        <v>16</v>
      </c>
      <c r="G1" s="11" t="s">
        <v>17</v>
      </c>
      <c r="H1" s="11" t="s">
        <v>18</v>
      </c>
      <c r="I1" s="11" t="s">
        <v>19</v>
      </c>
    </row>
    <row r="2" spans="1:9" ht="30" customHeight="1" x14ac:dyDescent="0.25">
      <c r="A2" s="64" t="s">
        <v>20</v>
      </c>
      <c r="B2" s="58" t="s">
        <v>21</v>
      </c>
      <c r="C2" s="58" t="s">
        <v>22</v>
      </c>
      <c r="D2" s="36" t="s">
        <v>23</v>
      </c>
      <c r="E2" s="36">
        <v>0</v>
      </c>
      <c r="F2" s="36"/>
      <c r="G2" s="36"/>
      <c r="H2" s="88">
        <f>SUM(E2:E10)</f>
        <v>0</v>
      </c>
      <c r="I2" s="83">
        <f>ROUND(H2/45,2)</f>
        <v>0</v>
      </c>
    </row>
    <row r="3" spans="1:9" x14ac:dyDescent="0.25">
      <c r="A3" s="65"/>
      <c r="B3" s="59"/>
      <c r="C3" s="63"/>
      <c r="D3" s="36" t="s">
        <v>24</v>
      </c>
      <c r="E3" s="36">
        <v>0</v>
      </c>
      <c r="F3" s="36" t="s">
        <v>25</v>
      </c>
      <c r="G3" s="36"/>
      <c r="H3" s="88"/>
      <c r="I3" s="84"/>
    </row>
    <row r="4" spans="1:9" x14ac:dyDescent="0.25">
      <c r="A4" s="65"/>
      <c r="B4" s="59"/>
      <c r="C4" s="58" t="s">
        <v>26</v>
      </c>
      <c r="D4" s="36" t="s">
        <v>23</v>
      </c>
      <c r="E4" s="36">
        <v>0</v>
      </c>
      <c r="F4" s="36"/>
      <c r="G4" s="36"/>
      <c r="H4" s="88"/>
      <c r="I4" s="84"/>
    </row>
    <row r="5" spans="1:9" x14ac:dyDescent="0.25">
      <c r="A5" s="65"/>
      <c r="B5" s="59"/>
      <c r="C5" s="63"/>
      <c r="D5" s="36" t="s">
        <v>24</v>
      </c>
      <c r="E5" s="36">
        <v>0</v>
      </c>
      <c r="F5" s="36" t="s">
        <v>25</v>
      </c>
      <c r="G5" s="36"/>
      <c r="H5" s="88"/>
      <c r="I5" s="84"/>
    </row>
    <row r="6" spans="1:9" x14ac:dyDescent="0.25">
      <c r="A6" s="65"/>
      <c r="B6" s="59"/>
      <c r="C6" s="35" t="s">
        <v>27</v>
      </c>
      <c r="D6" s="36" t="s">
        <v>23</v>
      </c>
      <c r="E6" s="36">
        <v>0</v>
      </c>
      <c r="F6" s="36" t="s">
        <v>28</v>
      </c>
      <c r="G6" s="36"/>
      <c r="H6" s="88"/>
      <c r="I6" s="84"/>
    </row>
    <row r="7" spans="1:9" ht="15" customHeight="1" x14ac:dyDescent="0.25">
      <c r="A7" s="65"/>
      <c r="B7" s="58" t="s">
        <v>29</v>
      </c>
      <c r="C7" s="58" t="s">
        <v>30</v>
      </c>
      <c r="D7" s="36" t="s">
        <v>23</v>
      </c>
      <c r="E7" s="36">
        <v>0</v>
      </c>
      <c r="F7" s="36"/>
      <c r="G7" s="36"/>
      <c r="H7" s="88"/>
      <c r="I7" s="84"/>
    </row>
    <row r="8" spans="1:9" x14ac:dyDescent="0.25">
      <c r="A8" s="65"/>
      <c r="B8" s="63"/>
      <c r="C8" s="63"/>
      <c r="D8" s="36" t="s">
        <v>24</v>
      </c>
      <c r="E8" s="36">
        <v>0</v>
      </c>
      <c r="F8" s="36" t="s">
        <v>25</v>
      </c>
      <c r="G8" s="36"/>
      <c r="H8" s="88"/>
      <c r="I8" s="84"/>
    </row>
    <row r="9" spans="1:9" x14ac:dyDescent="0.25">
      <c r="A9" s="65"/>
      <c r="B9" s="59" t="s">
        <v>31</v>
      </c>
      <c r="C9" s="58" t="s">
        <v>32</v>
      </c>
      <c r="D9" s="36" t="s">
        <v>23</v>
      </c>
      <c r="E9" s="36">
        <v>0</v>
      </c>
      <c r="F9" s="36"/>
      <c r="G9" s="36"/>
      <c r="H9" s="88"/>
      <c r="I9" s="84"/>
    </row>
    <row r="10" spans="1:9" x14ac:dyDescent="0.25">
      <c r="A10" s="65"/>
      <c r="B10" s="63"/>
      <c r="C10" s="63"/>
      <c r="D10" s="36" t="s">
        <v>24</v>
      </c>
      <c r="E10" s="36">
        <v>0</v>
      </c>
      <c r="F10" s="36" t="s">
        <v>25</v>
      </c>
      <c r="G10" s="36"/>
      <c r="H10" s="88"/>
      <c r="I10" s="85"/>
    </row>
    <row r="11" spans="1:9" x14ac:dyDescent="0.25">
      <c r="A11" s="89" t="s">
        <v>33</v>
      </c>
      <c r="B11" s="35" t="s">
        <v>34</v>
      </c>
      <c r="C11" s="35" t="s">
        <v>35</v>
      </c>
      <c r="D11" s="35" t="s">
        <v>36</v>
      </c>
      <c r="E11" s="35">
        <v>9</v>
      </c>
      <c r="F11" s="35" t="s">
        <v>28</v>
      </c>
      <c r="G11" s="35"/>
      <c r="H11" s="90">
        <f>SUM(E11:E20)</f>
        <v>104</v>
      </c>
      <c r="I11" s="86">
        <f>ROUND(H11/45,2)</f>
        <v>2.31</v>
      </c>
    </row>
    <row r="12" spans="1:9" ht="30" customHeight="1" x14ac:dyDescent="0.25">
      <c r="A12" s="89"/>
      <c r="B12" s="35" t="s">
        <v>37</v>
      </c>
      <c r="C12" s="35" t="s">
        <v>38</v>
      </c>
      <c r="D12" s="36" t="s">
        <v>24</v>
      </c>
      <c r="E12" s="36">
        <v>9</v>
      </c>
      <c r="F12" s="36"/>
      <c r="G12" s="36"/>
      <c r="H12" s="90"/>
      <c r="I12" s="86"/>
    </row>
    <row r="13" spans="1:9" x14ac:dyDescent="0.25">
      <c r="A13" s="89"/>
      <c r="B13" s="58" t="s">
        <v>39</v>
      </c>
      <c r="C13" s="58" t="s">
        <v>40</v>
      </c>
      <c r="D13" s="36" t="s">
        <v>23</v>
      </c>
      <c r="E13" s="36">
        <v>17</v>
      </c>
      <c r="F13" s="36"/>
      <c r="G13" s="36"/>
      <c r="H13" s="90"/>
      <c r="I13" s="86"/>
    </row>
    <row r="14" spans="1:9" x14ac:dyDescent="0.25">
      <c r="A14" s="89"/>
      <c r="B14" s="63"/>
      <c r="C14" s="63"/>
      <c r="D14" s="36" t="s">
        <v>24</v>
      </c>
      <c r="E14" s="36">
        <v>19</v>
      </c>
      <c r="F14" s="36" t="s">
        <v>25</v>
      </c>
      <c r="G14" s="36"/>
      <c r="H14" s="90"/>
      <c r="I14" s="86"/>
    </row>
    <row r="15" spans="1:9" x14ac:dyDescent="0.25">
      <c r="A15" s="89"/>
      <c r="B15" s="58" t="s">
        <v>41</v>
      </c>
      <c r="C15" s="58" t="s">
        <v>42</v>
      </c>
      <c r="D15" s="36" t="s">
        <v>23</v>
      </c>
      <c r="E15" s="36">
        <v>8</v>
      </c>
      <c r="F15" s="36"/>
      <c r="G15" s="36"/>
      <c r="H15" s="90"/>
      <c r="I15" s="86"/>
    </row>
    <row r="16" spans="1:9" x14ac:dyDescent="0.25">
      <c r="A16" s="89"/>
      <c r="B16" s="63"/>
      <c r="C16" s="63"/>
      <c r="D16" s="36" t="s">
        <v>24</v>
      </c>
      <c r="E16" s="36">
        <v>10</v>
      </c>
      <c r="F16" s="36" t="s">
        <v>25</v>
      </c>
      <c r="G16" s="36"/>
      <c r="H16" s="90"/>
      <c r="I16" s="86"/>
    </row>
    <row r="17" spans="1:9" ht="15" customHeight="1" x14ac:dyDescent="0.25">
      <c r="A17" s="89"/>
      <c r="B17" s="58" t="s">
        <v>43</v>
      </c>
      <c r="C17" s="36" t="s">
        <v>44</v>
      </c>
      <c r="D17" s="36" t="s">
        <v>24</v>
      </c>
      <c r="E17" s="36">
        <v>9</v>
      </c>
      <c r="F17" s="36" t="s">
        <v>25</v>
      </c>
      <c r="G17" s="36"/>
      <c r="H17" s="90"/>
      <c r="I17" s="86"/>
    </row>
    <row r="18" spans="1:9" x14ac:dyDescent="0.25">
      <c r="A18" s="89"/>
      <c r="B18" s="59"/>
      <c r="C18" s="36" t="s">
        <v>45</v>
      </c>
      <c r="D18" s="36" t="s">
        <v>23</v>
      </c>
      <c r="E18" s="36">
        <v>5</v>
      </c>
      <c r="F18" s="36" t="s">
        <v>28</v>
      </c>
      <c r="G18" s="36"/>
      <c r="H18" s="90"/>
      <c r="I18" s="86"/>
    </row>
    <row r="19" spans="1:9" x14ac:dyDescent="0.25">
      <c r="A19" s="89"/>
      <c r="B19" s="63"/>
      <c r="C19" s="36" t="s">
        <v>46</v>
      </c>
      <c r="D19" s="36" t="s">
        <v>24</v>
      </c>
      <c r="E19" s="36">
        <v>9</v>
      </c>
      <c r="F19" s="36" t="s">
        <v>25</v>
      </c>
      <c r="G19" s="36"/>
      <c r="H19" s="90"/>
      <c r="I19" s="86"/>
    </row>
    <row r="20" spans="1:9" x14ac:dyDescent="0.25">
      <c r="A20" s="89"/>
      <c r="B20" s="47" t="s">
        <v>47</v>
      </c>
      <c r="C20" s="47" t="s">
        <v>48</v>
      </c>
      <c r="D20" s="47" t="s">
        <v>49</v>
      </c>
      <c r="E20" s="47">
        <v>9</v>
      </c>
      <c r="F20" s="47"/>
      <c r="G20" s="47"/>
      <c r="H20" s="90"/>
      <c r="I20" s="86"/>
    </row>
    <row r="21" spans="1:9" ht="30" x14ac:dyDescent="0.25">
      <c r="A21" s="89"/>
      <c r="B21" s="36" t="s">
        <v>50</v>
      </c>
      <c r="C21" s="36" t="s">
        <v>51</v>
      </c>
      <c r="D21" s="36" t="s">
        <v>52</v>
      </c>
      <c r="E21" s="36"/>
      <c r="F21" s="36" t="s">
        <v>28</v>
      </c>
      <c r="G21" s="47"/>
      <c r="H21" s="90"/>
      <c r="I21" s="86"/>
    </row>
    <row r="22" spans="1:9" x14ac:dyDescent="0.25">
      <c r="A22" s="89"/>
      <c r="B22" s="36" t="s">
        <v>53</v>
      </c>
      <c r="C22" s="36" t="s">
        <v>54</v>
      </c>
      <c r="D22" s="36" t="s">
        <v>52</v>
      </c>
      <c r="E22" s="36"/>
      <c r="F22" s="36" t="s">
        <v>25</v>
      </c>
      <c r="G22" s="36"/>
      <c r="H22" s="90"/>
      <c r="I22" s="86"/>
    </row>
    <row r="23" spans="1:9" x14ac:dyDescent="0.25">
      <c r="A23" s="89"/>
      <c r="B23" s="35" t="s">
        <v>55</v>
      </c>
      <c r="C23" s="35" t="s">
        <v>55</v>
      </c>
      <c r="D23" s="35" t="s">
        <v>56</v>
      </c>
      <c r="E23" s="35"/>
      <c r="F23" s="35" t="s">
        <v>28</v>
      </c>
      <c r="G23" s="35"/>
      <c r="H23" s="90"/>
      <c r="I23" s="86"/>
    </row>
    <row r="24" spans="1:9" x14ac:dyDescent="0.25">
      <c r="A24" s="64" t="s">
        <v>57</v>
      </c>
      <c r="B24" s="58" t="s">
        <v>58</v>
      </c>
      <c r="C24" s="58" t="s">
        <v>59</v>
      </c>
      <c r="D24" s="36" t="s">
        <v>23</v>
      </c>
      <c r="E24" s="36">
        <v>4</v>
      </c>
      <c r="F24" s="36"/>
      <c r="G24" s="36"/>
      <c r="H24" s="87">
        <f>SUM(E24:E35)</f>
        <v>181</v>
      </c>
      <c r="I24" s="86">
        <f>ROUND(H24/45,2)</f>
        <v>4.0199999999999996</v>
      </c>
    </row>
    <row r="25" spans="1:9" x14ac:dyDescent="0.25">
      <c r="A25" s="65"/>
      <c r="B25" s="63"/>
      <c r="C25" s="63"/>
      <c r="D25" s="36" t="s">
        <v>24</v>
      </c>
      <c r="E25" s="36">
        <v>5</v>
      </c>
      <c r="F25" s="36" t="s">
        <v>25</v>
      </c>
      <c r="G25" s="36"/>
      <c r="H25" s="87"/>
      <c r="I25" s="86"/>
    </row>
    <row r="26" spans="1:9" x14ac:dyDescent="0.25">
      <c r="A26" s="65"/>
      <c r="B26" s="36" t="s">
        <v>60</v>
      </c>
      <c r="C26" s="36" t="s">
        <v>61</v>
      </c>
      <c r="D26" s="36" t="s">
        <v>24</v>
      </c>
      <c r="E26" s="36">
        <v>5</v>
      </c>
      <c r="F26" s="36" t="s">
        <v>25</v>
      </c>
      <c r="G26" s="36"/>
      <c r="H26" s="87"/>
      <c r="I26" s="86"/>
    </row>
    <row r="27" spans="1:9" x14ac:dyDescent="0.25">
      <c r="A27" s="65"/>
      <c r="B27" s="58" t="s">
        <v>62</v>
      </c>
      <c r="C27" s="58" t="s">
        <v>63</v>
      </c>
      <c r="D27" s="36" t="s">
        <v>36</v>
      </c>
      <c r="E27" s="36">
        <v>18</v>
      </c>
      <c r="F27" s="36"/>
      <c r="G27" s="36"/>
      <c r="H27" s="87"/>
      <c r="I27" s="86"/>
    </row>
    <row r="28" spans="1:9" x14ac:dyDescent="0.25">
      <c r="A28" s="65"/>
      <c r="B28" s="63"/>
      <c r="C28" s="63"/>
      <c r="D28" s="36" t="s">
        <v>24</v>
      </c>
      <c r="E28" s="36">
        <v>18</v>
      </c>
      <c r="F28" s="36" t="s">
        <v>25</v>
      </c>
      <c r="G28" s="36"/>
      <c r="H28" s="87"/>
      <c r="I28" s="86"/>
    </row>
    <row r="29" spans="1:9" x14ac:dyDescent="0.25">
      <c r="A29" s="65"/>
      <c r="B29" s="58" t="s">
        <v>64</v>
      </c>
      <c r="C29" s="58" t="s">
        <v>65</v>
      </c>
      <c r="D29" s="36" t="s">
        <v>36</v>
      </c>
      <c r="E29" s="36">
        <v>22</v>
      </c>
      <c r="F29" s="36"/>
      <c r="G29" s="37"/>
      <c r="H29" s="87"/>
      <c r="I29" s="86"/>
    </row>
    <row r="30" spans="1:9" x14ac:dyDescent="0.25">
      <c r="A30" s="65"/>
      <c r="B30" s="63"/>
      <c r="C30" s="63"/>
      <c r="D30" s="36" t="s">
        <v>24</v>
      </c>
      <c r="E30" s="36">
        <v>23</v>
      </c>
      <c r="F30" s="36" t="s">
        <v>25</v>
      </c>
      <c r="G30" s="37"/>
      <c r="H30" s="87"/>
      <c r="I30" s="86"/>
    </row>
    <row r="31" spans="1:9" x14ac:dyDescent="0.25">
      <c r="A31" s="65"/>
      <c r="B31" s="47" t="s">
        <v>47</v>
      </c>
      <c r="C31" s="47" t="s">
        <v>48</v>
      </c>
      <c r="D31" s="47" t="s">
        <v>49</v>
      </c>
      <c r="E31" s="47">
        <v>9</v>
      </c>
      <c r="F31" s="47"/>
      <c r="G31" s="47"/>
      <c r="H31" s="87"/>
      <c r="I31" s="86"/>
    </row>
    <row r="32" spans="1:9" x14ac:dyDescent="0.25">
      <c r="A32" s="65"/>
      <c r="B32" s="58" t="s">
        <v>66</v>
      </c>
      <c r="C32" s="58" t="s">
        <v>67</v>
      </c>
      <c r="D32" s="36" t="s">
        <v>36</v>
      </c>
      <c r="E32" s="36">
        <v>18</v>
      </c>
      <c r="F32" s="36" t="s">
        <v>25</v>
      </c>
      <c r="G32" s="36"/>
      <c r="H32" s="87"/>
      <c r="I32" s="86"/>
    </row>
    <row r="33" spans="1:9" x14ac:dyDescent="0.25">
      <c r="A33" s="65"/>
      <c r="B33" s="63"/>
      <c r="C33" s="63"/>
      <c r="D33" s="36" t="s">
        <v>24</v>
      </c>
      <c r="E33" s="36">
        <v>18</v>
      </c>
      <c r="F33" s="36" t="s">
        <v>25</v>
      </c>
      <c r="G33" s="36"/>
      <c r="H33" s="87"/>
      <c r="I33" s="86"/>
    </row>
    <row r="34" spans="1:9" x14ac:dyDescent="0.25">
      <c r="A34" s="65"/>
      <c r="B34" s="47" t="s">
        <v>47</v>
      </c>
      <c r="C34" s="47" t="s">
        <v>68</v>
      </c>
      <c r="D34" s="47" t="s">
        <v>24</v>
      </c>
      <c r="E34" s="47">
        <v>23</v>
      </c>
      <c r="F34" s="47"/>
      <c r="G34" s="47"/>
      <c r="H34" s="87"/>
      <c r="I34" s="86"/>
    </row>
    <row r="35" spans="1:9" x14ac:dyDescent="0.25">
      <c r="A35" s="65"/>
      <c r="B35" s="11" t="s">
        <v>69</v>
      </c>
      <c r="C35" s="11" t="s">
        <v>70</v>
      </c>
      <c r="D35" s="11" t="s">
        <v>71</v>
      </c>
      <c r="E35" s="11">
        <v>18</v>
      </c>
      <c r="F35" s="11"/>
      <c r="G35" s="11" t="s">
        <v>25</v>
      </c>
      <c r="H35" s="87"/>
      <c r="I35" s="86"/>
    </row>
    <row r="36" spans="1:9" ht="30" x14ac:dyDescent="0.25">
      <c r="A36" s="65"/>
      <c r="B36" s="36" t="s">
        <v>72</v>
      </c>
      <c r="C36" s="36" t="s">
        <v>73</v>
      </c>
      <c r="D36" s="36" t="s">
        <v>52</v>
      </c>
      <c r="E36" s="36"/>
      <c r="F36" s="36" t="s">
        <v>28</v>
      </c>
      <c r="G36" s="36"/>
      <c r="H36" s="87"/>
      <c r="I36" s="86"/>
    </row>
    <row r="37" spans="1:9" ht="30" x14ac:dyDescent="0.25">
      <c r="A37" s="65"/>
      <c r="B37" s="36" t="s">
        <v>74</v>
      </c>
      <c r="C37" s="36" t="s">
        <v>75</v>
      </c>
      <c r="D37" s="36" t="s">
        <v>52</v>
      </c>
      <c r="E37" s="36"/>
      <c r="F37" s="36" t="s">
        <v>28</v>
      </c>
      <c r="G37" s="36"/>
      <c r="H37" s="87"/>
      <c r="I37" s="86"/>
    </row>
    <row r="38" spans="1:9" x14ac:dyDescent="0.25">
      <c r="A38" s="66"/>
      <c r="B38" s="35" t="s">
        <v>55</v>
      </c>
      <c r="C38" s="35" t="s">
        <v>55</v>
      </c>
      <c r="D38" s="36"/>
      <c r="E38" s="36"/>
      <c r="F38" s="36" t="s">
        <v>28</v>
      </c>
      <c r="G38" s="36"/>
      <c r="H38" s="87"/>
      <c r="I38" s="86"/>
    </row>
    <row r="39" spans="1:9" x14ac:dyDescent="0.25">
      <c r="A39" s="64" t="s">
        <v>76</v>
      </c>
      <c r="B39" s="58" t="s">
        <v>77</v>
      </c>
      <c r="C39" s="58" t="s">
        <v>78</v>
      </c>
      <c r="D39" s="36" t="s">
        <v>23</v>
      </c>
      <c r="E39" s="36">
        <v>6</v>
      </c>
      <c r="F39" s="36"/>
      <c r="G39" s="36"/>
      <c r="H39" s="91">
        <f>SUM(E39:E48)</f>
        <v>185</v>
      </c>
      <c r="I39" s="93">
        <f>ROUND(H39/45,2)</f>
        <v>4.1100000000000003</v>
      </c>
    </row>
    <row r="40" spans="1:9" x14ac:dyDescent="0.25">
      <c r="A40" s="65"/>
      <c r="B40" s="63"/>
      <c r="C40" s="63"/>
      <c r="D40" s="36" t="s">
        <v>24</v>
      </c>
      <c r="E40" s="36">
        <v>12</v>
      </c>
      <c r="F40" s="36" t="s">
        <v>25</v>
      </c>
      <c r="G40" s="36"/>
      <c r="H40" s="88"/>
      <c r="I40" s="94"/>
    </row>
    <row r="41" spans="1:9" x14ac:dyDescent="0.25">
      <c r="A41" s="65"/>
      <c r="B41" s="58" t="s">
        <v>79</v>
      </c>
      <c r="C41" s="58" t="s">
        <v>80</v>
      </c>
      <c r="D41" s="36" t="s">
        <v>36</v>
      </c>
      <c r="E41" s="36">
        <v>12</v>
      </c>
      <c r="F41" s="36"/>
      <c r="G41" s="36"/>
      <c r="H41" s="88"/>
      <c r="I41" s="94"/>
    </row>
    <row r="42" spans="1:9" x14ac:dyDescent="0.25">
      <c r="A42" s="65"/>
      <c r="B42" s="63"/>
      <c r="C42" s="63"/>
      <c r="D42" s="36" t="s">
        <v>24</v>
      </c>
      <c r="E42" s="36">
        <v>15</v>
      </c>
      <c r="F42" s="36" t="s">
        <v>25</v>
      </c>
      <c r="G42" s="36"/>
      <c r="H42" s="88"/>
      <c r="I42" s="94"/>
    </row>
    <row r="43" spans="1:9" x14ac:dyDescent="0.25">
      <c r="A43" s="65"/>
      <c r="B43" s="58" t="s">
        <v>81</v>
      </c>
      <c r="C43" s="58" t="s">
        <v>82</v>
      </c>
      <c r="D43" s="36" t="s">
        <v>36</v>
      </c>
      <c r="E43" s="36">
        <v>32</v>
      </c>
      <c r="F43" s="36"/>
      <c r="G43" s="36"/>
      <c r="H43" s="88"/>
      <c r="I43" s="94"/>
    </row>
    <row r="44" spans="1:9" x14ac:dyDescent="0.25">
      <c r="A44" s="65"/>
      <c r="B44" s="63"/>
      <c r="C44" s="63"/>
      <c r="D44" s="36" t="s">
        <v>24</v>
      </c>
      <c r="E44" s="36">
        <v>49</v>
      </c>
      <c r="F44" s="36" t="s">
        <v>25</v>
      </c>
      <c r="G44" s="36"/>
      <c r="H44" s="88"/>
      <c r="I44" s="94"/>
    </row>
    <row r="45" spans="1:9" x14ac:dyDescent="0.25">
      <c r="A45" s="65"/>
      <c r="B45" s="36" t="s">
        <v>83</v>
      </c>
      <c r="C45" s="36" t="s">
        <v>84</v>
      </c>
      <c r="D45" s="36" t="s">
        <v>24</v>
      </c>
      <c r="E45" s="36">
        <v>5</v>
      </c>
      <c r="F45" s="36" t="s">
        <v>25</v>
      </c>
      <c r="G45" s="36"/>
      <c r="H45" s="88"/>
      <c r="I45" s="94"/>
    </row>
    <row r="46" spans="1:9" x14ac:dyDescent="0.25">
      <c r="A46" s="65"/>
      <c r="B46" s="47" t="s">
        <v>47</v>
      </c>
      <c r="C46" s="47" t="s">
        <v>85</v>
      </c>
      <c r="D46" s="47" t="s">
        <v>24</v>
      </c>
      <c r="E46" s="47">
        <v>18</v>
      </c>
      <c r="F46" s="47" t="s">
        <v>25</v>
      </c>
      <c r="G46" s="47"/>
      <c r="H46" s="88"/>
      <c r="I46" s="94"/>
    </row>
    <row r="47" spans="1:9" x14ac:dyDescent="0.25">
      <c r="A47" s="65"/>
      <c r="B47" s="11" t="s">
        <v>86</v>
      </c>
      <c r="C47" s="11" t="s">
        <v>87</v>
      </c>
      <c r="D47" s="11" t="s">
        <v>71</v>
      </c>
      <c r="E47" s="11">
        <v>27</v>
      </c>
      <c r="F47" s="11"/>
      <c r="G47" s="11" t="s">
        <v>25</v>
      </c>
      <c r="H47" s="88"/>
      <c r="I47" s="94"/>
    </row>
    <row r="48" spans="1:9" x14ac:dyDescent="0.25">
      <c r="A48" s="65"/>
      <c r="B48" s="47" t="s">
        <v>88</v>
      </c>
      <c r="C48" s="47" t="s">
        <v>89</v>
      </c>
      <c r="D48" s="47" t="s">
        <v>71</v>
      </c>
      <c r="E48" s="47">
        <v>9</v>
      </c>
      <c r="F48" s="47"/>
      <c r="G48" s="47" t="s">
        <v>25</v>
      </c>
      <c r="H48" s="88"/>
      <c r="I48" s="94"/>
    </row>
    <row r="49" spans="1:9" ht="30" x14ac:dyDescent="0.25">
      <c r="A49" s="65"/>
      <c r="B49" s="36" t="s">
        <v>90</v>
      </c>
      <c r="C49" s="36" t="s">
        <v>91</v>
      </c>
      <c r="D49" s="36" t="s">
        <v>52</v>
      </c>
      <c r="E49" s="36"/>
      <c r="F49" s="36" t="s">
        <v>28</v>
      </c>
      <c r="G49" s="36"/>
      <c r="H49" s="88"/>
      <c r="I49" s="94"/>
    </row>
    <row r="50" spans="1:9" x14ac:dyDescent="0.25">
      <c r="A50" s="66"/>
      <c r="B50" s="36" t="s">
        <v>55</v>
      </c>
      <c r="C50" s="36" t="s">
        <v>55</v>
      </c>
      <c r="D50" s="36" t="s">
        <v>56</v>
      </c>
      <c r="E50" s="36"/>
      <c r="F50" s="36" t="s">
        <v>28</v>
      </c>
      <c r="G50" s="35"/>
      <c r="H50" s="92"/>
      <c r="I50" s="95"/>
    </row>
    <row r="51" spans="1:9" x14ac:dyDescent="0.25">
      <c r="A51" s="80" t="s">
        <v>92</v>
      </c>
      <c r="B51" s="36" t="s">
        <v>93</v>
      </c>
      <c r="C51" s="36" t="s">
        <v>94</v>
      </c>
      <c r="D51" s="36" t="s">
        <v>95</v>
      </c>
      <c r="E51" s="36">
        <v>39</v>
      </c>
      <c r="F51" s="36" t="s">
        <v>25</v>
      </c>
      <c r="G51" s="36"/>
      <c r="H51" s="31">
        <f>E51</f>
        <v>39</v>
      </c>
      <c r="I51" s="30">
        <f>ROUND(H51/44,2)</f>
        <v>0.89</v>
      </c>
    </row>
    <row r="52" spans="1:9" x14ac:dyDescent="0.25">
      <c r="A52" s="81"/>
      <c r="B52" s="36" t="s">
        <v>96</v>
      </c>
      <c r="C52" s="36" t="s">
        <v>97</v>
      </c>
      <c r="D52" s="36" t="s">
        <v>98</v>
      </c>
      <c r="E52" s="36">
        <v>4</v>
      </c>
      <c r="F52" s="36" t="s">
        <v>28</v>
      </c>
      <c r="G52" s="36"/>
      <c r="H52" s="31">
        <f>E52</f>
        <v>4</v>
      </c>
      <c r="I52" s="30">
        <f>ROUND(H52/45,2)</f>
        <v>0.09</v>
      </c>
    </row>
    <row r="53" spans="1:9" x14ac:dyDescent="0.25">
      <c r="A53" s="82"/>
      <c r="B53" s="36" t="s">
        <v>99</v>
      </c>
      <c r="C53" s="36" t="s">
        <v>100</v>
      </c>
      <c r="D53" s="36" t="s">
        <v>95</v>
      </c>
      <c r="E53" s="36">
        <v>12</v>
      </c>
      <c r="F53" s="36" t="s">
        <v>28</v>
      </c>
      <c r="G53" s="36"/>
      <c r="H53" s="34">
        <f>E53</f>
        <v>12</v>
      </c>
      <c r="I53" s="32">
        <f>ROUND(H53/45,2)</f>
        <v>0.27</v>
      </c>
    </row>
    <row r="54" spans="1:9" x14ac:dyDescent="0.25">
      <c r="A54" s="60" t="s">
        <v>101</v>
      </c>
      <c r="B54" s="61"/>
      <c r="C54" s="61"/>
      <c r="D54" s="61"/>
      <c r="E54" s="61"/>
      <c r="F54" s="61"/>
      <c r="G54" s="62"/>
      <c r="H54" s="33">
        <f>SUM(H2:H53)</f>
        <v>525</v>
      </c>
      <c r="I54" s="33">
        <f>ROUND(H54/45,2)</f>
        <v>11.67</v>
      </c>
    </row>
    <row r="55" spans="1:9" x14ac:dyDescent="0.25">
      <c r="A55" s="67" t="s">
        <v>102</v>
      </c>
      <c r="B55" s="68"/>
      <c r="C55" s="68"/>
      <c r="D55" s="68"/>
      <c r="E55" s="68"/>
      <c r="F55" s="68"/>
      <c r="G55" s="68"/>
      <c r="H55" s="68"/>
      <c r="I55" s="68"/>
    </row>
    <row r="56" spans="1:9" x14ac:dyDescent="0.25">
      <c r="A56" s="69" t="s">
        <v>49</v>
      </c>
      <c r="B56" s="71" t="s">
        <v>103</v>
      </c>
      <c r="C56" s="3" t="s">
        <v>104</v>
      </c>
      <c r="D56" s="4" t="s">
        <v>56</v>
      </c>
      <c r="E56" s="73"/>
      <c r="F56" s="73"/>
      <c r="G56" s="75"/>
      <c r="H56" s="77"/>
      <c r="I56" s="78"/>
    </row>
    <row r="57" spans="1:9" x14ac:dyDescent="0.25">
      <c r="A57" s="70"/>
      <c r="B57" s="72"/>
      <c r="C57" s="3" t="s">
        <v>105</v>
      </c>
      <c r="D57" s="4" t="s">
        <v>56</v>
      </c>
      <c r="E57" s="74"/>
      <c r="F57" s="74"/>
      <c r="G57" s="76"/>
      <c r="H57" s="77"/>
      <c r="I57" s="79"/>
    </row>
  </sheetData>
  <mergeCells count="48">
    <mergeCell ref="A51:A53"/>
    <mergeCell ref="I2:I10"/>
    <mergeCell ref="I24:I38"/>
    <mergeCell ref="H24:H38"/>
    <mergeCell ref="C7:C8"/>
    <mergeCell ref="C9:C10"/>
    <mergeCell ref="C4:C5"/>
    <mergeCell ref="C2:C3"/>
    <mergeCell ref="H2:H10"/>
    <mergeCell ref="A11:A23"/>
    <mergeCell ref="H11:H23"/>
    <mergeCell ref="I11:I23"/>
    <mergeCell ref="H39:H50"/>
    <mergeCell ref="I39:I50"/>
    <mergeCell ref="B17:B19"/>
    <mergeCell ref="C29:C30"/>
    <mergeCell ref="C24:C25"/>
    <mergeCell ref="B24:B25"/>
    <mergeCell ref="C32:C33"/>
    <mergeCell ref="C43:C44"/>
    <mergeCell ref="B32:B33"/>
    <mergeCell ref="B43:B44"/>
    <mergeCell ref="C41:C42"/>
    <mergeCell ref="B41:B42"/>
    <mergeCell ref="A55:I55"/>
    <mergeCell ref="A56:A57"/>
    <mergeCell ref="B56:B57"/>
    <mergeCell ref="E56:E57"/>
    <mergeCell ref="F56:F57"/>
    <mergeCell ref="G56:G57"/>
    <mergeCell ref="H56:H57"/>
    <mergeCell ref="I56:I57"/>
    <mergeCell ref="B2:B6"/>
    <mergeCell ref="A54:G54"/>
    <mergeCell ref="C39:C40"/>
    <mergeCell ref="B39:B40"/>
    <mergeCell ref="B9:B10"/>
    <mergeCell ref="B7:B8"/>
    <mergeCell ref="C15:C16"/>
    <mergeCell ref="B13:B14"/>
    <mergeCell ref="B15:B16"/>
    <mergeCell ref="C13:C14"/>
    <mergeCell ref="B29:B30"/>
    <mergeCell ref="B27:B28"/>
    <mergeCell ref="A39:A50"/>
    <mergeCell ref="A24:A38"/>
    <mergeCell ref="A2:A10"/>
    <mergeCell ref="C27:C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3" activePane="bottomLeft" state="frozen"/>
      <selection pane="bottomLeft" activeCell="D2" sqref="D2"/>
    </sheetView>
  </sheetViews>
  <sheetFormatPr defaultRowHeight="15" x14ac:dyDescent="0.25"/>
  <cols>
    <col min="1" max="1" width="19.5703125" customWidth="1"/>
    <col min="2" max="2" width="28.5703125" customWidth="1"/>
    <col min="3" max="3" width="66.7109375" customWidth="1"/>
  </cols>
  <sheetData>
    <row r="1" spans="1:3" ht="20.100000000000001" customHeight="1" x14ac:dyDescent="0.25">
      <c r="A1" s="44" t="s">
        <v>11</v>
      </c>
      <c r="B1" s="44" t="s">
        <v>106</v>
      </c>
      <c r="C1" s="46" t="s">
        <v>107</v>
      </c>
    </row>
    <row r="2" spans="1:3" ht="409.5" x14ac:dyDescent="0.25">
      <c r="A2" s="39" t="s">
        <v>20</v>
      </c>
      <c r="B2" s="2" t="s">
        <v>108</v>
      </c>
      <c r="C2" s="1" t="s">
        <v>109</v>
      </c>
    </row>
    <row r="3" spans="1:3" ht="345" x14ac:dyDescent="0.25">
      <c r="A3" s="39" t="s">
        <v>33</v>
      </c>
      <c r="B3" s="1" t="s">
        <v>108</v>
      </c>
      <c r="C3" s="1" t="s">
        <v>110</v>
      </c>
    </row>
    <row r="4" spans="1:3" ht="405" x14ac:dyDescent="0.25">
      <c r="A4" s="39" t="s">
        <v>57</v>
      </c>
      <c r="B4" s="1" t="s">
        <v>108</v>
      </c>
      <c r="C4" s="1" t="s">
        <v>111</v>
      </c>
    </row>
    <row r="5" spans="1:3" ht="165" x14ac:dyDescent="0.25">
      <c r="A5" s="40" t="s">
        <v>76</v>
      </c>
      <c r="B5" s="3" t="s">
        <v>108</v>
      </c>
      <c r="C5" s="3"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zoomScale="85" zoomScaleNormal="85" workbookViewId="0">
      <pane ySplit="1" topLeftCell="A54" activePane="bottomLeft" state="frozen"/>
      <selection pane="bottomLeft" activeCell="B46" sqref="B46"/>
    </sheetView>
  </sheetViews>
  <sheetFormatPr defaultRowHeight="15" x14ac:dyDescent="0.25"/>
  <cols>
    <col min="1" max="1" width="20.7109375" customWidth="1"/>
    <col min="2" max="2" width="30.7109375" style="13" customWidth="1"/>
    <col min="3" max="3" width="50.7109375" style="13" customWidth="1"/>
  </cols>
  <sheetData>
    <row r="1" spans="1:3" s="42" customFormat="1" ht="20.100000000000001" customHeight="1" x14ac:dyDescent="0.25">
      <c r="A1" s="41" t="s">
        <v>13</v>
      </c>
      <c r="B1" s="41" t="s">
        <v>113</v>
      </c>
      <c r="C1" s="41" t="s">
        <v>114</v>
      </c>
    </row>
    <row r="2" spans="1:3" ht="45" x14ac:dyDescent="0.25">
      <c r="A2" s="71" t="s">
        <v>115</v>
      </c>
      <c r="B2" s="3" t="s">
        <v>116</v>
      </c>
      <c r="C2" s="3" t="s">
        <v>117</v>
      </c>
    </row>
    <row r="3" spans="1:3" ht="30" x14ac:dyDescent="0.25">
      <c r="A3" s="96"/>
      <c r="B3" s="3" t="s">
        <v>118</v>
      </c>
      <c r="C3" s="3" t="s">
        <v>119</v>
      </c>
    </row>
    <row r="4" spans="1:3" ht="45" x14ac:dyDescent="0.25">
      <c r="A4" s="96"/>
      <c r="B4" s="3" t="s">
        <v>120</v>
      </c>
      <c r="C4" s="3" t="s">
        <v>121</v>
      </c>
    </row>
    <row r="5" spans="1:3" ht="30" x14ac:dyDescent="0.25">
      <c r="A5" s="96"/>
      <c r="B5" s="3" t="s">
        <v>122</v>
      </c>
      <c r="C5" s="3" t="s">
        <v>123</v>
      </c>
    </row>
    <row r="6" spans="1:3" ht="45" x14ac:dyDescent="0.25">
      <c r="A6" s="96"/>
      <c r="B6" s="3" t="s">
        <v>124</v>
      </c>
      <c r="C6" s="3" t="s">
        <v>125</v>
      </c>
    </row>
    <row r="7" spans="1:3" ht="30" x14ac:dyDescent="0.25">
      <c r="A7" s="96"/>
      <c r="B7" s="3" t="s">
        <v>126</v>
      </c>
      <c r="C7" s="3" t="s">
        <v>127</v>
      </c>
    </row>
    <row r="8" spans="1:3" x14ac:dyDescent="0.25">
      <c r="A8" s="96"/>
      <c r="B8" s="3" t="s">
        <v>128</v>
      </c>
      <c r="C8" s="3" t="s">
        <v>129</v>
      </c>
    </row>
    <row r="9" spans="1:3" x14ac:dyDescent="0.25">
      <c r="A9" s="96"/>
      <c r="B9" s="3" t="s">
        <v>130</v>
      </c>
      <c r="C9" s="3" t="s">
        <v>131</v>
      </c>
    </row>
    <row r="10" spans="1:3" ht="30" x14ac:dyDescent="0.25">
      <c r="A10" s="72"/>
      <c r="B10" s="3" t="s">
        <v>132</v>
      </c>
      <c r="C10" s="3" t="s">
        <v>133</v>
      </c>
    </row>
    <row r="11" spans="1:3" ht="45" x14ac:dyDescent="0.25">
      <c r="A11" s="71" t="s">
        <v>134</v>
      </c>
      <c r="B11" s="3" t="s">
        <v>116</v>
      </c>
      <c r="C11" s="3" t="s">
        <v>135</v>
      </c>
    </row>
    <row r="12" spans="1:3" ht="45" x14ac:dyDescent="0.25">
      <c r="A12" s="96"/>
      <c r="B12" s="3" t="s">
        <v>136</v>
      </c>
      <c r="C12" s="3" t="s">
        <v>137</v>
      </c>
    </row>
    <row r="13" spans="1:3" ht="30" x14ac:dyDescent="0.25">
      <c r="A13" s="96"/>
      <c r="B13" s="3" t="s">
        <v>138</v>
      </c>
      <c r="C13" s="3" t="s">
        <v>139</v>
      </c>
    </row>
    <row r="14" spans="1:3" ht="30" x14ac:dyDescent="0.25">
      <c r="A14" s="96"/>
      <c r="B14" s="3" t="s">
        <v>140</v>
      </c>
      <c r="C14" s="3" t="s">
        <v>141</v>
      </c>
    </row>
    <row r="15" spans="1:3" x14ac:dyDescent="0.25">
      <c r="A15" s="72"/>
      <c r="B15" s="3" t="s">
        <v>142</v>
      </c>
      <c r="C15" s="3" t="s">
        <v>143</v>
      </c>
    </row>
    <row r="16" spans="1:3" ht="30" x14ac:dyDescent="0.25">
      <c r="A16" s="71" t="s">
        <v>144</v>
      </c>
      <c r="B16" s="5" t="s">
        <v>145</v>
      </c>
      <c r="C16" s="3" t="s">
        <v>146</v>
      </c>
    </row>
    <row r="17" spans="1:3" x14ac:dyDescent="0.25">
      <c r="A17" s="96"/>
      <c r="B17" s="5" t="s">
        <v>147</v>
      </c>
      <c r="C17" s="3" t="s">
        <v>148</v>
      </c>
    </row>
    <row r="18" spans="1:3" x14ac:dyDescent="0.25">
      <c r="A18" s="96"/>
      <c r="B18" s="15" t="s">
        <v>149</v>
      </c>
      <c r="C18" s="3" t="s">
        <v>150</v>
      </c>
    </row>
    <row r="19" spans="1:3" ht="30" x14ac:dyDescent="0.25">
      <c r="A19" s="96"/>
      <c r="B19" s="15" t="s">
        <v>151</v>
      </c>
      <c r="C19" s="3" t="s">
        <v>152</v>
      </c>
    </row>
    <row r="20" spans="1:3" ht="30" x14ac:dyDescent="0.25">
      <c r="A20" s="96"/>
      <c r="B20" s="15" t="s">
        <v>153</v>
      </c>
      <c r="C20" s="3" t="s">
        <v>154</v>
      </c>
    </row>
    <row r="21" spans="1:3" x14ac:dyDescent="0.25">
      <c r="A21" s="96"/>
      <c r="B21" s="1" t="s">
        <v>155</v>
      </c>
      <c r="C21" s="3" t="s">
        <v>156</v>
      </c>
    </row>
    <row r="22" spans="1:3" ht="30" x14ac:dyDescent="0.25">
      <c r="A22" s="96"/>
      <c r="B22" s="1" t="s">
        <v>157</v>
      </c>
      <c r="C22" s="3" t="s">
        <v>158</v>
      </c>
    </row>
    <row r="23" spans="1:3" ht="30" x14ac:dyDescent="0.25">
      <c r="A23" s="96"/>
      <c r="B23" s="1" t="s">
        <v>159</v>
      </c>
      <c r="C23" s="3" t="s">
        <v>160</v>
      </c>
    </row>
    <row r="24" spans="1:3" x14ac:dyDescent="0.25">
      <c r="A24" s="96"/>
      <c r="B24" s="1" t="s">
        <v>161</v>
      </c>
      <c r="C24" s="3" t="s">
        <v>162</v>
      </c>
    </row>
    <row r="25" spans="1:3" ht="30" x14ac:dyDescent="0.25">
      <c r="A25" s="96"/>
      <c r="B25" s="1" t="s">
        <v>163</v>
      </c>
      <c r="C25" s="3" t="s">
        <v>164</v>
      </c>
    </row>
    <row r="26" spans="1:3" ht="30" x14ac:dyDescent="0.25">
      <c r="A26" s="72"/>
      <c r="B26" s="1" t="s">
        <v>165</v>
      </c>
      <c r="C26" s="3" t="s">
        <v>166</v>
      </c>
    </row>
    <row r="27" spans="1:3" ht="30" x14ac:dyDescent="0.25">
      <c r="A27" s="100" t="s">
        <v>26</v>
      </c>
      <c r="B27" s="28" t="s">
        <v>167</v>
      </c>
      <c r="C27" s="28" t="s">
        <v>168</v>
      </c>
    </row>
    <row r="28" spans="1:3" ht="45" x14ac:dyDescent="0.25">
      <c r="A28" s="101"/>
      <c r="B28" s="28" t="s">
        <v>169</v>
      </c>
      <c r="C28" s="28" t="s">
        <v>170</v>
      </c>
    </row>
    <row r="29" spans="1:3" ht="30" x14ac:dyDescent="0.25">
      <c r="A29" s="101"/>
      <c r="B29" s="28" t="s">
        <v>171</v>
      </c>
      <c r="C29" s="28" t="s">
        <v>172</v>
      </c>
    </row>
    <row r="30" spans="1:3" ht="45" x14ac:dyDescent="0.25">
      <c r="A30" s="101"/>
      <c r="B30" s="29" t="s">
        <v>173</v>
      </c>
      <c r="C30" s="26" t="s">
        <v>174</v>
      </c>
    </row>
    <row r="31" spans="1:3" ht="30" x14ac:dyDescent="0.25">
      <c r="A31" s="102"/>
      <c r="B31" s="28" t="s">
        <v>175</v>
      </c>
      <c r="C31" s="28" t="s">
        <v>176</v>
      </c>
    </row>
    <row r="32" spans="1:3" ht="30" x14ac:dyDescent="0.25">
      <c r="A32" s="71" t="s">
        <v>27</v>
      </c>
      <c r="B32" s="28" t="s">
        <v>177</v>
      </c>
      <c r="C32" s="3" t="s">
        <v>178</v>
      </c>
    </row>
    <row r="33" spans="1:3" ht="30" x14ac:dyDescent="0.25">
      <c r="A33" s="96"/>
      <c r="B33" s="28" t="s">
        <v>179</v>
      </c>
      <c r="C33" s="3" t="s">
        <v>180</v>
      </c>
    </row>
    <row r="34" spans="1:3" ht="30" x14ac:dyDescent="0.25">
      <c r="A34" s="96"/>
      <c r="B34" s="28" t="s">
        <v>181</v>
      </c>
      <c r="C34" s="3" t="s">
        <v>182</v>
      </c>
    </row>
    <row r="35" spans="1:3" ht="30" x14ac:dyDescent="0.25">
      <c r="A35" s="71" t="s">
        <v>30</v>
      </c>
      <c r="B35" s="3" t="s">
        <v>183</v>
      </c>
      <c r="C35" s="3" t="s">
        <v>184</v>
      </c>
    </row>
    <row r="36" spans="1:3" ht="45" x14ac:dyDescent="0.25">
      <c r="A36" s="96"/>
      <c r="B36" s="3" t="s">
        <v>185</v>
      </c>
      <c r="C36" s="3" t="s">
        <v>186</v>
      </c>
    </row>
    <row r="37" spans="1:3" ht="45" x14ac:dyDescent="0.25">
      <c r="A37" s="96"/>
      <c r="B37" s="3" t="s">
        <v>187</v>
      </c>
      <c r="C37" s="3" t="s">
        <v>188</v>
      </c>
    </row>
    <row r="38" spans="1:3" ht="45" x14ac:dyDescent="0.25">
      <c r="A38" s="96"/>
      <c r="B38" s="3" t="s">
        <v>189</v>
      </c>
      <c r="C38" s="3" t="s">
        <v>190</v>
      </c>
    </row>
    <row r="39" spans="1:3" ht="45" x14ac:dyDescent="0.25">
      <c r="A39" s="96"/>
      <c r="B39" s="3" t="s">
        <v>191</v>
      </c>
      <c r="C39" s="3" t="s">
        <v>192</v>
      </c>
    </row>
    <row r="40" spans="1:3" ht="30" x14ac:dyDescent="0.25">
      <c r="A40" s="96"/>
      <c r="B40" s="3" t="s">
        <v>193</v>
      </c>
      <c r="C40" s="3" t="s">
        <v>194</v>
      </c>
    </row>
    <row r="41" spans="1:3" ht="45" x14ac:dyDescent="0.25">
      <c r="A41" s="96"/>
      <c r="B41" s="3" t="s">
        <v>195</v>
      </c>
      <c r="C41" s="3" t="s">
        <v>196</v>
      </c>
    </row>
    <row r="42" spans="1:3" ht="45" x14ac:dyDescent="0.25">
      <c r="A42" s="72"/>
      <c r="B42" s="3" t="s">
        <v>197</v>
      </c>
      <c r="C42" s="3" t="s">
        <v>198</v>
      </c>
    </row>
    <row r="43" spans="1:3" ht="75" x14ac:dyDescent="0.25">
      <c r="A43" s="97" t="s">
        <v>32</v>
      </c>
      <c r="B43" s="3" t="s">
        <v>199</v>
      </c>
      <c r="C43" s="3" t="s">
        <v>200</v>
      </c>
    </row>
    <row r="44" spans="1:3" ht="30" x14ac:dyDescent="0.25">
      <c r="A44" s="98"/>
      <c r="B44" s="3" t="s">
        <v>201</v>
      </c>
      <c r="C44" s="3" t="s">
        <v>202</v>
      </c>
    </row>
    <row r="45" spans="1:3" ht="30" x14ac:dyDescent="0.25">
      <c r="A45" s="98"/>
      <c r="B45" s="3" t="s">
        <v>203</v>
      </c>
      <c r="C45" s="3" t="s">
        <v>204</v>
      </c>
    </row>
    <row r="46" spans="1:3" ht="30" x14ac:dyDescent="0.25">
      <c r="A46" s="98"/>
      <c r="B46" s="3" t="s">
        <v>205</v>
      </c>
      <c r="C46" s="3" t="s">
        <v>206</v>
      </c>
    </row>
    <row r="47" spans="1:3" ht="60" x14ac:dyDescent="0.25">
      <c r="A47" s="98"/>
      <c r="B47" s="3" t="s">
        <v>207</v>
      </c>
      <c r="C47" s="3" t="s">
        <v>208</v>
      </c>
    </row>
    <row r="48" spans="1:3" ht="45" x14ac:dyDescent="0.25">
      <c r="A48" s="98"/>
      <c r="B48" s="3" t="s">
        <v>209</v>
      </c>
      <c r="C48" s="3" t="s">
        <v>210</v>
      </c>
    </row>
    <row r="49" spans="1:3" ht="30" x14ac:dyDescent="0.25">
      <c r="A49" s="98"/>
      <c r="B49" s="3" t="s">
        <v>211</v>
      </c>
      <c r="C49" s="3" t="s">
        <v>212</v>
      </c>
    </row>
    <row r="50" spans="1:3" ht="45" x14ac:dyDescent="0.25">
      <c r="A50" s="98"/>
      <c r="B50" s="3" t="s">
        <v>213</v>
      </c>
      <c r="C50" s="3" t="s">
        <v>214</v>
      </c>
    </row>
    <row r="51" spans="1:3" ht="105" x14ac:dyDescent="0.25">
      <c r="A51" s="98"/>
      <c r="B51" s="14" t="s">
        <v>215</v>
      </c>
      <c r="C51" s="14" t="s">
        <v>216</v>
      </c>
    </row>
    <row r="52" spans="1:3" ht="45" x14ac:dyDescent="0.25">
      <c r="A52" s="98"/>
      <c r="B52" s="14" t="s">
        <v>217</v>
      </c>
      <c r="C52" s="14" t="s">
        <v>218</v>
      </c>
    </row>
    <row r="53" spans="1:3" ht="30" x14ac:dyDescent="0.25">
      <c r="A53" s="98"/>
      <c r="B53" s="14" t="s">
        <v>219</v>
      </c>
      <c r="C53" s="14" t="s">
        <v>220</v>
      </c>
    </row>
    <row r="54" spans="1:3" ht="30" x14ac:dyDescent="0.25">
      <c r="A54" s="98"/>
      <c r="B54" s="3" t="s">
        <v>221</v>
      </c>
      <c r="C54" s="3" t="s">
        <v>222</v>
      </c>
    </row>
    <row r="55" spans="1:3" ht="90" x14ac:dyDescent="0.25">
      <c r="A55" s="98"/>
      <c r="B55" s="3" t="s">
        <v>223</v>
      </c>
      <c r="C55" s="3" t="s">
        <v>224</v>
      </c>
    </row>
    <row r="56" spans="1:3" ht="90" x14ac:dyDescent="0.25">
      <c r="A56" s="98"/>
      <c r="B56" s="3" t="s">
        <v>225</v>
      </c>
      <c r="C56" s="3" t="s">
        <v>226</v>
      </c>
    </row>
    <row r="57" spans="1:3" ht="30" x14ac:dyDescent="0.25">
      <c r="A57" s="99"/>
      <c r="B57" s="3" t="s">
        <v>227</v>
      </c>
      <c r="C57" s="3" t="s">
        <v>228</v>
      </c>
    </row>
  </sheetData>
  <mergeCells count="7">
    <mergeCell ref="A2:A10"/>
    <mergeCell ref="A11:A15"/>
    <mergeCell ref="A32:A34"/>
    <mergeCell ref="A43:A57"/>
    <mergeCell ref="A16:A26"/>
    <mergeCell ref="A35:A42"/>
    <mergeCell ref="A27:A3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25"/>
  <sheetViews>
    <sheetView showGridLines="0" workbookViewId="0">
      <pane ySplit="1" topLeftCell="A25" activePane="bottomLeft" state="frozen"/>
      <selection pane="bottomLeft" activeCell="H24" sqref="H24"/>
    </sheetView>
  </sheetViews>
  <sheetFormatPr defaultRowHeight="15" x14ac:dyDescent="0.25"/>
  <cols>
    <col min="1" max="1" width="23.7109375" customWidth="1"/>
    <col min="2" max="2" width="35.5703125" style="13" customWidth="1"/>
    <col min="3" max="3" width="50.7109375" customWidth="1"/>
  </cols>
  <sheetData>
    <row r="1" spans="1:3" s="42" customFormat="1" ht="20.100000000000001" customHeight="1" x14ac:dyDescent="0.25">
      <c r="A1" s="41" t="s">
        <v>13</v>
      </c>
      <c r="B1" s="41" t="s">
        <v>113</v>
      </c>
      <c r="C1" s="41" t="s">
        <v>114</v>
      </c>
    </row>
    <row r="2" spans="1:3" s="42" customFormat="1" ht="30" x14ac:dyDescent="0.25">
      <c r="A2" s="71" t="s">
        <v>35</v>
      </c>
      <c r="B2" s="3" t="s">
        <v>229</v>
      </c>
      <c r="C2" s="3" t="s">
        <v>230</v>
      </c>
    </row>
    <row r="3" spans="1:3" s="42" customFormat="1" ht="45" x14ac:dyDescent="0.25">
      <c r="A3" s="96"/>
      <c r="B3" s="3" t="s">
        <v>231</v>
      </c>
      <c r="C3" s="3" t="s">
        <v>232</v>
      </c>
    </row>
    <row r="4" spans="1:3" s="42" customFormat="1" ht="75" x14ac:dyDescent="0.25">
      <c r="A4" s="96"/>
      <c r="B4" s="3" t="s">
        <v>233</v>
      </c>
      <c r="C4" s="3" t="s">
        <v>234</v>
      </c>
    </row>
    <row r="5" spans="1:3" s="42" customFormat="1" ht="45" x14ac:dyDescent="0.25">
      <c r="A5" s="96"/>
      <c r="B5" s="3" t="s">
        <v>235</v>
      </c>
      <c r="C5" s="3" t="s">
        <v>236</v>
      </c>
    </row>
    <row r="6" spans="1:3" s="42" customFormat="1" ht="30" x14ac:dyDescent="0.25">
      <c r="A6" s="96"/>
      <c r="B6" s="3" t="s">
        <v>237</v>
      </c>
      <c r="C6" s="3" t="s">
        <v>238</v>
      </c>
    </row>
    <row r="7" spans="1:3" s="42" customFormat="1" ht="30" x14ac:dyDescent="0.25">
      <c r="A7" s="72"/>
      <c r="B7" s="3" t="s">
        <v>239</v>
      </c>
      <c r="C7" s="3" t="s">
        <v>240</v>
      </c>
    </row>
    <row r="8" spans="1:3" ht="75" x14ac:dyDescent="0.25">
      <c r="A8" s="14" t="s">
        <v>241</v>
      </c>
      <c r="B8" s="23" t="s">
        <v>38</v>
      </c>
      <c r="C8" s="18" t="s">
        <v>242</v>
      </c>
    </row>
    <row r="9" spans="1:3" ht="66.75" customHeight="1" x14ac:dyDescent="0.25">
      <c r="A9" s="103" t="s">
        <v>243</v>
      </c>
      <c r="B9" s="5" t="s">
        <v>244</v>
      </c>
      <c r="C9" s="5" t="s">
        <v>245</v>
      </c>
    </row>
    <row r="10" spans="1:3" ht="60" x14ac:dyDescent="0.25">
      <c r="A10" s="104"/>
      <c r="B10" s="5" t="s">
        <v>246</v>
      </c>
      <c r="C10" s="5" t="s">
        <v>247</v>
      </c>
    </row>
    <row r="11" spans="1:3" ht="60" x14ac:dyDescent="0.25">
      <c r="A11" s="104"/>
      <c r="B11" s="5" t="s">
        <v>248</v>
      </c>
      <c r="C11" s="5" t="s">
        <v>249</v>
      </c>
    </row>
    <row r="12" spans="1:3" ht="60" x14ac:dyDescent="0.25">
      <c r="A12" s="104"/>
      <c r="B12" s="5" t="s">
        <v>250</v>
      </c>
      <c r="C12" s="5" t="s">
        <v>251</v>
      </c>
    </row>
    <row r="13" spans="1:3" ht="45" x14ac:dyDescent="0.25">
      <c r="A13" s="104"/>
      <c r="B13" s="5" t="s">
        <v>252</v>
      </c>
      <c r="C13" s="5" t="s">
        <v>253</v>
      </c>
    </row>
    <row r="14" spans="1:3" ht="45" x14ac:dyDescent="0.25">
      <c r="A14" s="104"/>
      <c r="B14" s="27" t="s">
        <v>254</v>
      </c>
      <c r="C14" s="27" t="s">
        <v>255</v>
      </c>
    </row>
    <row r="15" spans="1:3" ht="50.25" customHeight="1" x14ac:dyDescent="0.25">
      <c r="A15" s="104"/>
      <c r="B15" s="27" t="s">
        <v>256</v>
      </c>
      <c r="C15" s="27" t="s">
        <v>257</v>
      </c>
    </row>
    <row r="16" spans="1:3" ht="60" x14ac:dyDescent="0.25">
      <c r="A16" s="104"/>
      <c r="B16" s="27" t="s">
        <v>258</v>
      </c>
      <c r="C16" s="27" t="s">
        <v>259</v>
      </c>
    </row>
    <row r="17" spans="1:3" ht="90" x14ac:dyDescent="0.25">
      <c r="A17" s="106"/>
      <c r="B17" s="27" t="s">
        <v>260</v>
      </c>
      <c r="C17" s="27" t="s">
        <v>261</v>
      </c>
    </row>
    <row r="18" spans="1:3" ht="45" x14ac:dyDescent="0.25">
      <c r="A18" s="103" t="s">
        <v>42</v>
      </c>
      <c r="B18" s="5" t="s">
        <v>262</v>
      </c>
      <c r="C18" s="19" t="s">
        <v>263</v>
      </c>
    </row>
    <row r="19" spans="1:3" ht="60" x14ac:dyDescent="0.25">
      <c r="A19" s="104"/>
      <c r="B19" s="5" t="s">
        <v>264</v>
      </c>
      <c r="C19" s="19" t="s">
        <v>265</v>
      </c>
    </row>
    <row r="20" spans="1:3" ht="45" x14ac:dyDescent="0.25">
      <c r="A20" s="104"/>
      <c r="B20" s="5" t="s">
        <v>266</v>
      </c>
      <c r="C20" s="19" t="s">
        <v>267</v>
      </c>
    </row>
    <row r="21" spans="1:3" ht="45" x14ac:dyDescent="0.25">
      <c r="A21" s="104"/>
      <c r="B21" s="5" t="s">
        <v>268</v>
      </c>
      <c r="C21" s="19" t="s">
        <v>269</v>
      </c>
    </row>
    <row r="22" spans="1:3" ht="45" x14ac:dyDescent="0.25">
      <c r="A22" s="104"/>
      <c r="B22" s="5" t="s">
        <v>270</v>
      </c>
      <c r="C22" s="19" t="s">
        <v>271</v>
      </c>
    </row>
    <row r="23" spans="1:3" ht="60" x14ac:dyDescent="0.25">
      <c r="A23" s="104"/>
      <c r="B23" s="5" t="s">
        <v>272</v>
      </c>
      <c r="C23" s="19" t="s">
        <v>273</v>
      </c>
    </row>
    <row r="24" spans="1:3" ht="79.5" customHeight="1" x14ac:dyDescent="0.25">
      <c r="A24" s="105" t="s">
        <v>274</v>
      </c>
      <c r="B24" s="19" t="s">
        <v>275</v>
      </c>
      <c r="C24" s="19" t="s">
        <v>276</v>
      </c>
    </row>
    <row r="25" spans="1:3" ht="165" x14ac:dyDescent="0.25">
      <c r="A25" s="105"/>
      <c r="B25" s="19" t="s">
        <v>277</v>
      </c>
      <c r="C25" s="28" t="s">
        <v>278</v>
      </c>
    </row>
  </sheetData>
  <mergeCells count="4">
    <mergeCell ref="A18:A23"/>
    <mergeCell ref="A24:A25"/>
    <mergeCell ref="A9:A17"/>
    <mergeCell ref="A2:A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tabSelected="1" workbookViewId="0">
      <pane ySplit="1" topLeftCell="A41" activePane="bottomLeft" state="frozen"/>
      <selection pane="bottomLeft" activeCell="C43" sqref="C43"/>
    </sheetView>
  </sheetViews>
  <sheetFormatPr defaultColWidth="9.140625" defaultRowHeight="15" x14ac:dyDescent="0.25"/>
  <cols>
    <col min="1" max="1" width="20.7109375" style="6" customWidth="1"/>
    <col min="2" max="2" width="30.7109375" style="6" customWidth="1"/>
    <col min="3" max="3" width="50.7109375" style="6" customWidth="1"/>
    <col min="4" max="4" width="20" style="6" customWidth="1"/>
    <col min="5" max="16384" width="9.140625" style="6"/>
  </cols>
  <sheetData>
    <row r="1" spans="1:3" s="42" customFormat="1" ht="20.100000000000001" customHeight="1" x14ac:dyDescent="0.25">
      <c r="A1" s="43" t="s">
        <v>13</v>
      </c>
      <c r="B1" s="43" t="s">
        <v>113</v>
      </c>
      <c r="C1" s="43" t="s">
        <v>114</v>
      </c>
    </row>
    <row r="2" spans="1:3" ht="45" x14ac:dyDescent="0.25">
      <c r="A2" s="71" t="s">
        <v>59</v>
      </c>
      <c r="B2" s="3" t="s">
        <v>279</v>
      </c>
      <c r="C2" s="3" t="s">
        <v>280</v>
      </c>
    </row>
    <row r="3" spans="1:3" ht="45" x14ac:dyDescent="0.25">
      <c r="A3" s="96"/>
      <c r="B3" s="3" t="s">
        <v>281</v>
      </c>
      <c r="C3" s="3" t="s">
        <v>282</v>
      </c>
    </row>
    <row r="4" spans="1:3" ht="60" x14ac:dyDescent="0.25">
      <c r="A4" s="96"/>
      <c r="B4" s="3" t="s">
        <v>283</v>
      </c>
      <c r="C4" s="3" t="s">
        <v>284</v>
      </c>
    </row>
    <row r="5" spans="1:3" ht="105" x14ac:dyDescent="0.25">
      <c r="A5" s="96"/>
      <c r="B5" s="3" t="s">
        <v>285</v>
      </c>
      <c r="C5" s="3" t="s">
        <v>286</v>
      </c>
    </row>
    <row r="6" spans="1:3" ht="75" x14ac:dyDescent="0.25">
      <c r="A6" s="96"/>
      <c r="B6" s="3" t="s">
        <v>287</v>
      </c>
      <c r="C6" s="3" t="s">
        <v>288</v>
      </c>
    </row>
    <row r="7" spans="1:3" ht="75" x14ac:dyDescent="0.25">
      <c r="A7" s="96"/>
      <c r="B7" s="3" t="s">
        <v>289</v>
      </c>
      <c r="C7" s="3" t="s">
        <v>290</v>
      </c>
    </row>
    <row r="8" spans="1:3" ht="75" x14ac:dyDescent="0.25">
      <c r="A8" s="72"/>
      <c r="B8" s="3" t="s">
        <v>291</v>
      </c>
      <c r="C8" s="3" t="s">
        <v>292</v>
      </c>
    </row>
    <row r="9" spans="1:3" ht="30" x14ac:dyDescent="0.25">
      <c r="A9" s="110" t="s">
        <v>293</v>
      </c>
      <c r="B9" s="24" t="s">
        <v>294</v>
      </c>
      <c r="C9" s="24" t="s">
        <v>295</v>
      </c>
    </row>
    <row r="10" spans="1:3" ht="45" x14ac:dyDescent="0.25">
      <c r="A10" s="111"/>
      <c r="B10" s="24" t="s">
        <v>296</v>
      </c>
      <c r="C10" s="24" t="s">
        <v>297</v>
      </c>
    </row>
    <row r="11" spans="1:3" ht="30" x14ac:dyDescent="0.25">
      <c r="A11" s="111"/>
      <c r="B11" s="25" t="s">
        <v>298</v>
      </c>
      <c r="C11" s="25" t="s">
        <v>299</v>
      </c>
    </row>
    <row r="12" spans="1:3" ht="45" x14ac:dyDescent="0.25">
      <c r="A12" s="107" t="s">
        <v>63</v>
      </c>
      <c r="B12" s="19" t="s">
        <v>300</v>
      </c>
      <c r="C12" s="19" t="s">
        <v>301</v>
      </c>
    </row>
    <row r="13" spans="1:3" ht="45" x14ac:dyDescent="0.25">
      <c r="A13" s="108"/>
      <c r="B13" s="19" t="s">
        <v>302</v>
      </c>
      <c r="C13" s="19" t="s">
        <v>303</v>
      </c>
    </row>
    <row r="14" spans="1:3" ht="60" x14ac:dyDescent="0.25">
      <c r="A14" s="108"/>
      <c r="B14" s="19" t="s">
        <v>304</v>
      </c>
      <c r="C14" s="19" t="s">
        <v>305</v>
      </c>
    </row>
    <row r="15" spans="1:3" ht="60" x14ac:dyDescent="0.25">
      <c r="A15" s="108"/>
      <c r="B15" s="19" t="s">
        <v>306</v>
      </c>
      <c r="C15" s="19" t="s">
        <v>307</v>
      </c>
    </row>
    <row r="16" spans="1:3" ht="45" x14ac:dyDescent="0.25">
      <c r="A16" s="108"/>
      <c r="B16" s="19" t="s">
        <v>308</v>
      </c>
      <c r="C16" s="17" t="s">
        <v>309</v>
      </c>
    </row>
    <row r="17" spans="1:3" ht="60" x14ac:dyDescent="0.25">
      <c r="A17" s="108"/>
      <c r="B17" s="19" t="s">
        <v>310</v>
      </c>
      <c r="C17" s="19" t="s">
        <v>311</v>
      </c>
    </row>
    <row r="18" spans="1:3" ht="45" x14ac:dyDescent="0.25">
      <c r="A18" s="108"/>
      <c r="B18" s="19" t="s">
        <v>312</v>
      </c>
      <c r="C18" s="17" t="s">
        <v>313</v>
      </c>
    </row>
    <row r="19" spans="1:3" ht="45" x14ac:dyDescent="0.25">
      <c r="A19" s="108"/>
      <c r="B19" s="19" t="s">
        <v>314</v>
      </c>
      <c r="C19" s="19" t="s">
        <v>315</v>
      </c>
    </row>
    <row r="20" spans="1:3" ht="62.25" customHeight="1" x14ac:dyDescent="0.25">
      <c r="A20" s="108"/>
      <c r="B20" s="27" t="s">
        <v>316</v>
      </c>
      <c r="C20" s="19" t="s">
        <v>317</v>
      </c>
    </row>
    <row r="21" spans="1:3" ht="62.25" customHeight="1" x14ac:dyDescent="0.25">
      <c r="A21" s="108"/>
      <c r="B21" s="27" t="s">
        <v>318</v>
      </c>
      <c r="C21" s="19" t="s">
        <v>319</v>
      </c>
    </row>
    <row r="22" spans="1:3" ht="60" x14ac:dyDescent="0.25">
      <c r="A22" s="109"/>
      <c r="B22" s="27" t="s">
        <v>320</v>
      </c>
      <c r="C22" s="19" t="s">
        <v>321</v>
      </c>
    </row>
    <row r="23" spans="1:3" ht="60" x14ac:dyDescent="0.25">
      <c r="A23" s="103" t="s">
        <v>322</v>
      </c>
      <c r="B23" s="5" t="s">
        <v>323</v>
      </c>
      <c r="C23" s="5" t="s">
        <v>324</v>
      </c>
    </row>
    <row r="24" spans="1:3" ht="45" x14ac:dyDescent="0.25">
      <c r="A24" s="104"/>
      <c r="B24" s="5" t="s">
        <v>325</v>
      </c>
      <c r="C24" s="5" t="s">
        <v>326</v>
      </c>
    </row>
    <row r="25" spans="1:3" ht="60" x14ac:dyDescent="0.25">
      <c r="A25" s="104"/>
      <c r="B25" s="5" t="s">
        <v>327</v>
      </c>
      <c r="C25" s="5" t="s">
        <v>328</v>
      </c>
    </row>
    <row r="26" spans="1:3" ht="60" x14ac:dyDescent="0.25">
      <c r="A26" s="104"/>
      <c r="B26" s="5" t="s">
        <v>329</v>
      </c>
      <c r="C26" s="3" t="s">
        <v>330</v>
      </c>
    </row>
    <row r="27" spans="1:3" ht="60" x14ac:dyDescent="0.25">
      <c r="A27" s="104"/>
      <c r="B27" s="5" t="s">
        <v>331</v>
      </c>
      <c r="C27" s="3" t="s">
        <v>332</v>
      </c>
    </row>
    <row r="28" spans="1:3" ht="45" x14ac:dyDescent="0.25">
      <c r="A28" s="104"/>
      <c r="B28" s="5" t="s">
        <v>333</v>
      </c>
      <c r="C28" s="3" t="s">
        <v>334</v>
      </c>
    </row>
    <row r="29" spans="1:3" ht="60" x14ac:dyDescent="0.25">
      <c r="A29" s="104"/>
      <c r="B29" s="5" t="s">
        <v>335</v>
      </c>
      <c r="C29" s="3" t="s">
        <v>336</v>
      </c>
    </row>
    <row r="30" spans="1:3" ht="45" x14ac:dyDescent="0.25">
      <c r="A30" s="104"/>
      <c r="B30" s="5" t="s">
        <v>337</v>
      </c>
      <c r="C30" s="3" t="s">
        <v>338</v>
      </c>
    </row>
    <row r="31" spans="1:3" ht="60" x14ac:dyDescent="0.25">
      <c r="A31" s="104"/>
      <c r="B31" s="5" t="s">
        <v>339</v>
      </c>
      <c r="C31" s="3" t="s">
        <v>340</v>
      </c>
    </row>
    <row r="32" spans="1:3" ht="45" x14ac:dyDescent="0.25">
      <c r="A32" s="104"/>
      <c r="B32" s="5" t="s">
        <v>341</v>
      </c>
      <c r="C32" s="3" t="s">
        <v>342</v>
      </c>
    </row>
    <row r="33" spans="1:3" ht="60" x14ac:dyDescent="0.25">
      <c r="A33" s="106"/>
      <c r="B33" s="5" t="s">
        <v>343</v>
      </c>
      <c r="C33" s="3" t="s">
        <v>344</v>
      </c>
    </row>
    <row r="34" spans="1:3" ht="60" x14ac:dyDescent="0.25">
      <c r="A34" s="71" t="s">
        <v>67</v>
      </c>
      <c r="B34" s="5" t="s">
        <v>345</v>
      </c>
      <c r="C34" s="5" t="s">
        <v>346</v>
      </c>
    </row>
    <row r="35" spans="1:3" ht="60" x14ac:dyDescent="0.25">
      <c r="A35" s="96"/>
      <c r="B35" s="5" t="s">
        <v>347</v>
      </c>
      <c r="C35" s="5" t="s">
        <v>348</v>
      </c>
    </row>
    <row r="36" spans="1:3" ht="60" x14ac:dyDescent="0.25">
      <c r="A36" s="96"/>
      <c r="B36" s="5" t="s">
        <v>349</v>
      </c>
      <c r="C36" s="5" t="s">
        <v>350</v>
      </c>
    </row>
    <row r="37" spans="1:3" ht="75" x14ac:dyDescent="0.25">
      <c r="A37" s="96"/>
      <c r="B37" s="5" t="s">
        <v>351</v>
      </c>
      <c r="C37" s="5" t="s">
        <v>352</v>
      </c>
    </row>
    <row r="38" spans="1:3" ht="60" x14ac:dyDescent="0.25">
      <c r="A38" s="96"/>
      <c r="B38" s="5" t="s">
        <v>353</v>
      </c>
      <c r="C38" s="5" t="s">
        <v>354</v>
      </c>
    </row>
    <row r="39" spans="1:3" ht="60" x14ac:dyDescent="0.25">
      <c r="A39" s="96"/>
      <c r="B39" s="5" t="s">
        <v>355</v>
      </c>
      <c r="C39" s="5" t="s">
        <v>356</v>
      </c>
    </row>
    <row r="40" spans="1:3" ht="60" x14ac:dyDescent="0.25">
      <c r="A40" s="96"/>
      <c r="B40" s="5" t="s">
        <v>357</v>
      </c>
      <c r="C40" s="5" t="s">
        <v>358</v>
      </c>
    </row>
    <row r="41" spans="1:3" ht="60" x14ac:dyDescent="0.25">
      <c r="A41" s="96"/>
      <c r="B41" s="3" t="s">
        <v>359</v>
      </c>
      <c r="C41" s="5" t="s">
        <v>360</v>
      </c>
    </row>
    <row r="42" spans="1:3" ht="60" x14ac:dyDescent="0.25">
      <c r="A42" s="96"/>
      <c r="B42" s="5" t="s">
        <v>361</v>
      </c>
      <c r="C42" s="5" t="s">
        <v>362</v>
      </c>
    </row>
    <row r="43" spans="1:3" ht="60" x14ac:dyDescent="0.25">
      <c r="A43" s="72"/>
      <c r="B43" s="5" t="s">
        <v>363</v>
      </c>
      <c r="C43" s="5" t="s">
        <v>364</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40"/>
  <sheetViews>
    <sheetView showGridLines="0" workbookViewId="0">
      <pane ySplit="1" topLeftCell="A36" activePane="bottomLeft" state="frozen"/>
      <selection pane="bottomLeft" activeCell="F39" sqref="F39"/>
    </sheetView>
  </sheetViews>
  <sheetFormatPr defaultColWidth="9.140625" defaultRowHeight="15" x14ac:dyDescent="0.25"/>
  <cols>
    <col min="1" max="1" width="20.7109375" style="6" customWidth="1"/>
    <col min="2" max="2" width="30.7109375" style="6" customWidth="1"/>
    <col min="3" max="3" width="50.7109375" style="6" customWidth="1"/>
    <col min="4" max="16384" width="9.140625" style="6"/>
  </cols>
  <sheetData>
    <row r="1" spans="1:3" s="42" customFormat="1" ht="20.100000000000001" customHeight="1" x14ac:dyDescent="0.25">
      <c r="A1" s="44" t="s">
        <v>13</v>
      </c>
      <c r="B1" s="44" t="s">
        <v>113</v>
      </c>
      <c r="C1" s="44" t="s">
        <v>114</v>
      </c>
    </row>
    <row r="2" spans="1:3" ht="90" x14ac:dyDescent="0.25">
      <c r="A2" s="103" t="s">
        <v>365</v>
      </c>
      <c r="B2" s="1" t="s">
        <v>366</v>
      </c>
      <c r="C2" s="15" t="s">
        <v>367</v>
      </c>
    </row>
    <row r="3" spans="1:3" ht="75" x14ac:dyDescent="0.25">
      <c r="A3" s="104"/>
      <c r="B3" s="3" t="s">
        <v>368</v>
      </c>
      <c r="C3" s="5" t="s">
        <v>369</v>
      </c>
    </row>
    <row r="4" spans="1:3" ht="75" x14ac:dyDescent="0.25">
      <c r="A4" s="104"/>
      <c r="B4" s="3" t="s">
        <v>370</v>
      </c>
      <c r="C4" s="5" t="s">
        <v>371</v>
      </c>
    </row>
    <row r="5" spans="1:3" ht="90" x14ac:dyDescent="0.25">
      <c r="A5" s="106"/>
      <c r="B5" s="1" t="s">
        <v>372</v>
      </c>
      <c r="C5" s="15" t="s">
        <v>373</v>
      </c>
    </row>
    <row r="6" spans="1:3" ht="45" x14ac:dyDescent="0.25">
      <c r="A6" s="103" t="s">
        <v>374</v>
      </c>
      <c r="B6" s="3" t="s">
        <v>375</v>
      </c>
      <c r="C6" s="3" t="s">
        <v>376</v>
      </c>
    </row>
    <row r="7" spans="1:3" ht="30" x14ac:dyDescent="0.25">
      <c r="A7" s="104"/>
      <c r="B7" s="3" t="s">
        <v>377</v>
      </c>
      <c r="C7" s="3" t="s">
        <v>378</v>
      </c>
    </row>
    <row r="8" spans="1:3" ht="30" x14ac:dyDescent="0.25">
      <c r="A8" s="104"/>
      <c r="B8" s="3" t="s">
        <v>379</v>
      </c>
      <c r="C8" s="3" t="s">
        <v>380</v>
      </c>
    </row>
    <row r="9" spans="1:3" x14ac:dyDescent="0.25">
      <c r="A9" s="104"/>
      <c r="B9" s="3" t="s">
        <v>381</v>
      </c>
      <c r="C9" s="3" t="s">
        <v>382</v>
      </c>
    </row>
    <row r="10" spans="1:3" ht="60" x14ac:dyDescent="0.25">
      <c r="A10" s="104"/>
      <c r="B10" s="5" t="s">
        <v>383</v>
      </c>
      <c r="C10" s="3" t="s">
        <v>384</v>
      </c>
    </row>
    <row r="11" spans="1:3" ht="45" x14ac:dyDescent="0.25">
      <c r="A11" s="104"/>
      <c r="B11" s="16" t="s">
        <v>385</v>
      </c>
      <c r="C11" s="17" t="s">
        <v>386</v>
      </c>
    </row>
    <row r="12" spans="1:3" ht="135" x14ac:dyDescent="0.25">
      <c r="A12" s="104"/>
      <c r="B12" s="16" t="s">
        <v>387</v>
      </c>
      <c r="C12" s="17" t="s">
        <v>388</v>
      </c>
    </row>
    <row r="13" spans="1:3" ht="105" x14ac:dyDescent="0.25">
      <c r="A13" s="104"/>
      <c r="B13" s="16" t="s">
        <v>389</v>
      </c>
      <c r="C13" s="17" t="s">
        <v>390</v>
      </c>
    </row>
    <row r="14" spans="1:3" ht="90" x14ac:dyDescent="0.25">
      <c r="A14" s="104"/>
      <c r="B14" s="16" t="s">
        <v>391</v>
      </c>
      <c r="C14" s="17" t="s">
        <v>392</v>
      </c>
    </row>
    <row r="15" spans="1:3" ht="120" x14ac:dyDescent="0.25">
      <c r="A15" s="104"/>
      <c r="B15" s="16" t="s">
        <v>393</v>
      </c>
      <c r="C15" s="17" t="s">
        <v>394</v>
      </c>
    </row>
    <row r="16" spans="1:3" ht="45" x14ac:dyDescent="0.25">
      <c r="A16" s="104"/>
      <c r="B16" s="17" t="s">
        <v>395</v>
      </c>
      <c r="C16" s="17" t="s">
        <v>396</v>
      </c>
    </row>
    <row r="17" spans="1:3" ht="90" x14ac:dyDescent="0.25">
      <c r="A17" s="104"/>
      <c r="B17" s="17" t="s">
        <v>397</v>
      </c>
      <c r="C17" s="17" t="s">
        <v>398</v>
      </c>
    </row>
    <row r="18" spans="1:3" ht="60" x14ac:dyDescent="0.25">
      <c r="A18" s="103" t="s">
        <v>399</v>
      </c>
      <c r="B18" s="16" t="s">
        <v>400</v>
      </c>
      <c r="C18" s="17" t="s">
        <v>401</v>
      </c>
    </row>
    <row r="19" spans="1:3" ht="60" x14ac:dyDescent="0.25">
      <c r="A19" s="104"/>
      <c r="B19" s="17" t="s">
        <v>402</v>
      </c>
      <c r="C19" s="17" t="s">
        <v>403</v>
      </c>
    </row>
    <row r="20" spans="1:3" ht="60" x14ac:dyDescent="0.25">
      <c r="A20" s="104"/>
      <c r="B20" s="16" t="s">
        <v>404</v>
      </c>
      <c r="C20" s="17" t="s">
        <v>405</v>
      </c>
    </row>
    <row r="21" spans="1:3" ht="60" x14ac:dyDescent="0.25">
      <c r="A21" s="104"/>
      <c r="B21" s="16" t="s">
        <v>406</v>
      </c>
      <c r="C21" s="17" t="s">
        <v>407</v>
      </c>
    </row>
    <row r="22" spans="1:3" ht="60" x14ac:dyDescent="0.25">
      <c r="A22" s="106"/>
      <c r="B22" s="16" t="s">
        <v>408</v>
      </c>
      <c r="C22" s="17" t="s">
        <v>409</v>
      </c>
    </row>
    <row r="23" spans="1:3" ht="90" x14ac:dyDescent="0.25">
      <c r="A23" s="114" t="s">
        <v>82</v>
      </c>
      <c r="B23" s="48" t="s">
        <v>410</v>
      </c>
      <c r="C23" s="20" t="s">
        <v>411</v>
      </c>
    </row>
    <row r="24" spans="1:3" ht="75" x14ac:dyDescent="0.25">
      <c r="A24" s="115"/>
      <c r="B24" s="48" t="s">
        <v>412</v>
      </c>
      <c r="C24" s="49" t="s">
        <v>413</v>
      </c>
    </row>
    <row r="25" spans="1:3" ht="75" x14ac:dyDescent="0.25">
      <c r="A25" s="115"/>
      <c r="B25" s="20" t="s">
        <v>414</v>
      </c>
      <c r="C25" s="20" t="s">
        <v>415</v>
      </c>
    </row>
    <row r="26" spans="1:3" ht="60" x14ac:dyDescent="0.25">
      <c r="A26" s="115"/>
      <c r="B26" s="20" t="s">
        <v>416</v>
      </c>
      <c r="C26" s="20" t="s">
        <v>417</v>
      </c>
    </row>
    <row r="27" spans="1:3" ht="60" x14ac:dyDescent="0.25">
      <c r="A27" s="115"/>
      <c r="B27" s="20" t="s">
        <v>418</v>
      </c>
      <c r="C27" s="20" t="s">
        <v>419</v>
      </c>
    </row>
    <row r="28" spans="1:3" ht="75" x14ac:dyDescent="0.25">
      <c r="A28" s="115"/>
      <c r="B28" s="20" t="s">
        <v>420</v>
      </c>
      <c r="C28" s="20" t="s">
        <v>421</v>
      </c>
    </row>
    <row r="29" spans="1:3" ht="60" x14ac:dyDescent="0.25">
      <c r="A29" s="115"/>
      <c r="B29" s="20" t="s">
        <v>422</v>
      </c>
      <c r="C29" s="20" t="s">
        <v>423</v>
      </c>
    </row>
    <row r="30" spans="1:3" ht="75" x14ac:dyDescent="0.25">
      <c r="A30" s="115"/>
      <c r="B30" s="20" t="s">
        <v>424</v>
      </c>
      <c r="C30" s="20" t="s">
        <v>425</v>
      </c>
    </row>
    <row r="31" spans="1:3" ht="60" x14ac:dyDescent="0.25">
      <c r="A31" s="115"/>
      <c r="B31" s="21" t="s">
        <v>426</v>
      </c>
      <c r="C31" s="20" t="s">
        <v>427</v>
      </c>
    </row>
    <row r="32" spans="1:3" ht="60" x14ac:dyDescent="0.25">
      <c r="A32" s="115"/>
      <c r="B32" s="22" t="s">
        <v>428</v>
      </c>
      <c r="C32" s="23" t="s">
        <v>429</v>
      </c>
    </row>
    <row r="33" spans="1:3" ht="75" x14ac:dyDescent="0.25">
      <c r="A33" s="115"/>
      <c r="B33" s="22" t="s">
        <v>430</v>
      </c>
      <c r="C33" s="23" t="s">
        <v>431</v>
      </c>
    </row>
    <row r="34" spans="1:3" ht="63.75" customHeight="1" x14ac:dyDescent="0.25">
      <c r="A34" s="115"/>
      <c r="B34" s="22" t="s">
        <v>432</v>
      </c>
      <c r="C34" s="23" t="s">
        <v>433</v>
      </c>
    </row>
    <row r="35" spans="1:3" ht="63.75" customHeight="1" x14ac:dyDescent="0.25">
      <c r="A35" s="115"/>
      <c r="B35" s="22" t="s">
        <v>434</v>
      </c>
      <c r="C35" s="23" t="s">
        <v>435</v>
      </c>
    </row>
    <row r="36" spans="1:3" ht="63.75" customHeight="1" x14ac:dyDescent="0.25">
      <c r="A36" s="115"/>
      <c r="B36" s="19" t="s">
        <v>436</v>
      </c>
      <c r="C36" s="5" t="s">
        <v>437</v>
      </c>
    </row>
    <row r="37" spans="1:3" ht="63.75" customHeight="1" x14ac:dyDescent="0.25">
      <c r="A37" s="115"/>
      <c r="B37" s="19" t="s">
        <v>438</v>
      </c>
      <c r="C37" s="5" t="s">
        <v>439</v>
      </c>
    </row>
    <row r="38" spans="1:3" ht="63.75" customHeight="1" x14ac:dyDescent="0.25">
      <c r="A38" s="116"/>
      <c r="B38" s="19" t="s">
        <v>440</v>
      </c>
      <c r="C38" s="5" t="s">
        <v>441</v>
      </c>
    </row>
    <row r="39" spans="1:3" ht="60" x14ac:dyDescent="0.25">
      <c r="A39" s="112" t="s">
        <v>442</v>
      </c>
      <c r="B39" s="22" t="s">
        <v>443</v>
      </c>
      <c r="C39" s="22" t="s">
        <v>444</v>
      </c>
    </row>
    <row r="40" spans="1:3" ht="30" x14ac:dyDescent="0.25">
      <c r="A40" s="113"/>
      <c r="B40" s="50" t="s">
        <v>445</v>
      </c>
      <c r="C40" s="50" t="s">
        <v>446</v>
      </c>
    </row>
  </sheetData>
  <mergeCells count="5">
    <mergeCell ref="A2:A5"/>
    <mergeCell ref="A39:A40"/>
    <mergeCell ref="A6:A17"/>
    <mergeCell ref="A18:A22"/>
    <mergeCell ref="A23:A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18386-E7E8-4CEC-81BB-172F05437401}">
  <sheetPr>
    <tabColor rgb="FF7030A0"/>
  </sheetPr>
  <dimension ref="A1:D19"/>
  <sheetViews>
    <sheetView showGridLines="0" view="pageLayout" zoomScaleNormal="100" workbookViewId="0">
      <selection activeCell="C11" sqref="C11"/>
    </sheetView>
  </sheetViews>
  <sheetFormatPr defaultRowHeight="15" x14ac:dyDescent="0.25"/>
  <cols>
    <col min="1" max="1" width="32.5703125" bestFit="1" customWidth="1"/>
    <col min="2" max="2" width="33.42578125" bestFit="1" customWidth="1"/>
    <col min="3" max="3" width="45.140625" bestFit="1" customWidth="1"/>
    <col min="4" max="4" width="9.7109375" bestFit="1" customWidth="1"/>
  </cols>
  <sheetData>
    <row r="1" spans="1:4" s="42" customFormat="1" ht="20.100000000000001" customHeight="1" x14ac:dyDescent="0.25">
      <c r="A1" s="44" t="s">
        <v>447</v>
      </c>
      <c r="B1" s="44" t="s">
        <v>448</v>
      </c>
      <c r="C1" s="44" t="s">
        <v>449</v>
      </c>
      <c r="D1" s="44" t="s">
        <v>450</v>
      </c>
    </row>
    <row r="2" spans="1:4" x14ac:dyDescent="0.25">
      <c r="A2" s="45" t="s">
        <v>451</v>
      </c>
      <c r="B2" s="45" t="s">
        <v>452</v>
      </c>
      <c r="C2" s="45" t="s">
        <v>453</v>
      </c>
      <c r="D2" s="45">
        <v>2</v>
      </c>
    </row>
    <row r="3" spans="1:4" x14ac:dyDescent="0.25">
      <c r="A3" s="45" t="s">
        <v>451</v>
      </c>
      <c r="B3" s="45" t="s">
        <v>454</v>
      </c>
      <c r="C3" s="45" t="s">
        <v>455</v>
      </c>
      <c r="D3" s="45">
        <v>2</v>
      </c>
    </row>
    <row r="4" spans="1:4" x14ac:dyDescent="0.25">
      <c r="A4" s="45" t="s">
        <v>456</v>
      </c>
      <c r="B4" s="45" t="s">
        <v>457</v>
      </c>
      <c r="C4" s="45" t="s">
        <v>458</v>
      </c>
      <c r="D4" s="45">
        <v>2</v>
      </c>
    </row>
    <row r="5" spans="1:4" x14ac:dyDescent="0.25">
      <c r="A5" s="45" t="s">
        <v>456</v>
      </c>
      <c r="B5" s="45" t="s">
        <v>454</v>
      </c>
      <c r="C5" s="45" t="s">
        <v>459</v>
      </c>
      <c r="D5" s="45">
        <v>2</v>
      </c>
    </row>
    <row r="6" spans="1:4" x14ac:dyDescent="0.25">
      <c r="A6" s="45" t="s">
        <v>460</v>
      </c>
      <c r="B6" s="45" t="s">
        <v>452</v>
      </c>
      <c r="C6" s="45" t="s">
        <v>461</v>
      </c>
      <c r="D6" s="45">
        <v>2</v>
      </c>
    </row>
    <row r="7" spans="1:4" x14ac:dyDescent="0.25">
      <c r="A7" s="45" t="s">
        <v>460</v>
      </c>
      <c r="B7" s="45" t="s">
        <v>462</v>
      </c>
      <c r="C7" s="45" t="s">
        <v>463</v>
      </c>
      <c r="D7" s="45">
        <v>2</v>
      </c>
    </row>
    <row r="8" spans="1:4" x14ac:dyDescent="0.25">
      <c r="A8" s="45" t="s">
        <v>464</v>
      </c>
      <c r="B8" s="45" t="s">
        <v>454</v>
      </c>
      <c r="C8" s="45" t="s">
        <v>465</v>
      </c>
      <c r="D8" s="45">
        <v>2</v>
      </c>
    </row>
    <row r="9" spans="1:4" x14ac:dyDescent="0.25">
      <c r="A9" s="45" t="s">
        <v>464</v>
      </c>
      <c r="B9" s="45" t="s">
        <v>466</v>
      </c>
      <c r="C9" s="45" t="s">
        <v>467</v>
      </c>
      <c r="D9" s="45">
        <v>2</v>
      </c>
    </row>
    <row r="10" spans="1:4" x14ac:dyDescent="0.25">
      <c r="A10" s="45" t="s">
        <v>468</v>
      </c>
      <c r="B10" s="45" t="s">
        <v>469</v>
      </c>
      <c r="C10" s="45" t="s">
        <v>470</v>
      </c>
      <c r="D10" s="45">
        <v>2</v>
      </c>
    </row>
    <row r="11" spans="1:4" x14ac:dyDescent="0.25">
      <c r="A11" s="45"/>
      <c r="B11" s="45" t="s">
        <v>471</v>
      </c>
      <c r="C11" s="45" t="s">
        <v>470</v>
      </c>
      <c r="D11" s="45">
        <v>4</v>
      </c>
    </row>
    <row r="12" spans="1:4" x14ac:dyDescent="0.25">
      <c r="A12" s="45" t="s">
        <v>472</v>
      </c>
      <c r="B12" s="45" t="s">
        <v>466</v>
      </c>
      <c r="C12" s="45" t="s">
        <v>473</v>
      </c>
      <c r="D12" s="45">
        <v>2</v>
      </c>
    </row>
    <row r="13" spans="1:4" x14ac:dyDescent="0.25">
      <c r="A13" s="45" t="s">
        <v>474</v>
      </c>
      <c r="B13" s="45" t="s">
        <v>462</v>
      </c>
      <c r="C13" s="45" t="s">
        <v>475</v>
      </c>
      <c r="D13" s="45">
        <v>2</v>
      </c>
    </row>
    <row r="14" spans="1:4" x14ac:dyDescent="0.25">
      <c r="A14" s="45" t="s">
        <v>474</v>
      </c>
      <c r="B14" s="45" t="s">
        <v>454</v>
      </c>
      <c r="C14" s="45" t="s">
        <v>476</v>
      </c>
      <c r="D14" s="45">
        <v>2</v>
      </c>
    </row>
    <row r="15" spans="1:4" x14ac:dyDescent="0.25">
      <c r="A15" s="45" t="s">
        <v>477</v>
      </c>
      <c r="B15" s="45" t="s">
        <v>466</v>
      </c>
      <c r="C15" s="45" t="s">
        <v>467</v>
      </c>
      <c r="D15" s="45">
        <v>2</v>
      </c>
    </row>
    <row r="16" spans="1:4" x14ac:dyDescent="0.25">
      <c r="A16" s="45" t="s">
        <v>477</v>
      </c>
      <c r="B16" s="45" t="s">
        <v>466</v>
      </c>
      <c r="C16" s="45" t="s">
        <v>478</v>
      </c>
      <c r="D16" s="45">
        <v>2</v>
      </c>
    </row>
    <row r="17" spans="1:4" x14ac:dyDescent="0.25">
      <c r="A17" s="45" t="s">
        <v>479</v>
      </c>
      <c r="B17" s="45" t="s">
        <v>454</v>
      </c>
      <c r="C17" s="45" t="s">
        <v>480</v>
      </c>
      <c r="D17" s="45">
        <v>2</v>
      </c>
    </row>
    <row r="18" spans="1:4" x14ac:dyDescent="0.25">
      <c r="A18" s="45" t="s">
        <v>481</v>
      </c>
      <c r="B18" s="45" t="s">
        <v>482</v>
      </c>
      <c r="C18" s="45" t="s">
        <v>483</v>
      </c>
      <c r="D18" s="45">
        <v>2</v>
      </c>
    </row>
    <row r="19" spans="1:4" x14ac:dyDescent="0.25">
      <c r="A19" s="45"/>
      <c r="B19" s="45" t="s">
        <v>484</v>
      </c>
      <c r="C19" s="45" t="s">
        <v>485</v>
      </c>
      <c r="D19" s="45">
        <v>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3D7B-5637-451C-A7A8-84EF62E7860B}">
  <sheetPr>
    <tabColor rgb="FF92D050"/>
  </sheetPr>
  <dimension ref="A1:B4"/>
  <sheetViews>
    <sheetView showGridLines="0" workbookViewId="0">
      <pane ySplit="1" topLeftCell="A2" activePane="bottomLeft" state="frozen"/>
      <selection pane="bottomLeft" activeCell="D8" sqref="D8"/>
    </sheetView>
  </sheetViews>
  <sheetFormatPr defaultColWidth="9.140625" defaultRowHeight="15" x14ac:dyDescent="0.25"/>
  <cols>
    <col min="1" max="1" width="38.7109375" style="6" customWidth="1"/>
    <col min="2" max="2" width="48.28515625" style="6" customWidth="1"/>
    <col min="3" max="16384" width="9.140625" style="6"/>
  </cols>
  <sheetData>
    <row r="1" spans="1:2" s="52" customFormat="1" ht="20.100000000000001" customHeight="1" x14ac:dyDescent="0.25">
      <c r="A1" s="51" t="s">
        <v>486</v>
      </c>
      <c r="B1" s="51" t="s">
        <v>487</v>
      </c>
    </row>
    <row r="2" spans="1:2" ht="120" x14ac:dyDescent="0.25">
      <c r="A2" s="17" t="s">
        <v>488</v>
      </c>
      <c r="B2" s="17" t="s">
        <v>489</v>
      </c>
    </row>
    <row r="3" spans="1:2" ht="60" x14ac:dyDescent="0.25">
      <c r="A3" s="17" t="s">
        <v>490</v>
      </c>
      <c r="B3" s="17" t="s">
        <v>491</v>
      </c>
    </row>
    <row r="4" spans="1:2" x14ac:dyDescent="0.25">
      <c r="A4" s="38"/>
      <c r="B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Module List</vt:lpstr>
      <vt:lpstr>Performance Outcomes</vt:lpstr>
      <vt:lpstr>Stage 1 Refresher - Tech Scope</vt:lpstr>
      <vt:lpstr>Stage 2 - Tech Scope</vt:lpstr>
      <vt:lpstr>Stage 3 - Tech Scope</vt:lpstr>
      <vt:lpstr>Stage 4 -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Vighnesh, Vejandla (Contractor)</cp:lastModifiedBy>
  <cp:revision/>
  <dcterms:created xsi:type="dcterms:W3CDTF">2023-10-16T01:13:56Z</dcterms:created>
  <dcterms:modified xsi:type="dcterms:W3CDTF">2025-06-04T13:04:37Z</dcterms:modified>
  <cp:category/>
  <cp:contentStatus/>
</cp:coreProperties>
</file>