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VigneshD\repository\vsCode\KMDV-Dash\dataSources\WSR\"/>
    </mc:Choice>
  </mc:AlternateContent>
  <xr:revisionPtr revIDLastSave="0" documentId="13_ncr:1_{E52ADE6A-CEB2-4778-8BA1-196BE6126CFC}" xr6:coauthVersionLast="47" xr6:coauthVersionMax="47" xr10:uidLastSave="{00000000-0000-0000-0000-000000000000}"/>
  <bookViews>
    <workbookView xWindow="-108" yWindow="-108" windowWidth="23256" windowHeight="12576" firstSheet="7" activeTab="14" xr2:uid="{00000000-000D-0000-FFFF-FFFF00000000}"/>
  </bookViews>
  <sheets>
    <sheet name="2 Oct 2023" sheetId="10" r:id="rId1"/>
    <sheet name="9 Oct 2023" sheetId="9" r:id="rId2"/>
    <sheet name="16 Oct 2023" sheetId="8" r:id="rId3"/>
    <sheet name="23 Oct 2023" sheetId="7" r:id="rId4"/>
    <sheet name="30 Oct 2023" sheetId="1" r:id="rId5"/>
    <sheet name="6 Nov 2023" sheetId="2" r:id="rId6"/>
    <sheet name="13 Nov 2023" sheetId="5" r:id="rId7"/>
    <sheet name="20 Nov 2023" sheetId="6" r:id="rId8"/>
    <sheet name="27 Nov 2023" sheetId="13" r:id="rId9"/>
    <sheet name="4 Dec 2023" sheetId="12" r:id="rId10"/>
    <sheet name="11 Dec 2023" sheetId="15" r:id="rId11"/>
    <sheet name="18 Dec 2023" sheetId="14" r:id="rId12"/>
    <sheet name="26 Dec 2023" sheetId="16" r:id="rId13"/>
    <sheet name="2 Jan 2024" sheetId="17" r:id="rId14"/>
    <sheet name="8 Jan 2024" sheetId="18"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 i="18" l="1"/>
  <c r="AC7" i="17"/>
  <c r="AC7" i="16"/>
  <c r="AC7" i="14"/>
  <c r="AC7" i="15"/>
  <c r="AC7" i="12"/>
  <c r="AC7" i="13"/>
  <c r="AC7" i="6"/>
  <c r="AC7" i="5"/>
  <c r="AC7" i="2"/>
  <c r="AC7" i="1"/>
  <c r="AC7" i="7"/>
  <c r="AC7" i="8"/>
  <c r="AC7" i="9"/>
  <c r="AC7" i="10"/>
</calcChain>
</file>

<file path=xl/sharedStrings.xml><?xml version="1.0" encoding="utf-8"?>
<sst xmlns="http://schemas.openxmlformats.org/spreadsheetml/2006/main" count="1136" uniqueCount="178">
  <si>
    <t>Task Name</t>
  </si>
  <si>
    <t>Hours.</t>
  </si>
  <si>
    <t>Resources</t>
  </si>
  <si>
    <t>Hours..</t>
  </si>
  <si>
    <t>Task.</t>
  </si>
  <si>
    <t>Status.</t>
  </si>
  <si>
    <t>ETC.</t>
  </si>
  <si>
    <t>Comments.</t>
  </si>
  <si>
    <t>Task..</t>
  </si>
  <si>
    <t>Status..</t>
  </si>
  <si>
    <t>ETC..</t>
  </si>
  <si>
    <t>Comments ..</t>
  </si>
  <si>
    <t>Defect ID</t>
  </si>
  <si>
    <t>Defect Name</t>
  </si>
  <si>
    <t>Severity</t>
  </si>
  <si>
    <t>Status</t>
  </si>
  <si>
    <t>Assigned To</t>
  </si>
  <si>
    <t>ETC</t>
  </si>
  <si>
    <t>Comments</t>
  </si>
  <si>
    <t>Week Data Type</t>
  </si>
  <si>
    <t>Week Count</t>
  </si>
  <si>
    <t>Total Data Type</t>
  </si>
  <si>
    <t>Total Count</t>
  </si>
  <si>
    <t>Meetings</t>
  </si>
  <si>
    <t>Johnson Benjamin</t>
  </si>
  <si>
    <t>Bug Retesting</t>
  </si>
  <si>
    <t>In-progress.</t>
  </si>
  <si>
    <t> </t>
  </si>
  <si>
    <t>3 issues raised, 5 closed.</t>
  </si>
  <si>
    <t>Swift payment testing</t>
  </si>
  <si>
    <t xml:space="preserve">If we update a ticket in Treasury Reprocessing screen and click on Approve/Recommend for Rejection button, we are getting error message </t>
  </si>
  <si>
    <t>High</t>
  </si>
  <si>
    <t>Closed</t>
  </si>
  <si>
    <t>Nikhil Garg</t>
  </si>
  <si>
    <t>Manual created</t>
  </si>
  <si>
    <t>Total manual</t>
  </si>
  <si>
    <t>Kathir</t>
  </si>
  <si>
    <t>2 re-open</t>
  </si>
  <si>
    <t>UAT log fixes / JIRA Tickets</t>
  </si>
  <si>
    <t>9 in progress, 6 Jira Closed, 3 Jira re-open</t>
  </si>
  <si>
    <t>If we open a ticket from "In Setup Review" and directly click on Final Review tab, error message is displayed, the Error message is not displayed if we navigate using the Next button in the first tab.</t>
  </si>
  <si>
    <t>Low</t>
  </si>
  <si>
    <t>Open</t>
  </si>
  <si>
    <t>To be tested once Dev provides fix</t>
  </si>
  <si>
    <t>Manual execution</t>
  </si>
  <si>
    <t>Total manual execution</t>
  </si>
  <si>
    <t>Reprocessing</t>
  </si>
  <si>
    <t xml:space="preserve">Vignesh </t>
  </si>
  <si>
    <t>Completed.</t>
  </si>
  <si>
    <t>In Progress.</t>
  </si>
  <si>
    <t>10 in progress</t>
  </si>
  <si>
    <t>If the amount is too big the search is not working, if the amount is small it is working as expected. It is the same for other grids also</t>
  </si>
  <si>
    <t>Normal</t>
  </si>
  <si>
    <t>Garg, Nikhil</t>
  </si>
  <si>
    <t>Automation created</t>
  </si>
  <si>
    <t>Total automation</t>
  </si>
  <si>
    <t>Swift Payment testing</t>
  </si>
  <si>
    <t>Kalyan Gopi</t>
  </si>
  <si>
    <t>In PPT it is mentioned that only Processor and Approver can see this page</t>
  </si>
  <si>
    <t>Automation execution</t>
  </si>
  <si>
    <t>Total automation execution</t>
  </si>
  <si>
    <t>Bugs Identified</t>
  </si>
  <si>
    <t>Total bugs</t>
  </si>
  <si>
    <t>Automation coverage %</t>
  </si>
  <si>
    <t>1 issue raised, 13 closed.</t>
  </si>
  <si>
    <t>High Level Regression on Step 2 process.</t>
  </si>
  <si>
    <t>16-10-2023</t>
  </si>
  <si>
    <t>No defect logged for the week.</t>
  </si>
  <si>
    <t>Detailed Regression on Step 2 process</t>
  </si>
  <si>
    <t>Yet To Start</t>
  </si>
  <si>
    <t>20-10-2023</t>
  </si>
  <si>
    <t>High Level Regression</t>
  </si>
  <si>
    <t>13 closed</t>
  </si>
  <si>
    <r>
      <t>Testing the Audit changes from dev for Nov 2</t>
    </r>
    <r>
      <rPr>
        <vertAlign val="superscript"/>
        <sz val="11"/>
        <color rgb="FF000000"/>
        <rFont val="Calibri"/>
        <family val="2"/>
        <charset val="1"/>
      </rPr>
      <t>nd</t>
    </r>
    <r>
      <rPr>
        <sz val="11"/>
        <color rgb="FF000000"/>
        <rFont val="Calibri"/>
        <family val="2"/>
        <charset val="1"/>
      </rPr>
      <t> release</t>
    </r>
  </si>
  <si>
    <t>Completed</t>
  </si>
  <si>
    <t>Testing the Audit changes from dev.</t>
  </si>
  <si>
    <t>Yet to Start</t>
  </si>
  <si>
    <t>Will test once the dev team provides it</t>
  </si>
  <si>
    <t>Suggestion: By default values are displaying when the ticket is reprocessed for the second time.</t>
  </si>
  <si>
    <t>Regression Testing</t>
  </si>
  <si>
    <t>Test cases updating for step 2.</t>
  </si>
  <si>
    <t>In progress</t>
  </si>
  <si>
    <t>Test cases updating for step 2</t>
  </si>
  <si>
    <t>UAT logs</t>
  </si>
  <si>
    <t>Will test once t</t>
  </si>
  <si>
    <r>
      <t>Testing the Audit changes from dev for Nov 2</t>
    </r>
    <r>
      <rPr>
        <vertAlign val="superscript"/>
        <sz val="11"/>
        <color rgb="FF000000"/>
        <rFont val="Calibri"/>
        <family val="2"/>
      </rPr>
      <t>nd</t>
    </r>
    <r>
      <rPr>
        <sz val="11"/>
        <color rgb="FF000000"/>
        <rFont val="Calibri"/>
        <family val="2"/>
      </rPr>
      <t> release</t>
    </r>
  </si>
  <si>
    <t>No defect logged for the week</t>
  </si>
  <si>
    <t>Audit Enhancement Testing</t>
  </si>
  <si>
    <t>We will test once the dev team provides it.</t>
  </si>
  <si>
    <t>Kalyan</t>
  </si>
  <si>
    <t>Test cases updating for Step 2</t>
  </si>
  <si>
    <t>New Changes Nov2 Release</t>
  </si>
  <si>
    <t>Additional Approval process in Call-back.</t>
  </si>
  <si>
    <t>Test case updating for step 2 process.</t>
  </si>
  <si>
    <t>Warning box in both the Business Approver and Treasury Approver for payments over $1M+ or $50K.</t>
  </si>
  <si>
    <t>Solution Update testing</t>
  </si>
  <si>
    <t>14/11/2023</t>
  </si>
  <si>
    <t>Test case updation for step 2 process.</t>
  </si>
  <si>
    <t>Making Beneficiary Address and City for HSBC bank accounts.</t>
  </si>
  <si>
    <t>Yet to start</t>
  </si>
  <si>
    <t>Solution Upgrade testing</t>
  </si>
  <si>
    <t>20/11/2023</t>
  </si>
  <si>
    <t>Testing completed; Issues assigned to Dev.</t>
  </si>
  <si>
    <t>Test cases update for Step 2</t>
  </si>
  <si>
    <t>Requestor is able to submit a payment request without entering Financial approver.</t>
  </si>
  <si>
    <t>Audit Enhancement testing - Warning box in both the Business Approver and Treasury Approver for payments over $1M+</t>
  </si>
  <si>
    <t>Value Date is accepting Sat and Sun in Payment Failed - Treasury Reprocessing Status</t>
  </si>
  <si>
    <t>New</t>
  </si>
  <si>
    <t>Audit Enhancement testing</t>
  </si>
  <si>
    <t>Testing Edit existing template and Revise payment template.</t>
  </si>
  <si>
    <t>Edit an Existing template not working if SWIFT payment successful</t>
  </si>
  <si>
    <t>Testing Edit and Revise payment templates</t>
  </si>
  <si>
    <t>Value date should not be weekend.</t>
  </si>
  <si>
    <t>21/11/2023</t>
  </si>
  <si>
    <t>Validation message should not be displayed when we enter amount as “-1”  In the 2nd validation the message should be “Amount should be between 1 and 100 trillion”, attached screenshot</t>
  </si>
  <si>
    <t>Select all check box in Payment staging interface</t>
  </si>
  <si>
    <t>When Age is given in two or three digit issue is still occurring. Also Age field should not be less than 0, currently when decremental button is clicked from 0 negative values are displayed.</t>
  </si>
  <si>
    <t>Max length Validation message In Amount field.</t>
  </si>
  <si>
    <t xml:space="preserve"> Payment tag type should not be displayed in green color, attached screenshot of New version and old version.</t>
  </si>
  <si>
    <t>23/11/2023</t>
  </si>
  <si>
    <t>Testing will be started once deployment is done.</t>
  </si>
  <si>
    <t>Calendar icon issue</t>
  </si>
  <si>
    <t>Age field issue.</t>
  </si>
  <si>
    <t> 28/11/2023</t>
  </si>
  <si>
    <t>Calendar icon issue.</t>
  </si>
  <si>
    <t>27/11/2023</t>
  </si>
  <si>
    <t>28/11/2023</t>
  </si>
  <si>
    <r>
      <t>Audit Enhancement testing - </t>
    </r>
    <r>
      <rPr>
        <sz val="11"/>
        <color rgb="FF000000"/>
        <rFont val="Calibri"/>
        <family val="2"/>
        <charset val="1"/>
      </rPr>
      <t>Warning box in both the Business Approver and Treasury Approver for payments over $1M+</t>
    </r>
  </si>
  <si>
    <t>JIRA tickets testing.</t>
  </si>
  <si>
    <t>JIRA tickets</t>
  </si>
  <si>
    <t>Audit Enhancement testing - Additional Approval process in Call-back Verification.</t>
  </si>
  <si>
    <t>Added Required to label for Beneficiary Address and City in Step 1</t>
  </si>
  <si>
    <t>Solution Upgrade testing.</t>
  </si>
  <si>
    <t>User has Treasury processor and Call back verifier and user has not submitted call back verifier and approving as Treasury processor.</t>
  </si>
  <si>
    <t>Role based testing in Grids.</t>
  </si>
  <si>
    <t>Rush mail is triggered when, fund approver approves from Teams or Emails</t>
  </si>
  <si>
    <t>Audit Enhancement testing – Call back verification.</t>
  </si>
  <si>
    <t>Led - User Address update.</t>
  </si>
  <si>
    <r>
      <t> </t>
    </r>
    <r>
      <rPr>
        <sz val="11"/>
        <color rgb="FF000000"/>
        <rFont val="Calibri"/>
        <family val="2"/>
      </rPr>
      <t>Will be tested, once it is deployed.</t>
    </r>
  </si>
  <si>
    <t>Edit Existing and Revise template testing.</t>
  </si>
  <si>
    <t>Role based testing</t>
  </si>
  <si>
    <t>Bugs retesting.</t>
  </si>
  <si>
    <t>In progress.</t>
  </si>
  <si>
    <t>Test cases update for Step 2.</t>
  </si>
  <si>
    <t>LED Address is getting updated for Status: Payment Sent for SWIFT Processing</t>
  </si>
  <si>
    <t>Medium</t>
  </si>
  <si>
    <t>Testcase updation</t>
  </si>
  <si>
    <t>Role based testing.</t>
  </si>
  <si>
    <t>15-12-2023</t>
  </si>
  <si>
    <t>Led – Address change testing</t>
  </si>
  <si>
    <t>Bug retesting</t>
  </si>
  <si>
    <t>22/12/2023</t>
  </si>
  <si>
    <t>Testcase updating</t>
  </si>
  <si>
    <t>One open ticket</t>
  </si>
  <si>
    <t>One open ticket, waiting for Dev to fix the issue</t>
  </si>
  <si>
    <t>POP (Purpose of Payment)</t>
  </si>
  <si>
    <t>Will start once deployment is done</t>
  </si>
  <si>
    <t> 29/12/2023</t>
  </si>
  <si>
    <t>29/12/2023</t>
  </si>
  <si>
    <t>Call back verifier testing</t>
  </si>
  <si>
    <t>Testing to be initiated on Jan 2</t>
  </si>
  <si>
    <t> 12/01/2024</t>
  </si>
  <si>
    <t>Led - User Address update (Regression).</t>
  </si>
  <si>
    <t> 05/01/2024</t>
  </si>
  <si>
    <t>POP testing</t>
  </si>
  <si>
    <t>Bugs retesting</t>
  </si>
  <si>
    <t>Call back verifier – Regression</t>
  </si>
  <si>
    <t>WMT-2975</t>
  </si>
  <si>
    <t>If only FFC Account Name is provided in OT Step 1, it is not added to SWIFT file.</t>
  </si>
  <si>
    <t>Swikriti</t>
  </si>
  <si>
    <t>POP testing - (Purpose of Payment)</t>
  </si>
  <si>
    <t>Jira tickets/Bug retesting</t>
  </si>
  <si>
    <t>19/01/2024</t>
  </si>
  <si>
    <r>
      <t>POP testing </t>
    </r>
    <r>
      <rPr>
        <sz val="10.5"/>
        <color rgb="FF000000"/>
        <rFont val="Segoe UI"/>
        <charset val="1"/>
      </rPr>
      <t>- (Purpose of Payment)</t>
    </r>
  </si>
  <si>
    <t>Call back verification (Regression)</t>
  </si>
  <si>
    <t>16/01/2024</t>
  </si>
  <si>
    <t>Call back verification</t>
  </si>
  <si>
    <t>Project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</si>
</sst>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8"/>
      <name val="Calibri"/>
      <family val="2"/>
      <scheme val="minor"/>
    </font>
    <font>
      <sz val="11"/>
      <color rgb="FF000000"/>
      <name val="Calibri"/>
      <family val="2"/>
    </font>
    <font>
      <vertAlign val="superscript"/>
      <sz val="11"/>
      <color rgb="FF000000"/>
      <name val="Calibri"/>
      <family val="2"/>
      <charset val="1"/>
    </font>
    <font>
      <sz val="11"/>
      <color rgb="FF000000"/>
      <name val="Calibri"/>
      <family val="2"/>
      <charset val="1"/>
    </font>
    <font>
      <sz val="11"/>
      <color rgb="FF242424"/>
      <name val="Calibri"/>
      <family val="2"/>
      <charset val="1"/>
    </font>
    <font>
      <sz val="11"/>
      <color rgb="FF242424"/>
      <name val="Segoe UI"/>
      <charset val="1"/>
    </font>
    <font>
      <sz val="11"/>
      <color theme="1"/>
      <name val="Calibri"/>
      <family val="2"/>
      <charset val="1"/>
    </font>
    <font>
      <b/>
      <sz val="11"/>
      <color theme="1"/>
      <name val="Calibri"/>
      <family val="2"/>
      <charset val="1"/>
    </font>
    <font>
      <sz val="10"/>
      <color rgb="FF242424"/>
      <name val="Inherit"/>
      <charset val="1"/>
    </font>
    <font>
      <b/>
      <sz val="10"/>
      <color rgb="FF000000"/>
      <name val="Inherit"/>
      <charset val="1"/>
    </font>
    <font>
      <b/>
      <sz val="11"/>
      <color rgb="FF242424"/>
      <name val="Calibri"/>
      <family val="2"/>
      <charset val="1"/>
    </font>
    <font>
      <b/>
      <sz val="10"/>
      <color rgb="FF000000"/>
      <name val="Inherit"/>
    </font>
    <font>
      <b/>
      <sz val="11"/>
      <color rgb="FF000000"/>
      <name val="Calibri"/>
      <family val="2"/>
    </font>
    <font>
      <sz val="11"/>
      <color rgb="FF242424"/>
      <name val="Calibri"/>
      <family val="2"/>
    </font>
    <font>
      <sz val="8"/>
      <color rgb="FF242424"/>
      <name val="Segoe UI"/>
      <family val="2"/>
    </font>
    <font>
      <vertAlign val="superscript"/>
      <sz val="11"/>
      <color rgb="FF000000"/>
      <name val="Calibri"/>
      <family val="2"/>
    </font>
    <font>
      <sz val="11"/>
      <color rgb="FF000000"/>
      <name val="Segoe UI"/>
      <family val="2"/>
    </font>
    <font>
      <sz val="10.5"/>
      <color rgb="FF000000"/>
      <name val="Segoe UI"/>
      <charset val="1"/>
    </font>
    <font>
      <sz val="10"/>
      <color rgb="FF000000"/>
      <name val="Inherit"/>
    </font>
    <font>
      <sz val="10"/>
      <color rgb="FF000000"/>
      <name val="Inherit"/>
      <charset val="1"/>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0" borderId="1" xfId="0" applyBorder="1" applyAlignment="1">
      <alignment horizontal="left"/>
    </xf>
    <xf numFmtId="0" fontId="0" fillId="0" borderId="0" xfId="0" applyAlignment="1">
      <alignment horizontal="left"/>
    </xf>
    <xf numFmtId="0" fontId="0" fillId="0" borderId="1" xfId="0" applyBorder="1" applyAlignment="1">
      <alignment horizontal="right"/>
    </xf>
    <xf numFmtId="0" fontId="0" fillId="0" borderId="0" xfId="0" applyAlignment="1">
      <alignment horizontal="right"/>
    </xf>
    <xf numFmtId="0" fontId="2" fillId="2" borderId="2" xfId="0" applyFont="1" applyFill="1" applyBorder="1" applyAlignment="1">
      <alignment wrapText="1"/>
    </xf>
    <xf numFmtId="0" fontId="2" fillId="2" borderId="3" xfId="0" applyFont="1" applyFill="1" applyBorder="1" applyAlignment="1">
      <alignment wrapText="1"/>
    </xf>
    <xf numFmtId="0" fontId="4" fillId="3" borderId="4" xfId="0" applyFont="1" applyFill="1" applyBorder="1" applyAlignment="1">
      <alignment wrapText="1"/>
    </xf>
    <xf numFmtId="0" fontId="5" fillId="3" borderId="5" xfId="0" applyFont="1" applyFill="1" applyBorder="1" applyAlignment="1">
      <alignment wrapText="1"/>
    </xf>
    <xf numFmtId="0" fontId="6" fillId="3" borderId="5" xfId="0" applyFont="1" applyFill="1" applyBorder="1" applyAlignment="1">
      <alignment wrapText="1"/>
    </xf>
    <xf numFmtId="0" fontId="5" fillId="3" borderId="4" xfId="0" applyFont="1" applyFill="1" applyBorder="1" applyAlignment="1">
      <alignment wrapText="1"/>
    </xf>
    <xf numFmtId="0" fontId="7" fillId="3" borderId="5" xfId="0" applyFont="1" applyFill="1" applyBorder="1" applyAlignment="1">
      <alignment wrapText="1"/>
    </xf>
    <xf numFmtId="0" fontId="8" fillId="3" borderId="5" xfId="0" applyFont="1" applyFill="1" applyBorder="1" applyAlignment="1">
      <alignment wrapText="1"/>
    </xf>
    <xf numFmtId="0" fontId="7" fillId="0" borderId="4" xfId="0" applyFont="1" applyBorder="1" applyAlignment="1">
      <alignment wrapText="1"/>
    </xf>
    <xf numFmtId="0" fontId="7" fillId="0" borderId="5" xfId="0" applyFont="1" applyBorder="1" applyAlignment="1">
      <alignment wrapText="1"/>
    </xf>
    <xf numFmtId="0" fontId="8" fillId="0" borderId="5" xfId="0" applyFont="1" applyBorder="1" applyAlignment="1">
      <alignment wrapText="1"/>
    </xf>
    <xf numFmtId="0" fontId="9" fillId="3" borderId="0" xfId="0" applyFont="1" applyFill="1" applyAlignment="1">
      <alignment wrapText="1"/>
    </xf>
    <xf numFmtId="0" fontId="10" fillId="0" borderId="2" xfId="0" applyFont="1" applyBorder="1" applyAlignment="1">
      <alignment wrapText="1"/>
    </xf>
    <xf numFmtId="0" fontId="10" fillId="0" borderId="3" xfId="0" applyFont="1" applyBorder="1" applyAlignment="1">
      <alignment wrapText="1"/>
    </xf>
    <xf numFmtId="14" fontId="10" fillId="0" borderId="3" xfId="0" applyNumberFormat="1" applyFont="1" applyBorder="1" applyAlignment="1">
      <alignment wrapText="1"/>
    </xf>
    <xf numFmtId="0" fontId="5" fillId="3" borderId="0" xfId="0" applyFont="1" applyFill="1" applyAlignment="1">
      <alignment wrapText="1"/>
    </xf>
    <xf numFmtId="0" fontId="11" fillId="3" borderId="5" xfId="0" applyFont="1" applyFill="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11" fillId="3" borderId="0" xfId="0" applyFont="1" applyFill="1" applyAlignment="1">
      <alignment wrapText="1"/>
    </xf>
    <xf numFmtId="0" fontId="0" fillId="0" borderId="6" xfId="0" applyBorder="1" applyAlignment="1">
      <alignment horizontal="left"/>
    </xf>
    <xf numFmtId="0" fontId="11" fillId="3" borderId="6" xfId="0" applyFont="1" applyFill="1" applyBorder="1" applyAlignment="1">
      <alignment wrapText="1"/>
    </xf>
    <xf numFmtId="0" fontId="5" fillId="3" borderId="6" xfId="0" applyFont="1" applyFill="1" applyBorder="1" applyAlignment="1">
      <alignment wrapText="1"/>
    </xf>
    <xf numFmtId="0" fontId="0" fillId="0" borderId="7" xfId="0" applyBorder="1" applyAlignment="1">
      <alignment horizontal="left"/>
    </xf>
    <xf numFmtId="0" fontId="11" fillId="3" borderId="8" xfId="0" applyFont="1" applyFill="1" applyBorder="1" applyAlignment="1">
      <alignment wrapText="1"/>
    </xf>
    <xf numFmtId="0" fontId="5" fillId="3" borderId="8" xfId="0" applyFont="1" applyFill="1" applyBorder="1" applyAlignment="1">
      <alignment wrapText="1"/>
    </xf>
    <xf numFmtId="0" fontId="0" fillId="0" borderId="9" xfId="0" applyBorder="1" applyAlignment="1">
      <alignment horizontal="left"/>
    </xf>
    <xf numFmtId="0" fontId="0" fillId="3" borderId="0" xfId="0" applyFill="1"/>
    <xf numFmtId="0" fontId="10" fillId="3" borderId="2" xfId="0" applyFont="1" applyFill="1" applyBorder="1" applyAlignment="1">
      <alignment wrapText="1"/>
    </xf>
    <xf numFmtId="0" fontId="10" fillId="3" borderId="3" xfId="0" applyFont="1" applyFill="1" applyBorder="1" applyAlignment="1">
      <alignment wrapText="1"/>
    </xf>
    <xf numFmtId="14" fontId="10" fillId="3" borderId="3" xfId="0" applyNumberFormat="1" applyFont="1" applyFill="1" applyBorder="1" applyAlignment="1">
      <alignment wrapText="1"/>
    </xf>
    <xf numFmtId="0" fontId="13" fillId="0" borderId="1" xfId="0" applyFont="1" applyBorder="1"/>
    <xf numFmtId="0" fontId="13" fillId="0" borderId="1" xfId="0" applyFont="1" applyBorder="1" applyAlignment="1">
      <alignment wrapText="1"/>
    </xf>
    <xf numFmtId="0" fontId="14" fillId="2" borderId="2" xfId="0" applyFont="1" applyFill="1" applyBorder="1" applyAlignment="1">
      <alignment wrapText="1"/>
    </xf>
    <xf numFmtId="0" fontId="2" fillId="0" borderId="0" xfId="0" applyFont="1"/>
    <xf numFmtId="0" fontId="2" fillId="0" borderId="4" xfId="0" applyFont="1" applyBorder="1" applyAlignment="1">
      <alignment wrapText="1"/>
    </xf>
    <xf numFmtId="0" fontId="14" fillId="2" borderId="4" xfId="0" applyFont="1" applyFill="1" applyBorder="1" applyAlignment="1">
      <alignment wrapText="1"/>
    </xf>
    <xf numFmtId="0" fontId="2" fillId="0" borderId="5" xfId="0" applyFont="1" applyBorder="1" applyAlignment="1">
      <alignment wrapText="1"/>
    </xf>
    <xf numFmtId="0" fontId="14" fillId="2" borderId="5" xfId="0" applyFont="1" applyFill="1" applyBorder="1" applyAlignment="1">
      <alignment wrapText="1"/>
    </xf>
    <xf numFmtId="14" fontId="2" fillId="0" borderId="5" xfId="0" applyNumberFormat="1" applyFont="1" applyBorder="1" applyAlignment="1">
      <alignment wrapText="1"/>
    </xf>
    <xf numFmtId="14" fontId="14" fillId="2" borderId="5" xfId="0" applyNumberFormat="1" applyFont="1" applyFill="1" applyBorder="1" applyAlignment="1">
      <alignment wrapText="1"/>
    </xf>
    <xf numFmtId="0" fontId="0" fillId="0" borderId="6" xfId="0" applyBorder="1" applyAlignment="1">
      <alignment horizontal="right"/>
    </xf>
    <xf numFmtId="0" fontId="0" fillId="0" borderId="10" xfId="0" applyBorder="1" applyAlignment="1">
      <alignment horizontal="left"/>
    </xf>
    <xf numFmtId="0" fontId="0" fillId="0" borderId="10" xfId="0" applyBorder="1" applyAlignment="1">
      <alignment horizontal="right"/>
    </xf>
    <xf numFmtId="0" fontId="2" fillId="2" borderId="4" xfId="0" applyFont="1" applyFill="1" applyBorder="1" applyAlignment="1">
      <alignment wrapText="1"/>
    </xf>
    <xf numFmtId="0" fontId="14" fillId="2" borderId="12" xfId="0" applyFont="1" applyFill="1" applyBorder="1" applyAlignment="1">
      <alignment wrapText="1"/>
    </xf>
    <xf numFmtId="0" fontId="15" fillId="2" borderId="5" xfId="0" applyFont="1" applyFill="1" applyBorder="1" applyAlignment="1">
      <alignment wrapText="1"/>
    </xf>
    <xf numFmtId="0" fontId="2" fillId="2" borderId="0" xfId="0" applyFont="1" applyFill="1"/>
    <xf numFmtId="0" fontId="12" fillId="2" borderId="2" xfId="0" applyFont="1" applyFill="1" applyBorder="1" applyAlignment="1">
      <alignment wrapText="1"/>
    </xf>
    <xf numFmtId="0" fontId="12" fillId="2" borderId="3" xfId="0" applyFont="1" applyFill="1" applyBorder="1" applyAlignment="1">
      <alignment wrapText="1"/>
    </xf>
    <xf numFmtId="0" fontId="2" fillId="2" borderId="5" xfId="0" applyFont="1" applyFill="1" applyBorder="1" applyAlignment="1">
      <alignment wrapText="1"/>
    </xf>
    <xf numFmtId="0" fontId="12" fillId="2" borderId="2" xfId="0" applyFont="1" applyFill="1" applyBorder="1"/>
    <xf numFmtId="0" fontId="12" fillId="2" borderId="3" xfId="0" applyFont="1" applyFill="1" applyBorder="1"/>
    <xf numFmtId="0" fontId="13" fillId="2" borderId="5" xfId="0" applyFont="1" applyFill="1" applyBorder="1" applyAlignment="1">
      <alignment wrapText="1"/>
    </xf>
    <xf numFmtId="0" fontId="17" fillId="0" borderId="5" xfId="0" applyFont="1" applyBorder="1" applyAlignment="1">
      <alignment wrapText="1"/>
    </xf>
    <xf numFmtId="14" fontId="2" fillId="2" borderId="5" xfId="0" applyNumberFormat="1" applyFont="1" applyFill="1" applyBorder="1" applyAlignment="1">
      <alignment wrapText="1"/>
    </xf>
    <xf numFmtId="0" fontId="4" fillId="0" borderId="4" xfId="0" applyFont="1" applyBorder="1" applyAlignment="1">
      <alignment wrapText="1"/>
    </xf>
    <xf numFmtId="0" fontId="4" fillId="3" borderId="5" xfId="0" applyFont="1" applyFill="1" applyBorder="1" applyAlignment="1">
      <alignment wrapText="1"/>
    </xf>
    <xf numFmtId="0" fontId="18" fillId="3" borderId="4" xfId="0" applyFont="1" applyFill="1" applyBorder="1" applyAlignment="1">
      <alignment wrapText="1"/>
    </xf>
    <xf numFmtId="0" fontId="14" fillId="2" borderId="3" xfId="0" applyFont="1" applyFill="1" applyBorder="1" applyAlignment="1">
      <alignment wrapText="1"/>
    </xf>
    <xf numFmtId="0" fontId="13" fillId="0" borderId="9" xfId="0" applyFont="1" applyBorder="1"/>
    <xf numFmtId="0" fontId="13" fillId="0" borderId="0" xfId="0" applyFont="1"/>
    <xf numFmtId="0" fontId="0" fillId="0" borderId="1" xfId="0" applyBorder="1" applyAlignment="1">
      <alignment vertical="center" wrapText="1"/>
    </xf>
    <xf numFmtId="0" fontId="0" fillId="0" borderId="1" xfId="0" applyBorder="1" applyAlignment="1">
      <alignment vertical="center"/>
    </xf>
    <xf numFmtId="10" fontId="0" fillId="0" borderId="1" xfId="0" applyNumberFormat="1" applyBorder="1" applyAlignment="1">
      <alignment vertical="center"/>
    </xf>
    <xf numFmtId="0" fontId="0" fillId="0" borderId="10" xfId="0" applyBorder="1" applyAlignment="1">
      <alignment vertical="center" wrapText="1"/>
    </xf>
    <xf numFmtId="0" fontId="0" fillId="0" borderId="6" xfId="0" applyBorder="1"/>
    <xf numFmtId="0" fontId="0" fillId="0" borderId="6" xfId="0" applyBorder="1" applyAlignment="1">
      <alignment wrapText="1"/>
    </xf>
    <xf numFmtId="0" fontId="0" fillId="0" borderId="13" xfId="0" applyBorder="1"/>
    <xf numFmtId="0" fontId="12" fillId="2" borderId="6" xfId="0" applyFont="1" applyFill="1" applyBorder="1"/>
    <xf numFmtId="14" fontId="10" fillId="0" borderId="6" xfId="0" applyNumberFormat="1" applyFont="1" applyBorder="1" applyAlignment="1">
      <alignment wrapText="1"/>
    </xf>
    <xf numFmtId="0" fontId="0" fillId="0" borderId="14" xfId="0" applyBorder="1" applyAlignment="1">
      <alignment horizontal="left"/>
    </xf>
    <xf numFmtId="14" fontId="5" fillId="3" borderId="5" xfId="0" applyNumberFormat="1" applyFont="1" applyFill="1" applyBorder="1" applyAlignment="1">
      <alignment wrapText="1"/>
    </xf>
    <xf numFmtId="14" fontId="4" fillId="3" borderId="5" xfId="0" applyNumberFormat="1" applyFont="1" applyFill="1" applyBorder="1" applyAlignment="1">
      <alignment wrapText="1"/>
    </xf>
    <xf numFmtId="0" fontId="19" fillId="2" borderId="2" xfId="0" applyFont="1" applyFill="1" applyBorder="1"/>
    <xf numFmtId="0" fontId="19" fillId="2" borderId="3" xfId="0" applyFont="1" applyFill="1" applyBorder="1" applyAlignment="1">
      <alignment wrapText="1"/>
    </xf>
    <xf numFmtId="0" fontId="19" fillId="2" borderId="3" xfId="0" applyFont="1" applyFill="1" applyBorder="1"/>
    <xf numFmtId="14" fontId="20" fillId="3" borderId="3" xfId="0" applyNumberFormat="1" applyFont="1" applyFill="1" applyBorder="1" applyAlignment="1">
      <alignment wrapText="1"/>
    </xf>
    <xf numFmtId="0" fontId="2" fillId="2" borderId="11" xfId="0" applyFont="1" applyFill="1" applyBorder="1" applyAlignment="1">
      <alignment wrapText="1"/>
    </xf>
    <xf numFmtId="0" fontId="2" fillId="2" borderId="4" xfId="0" applyFont="1" applyFill="1" applyBorder="1" applyAlignment="1">
      <alignment wrapText="1"/>
    </xf>
    <xf numFmtId="0" fontId="14" fillId="2" borderId="11" xfId="0" applyFont="1" applyFill="1" applyBorder="1" applyAlignment="1">
      <alignment wrapText="1"/>
    </xf>
    <xf numFmtId="0" fontId="14" fillId="2"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9992-8CDC-4AFA-B5B9-1EA71B614833}">
  <dimension ref="A1:AC18"/>
  <sheetViews>
    <sheetView topLeftCell="Y1" workbookViewId="0">
      <selection activeCell="Y1" sqref="Y1:AC9"/>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2.88671875" style="2" customWidth="1"/>
    <col min="10" max="10" width="28.6640625" style="2" bestFit="1" customWidth="1"/>
    <col min="11" max="11" width="9.109375" style="2"/>
    <col min="12" max="12" width="89.5546875" style="2" bestFit="1" customWidth="1"/>
    <col min="13" max="13" width="10.33203125" style="2" bestFit="1" customWidth="1"/>
    <col min="14" max="14" width="13.33203125" style="2"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7</v>
      </c>
      <c r="D2" s="1" t="s">
        <v>24</v>
      </c>
      <c r="E2" s="3">
        <v>53</v>
      </c>
      <c r="G2" s="83" t="s">
        <v>25</v>
      </c>
      <c r="H2" s="85" t="s">
        <v>26</v>
      </c>
      <c r="I2" s="83" t="s">
        <v>27</v>
      </c>
      <c r="J2" s="50" t="s">
        <v>28</v>
      </c>
      <c r="L2" s="41" t="s">
        <v>29</v>
      </c>
      <c r="M2" s="43" t="s">
        <v>26</v>
      </c>
      <c r="N2" s="45">
        <v>45209</v>
      </c>
      <c r="O2" s="43" t="s">
        <v>27</v>
      </c>
      <c r="Q2" s="71">
        <v>177</v>
      </c>
      <c r="R2" s="72" t="s">
        <v>30</v>
      </c>
      <c r="S2" s="71" t="s">
        <v>31</v>
      </c>
      <c r="T2" s="71" t="s">
        <v>32</v>
      </c>
      <c r="U2" s="71" t="s">
        <v>33</v>
      </c>
      <c r="V2" s="71"/>
      <c r="W2" s="71"/>
      <c r="Y2" s="67" t="s">
        <v>34</v>
      </c>
      <c r="Z2" s="67">
        <v>0</v>
      </c>
      <c r="AA2" s="67"/>
      <c r="AB2" s="67" t="s">
        <v>35</v>
      </c>
      <c r="AC2" s="68">
        <v>316</v>
      </c>
    </row>
    <row r="3" spans="1:29" ht="57.6">
      <c r="A3" s="5" t="s">
        <v>25</v>
      </c>
      <c r="B3" s="6">
        <v>61.5</v>
      </c>
      <c r="D3" s="47" t="s">
        <v>36</v>
      </c>
      <c r="E3" s="48">
        <v>53.5</v>
      </c>
      <c r="G3" s="84"/>
      <c r="H3" s="86"/>
      <c r="I3" s="84"/>
      <c r="J3" s="43" t="s">
        <v>37</v>
      </c>
      <c r="L3" s="41" t="s">
        <v>38</v>
      </c>
      <c r="M3" s="43" t="s">
        <v>26</v>
      </c>
      <c r="N3" s="43" t="s">
        <v>27</v>
      </c>
      <c r="O3" s="43" t="s">
        <v>39</v>
      </c>
      <c r="Q3" s="71">
        <v>178</v>
      </c>
      <c r="R3" s="72" t="s">
        <v>40</v>
      </c>
      <c r="S3" s="71" t="s">
        <v>41</v>
      </c>
      <c r="T3" s="71" t="s">
        <v>42</v>
      </c>
      <c r="U3" s="71" t="s">
        <v>33</v>
      </c>
      <c r="V3" s="71"/>
      <c r="W3" s="72" t="s">
        <v>43</v>
      </c>
      <c r="Y3" s="67" t="s">
        <v>44</v>
      </c>
      <c r="Z3" s="67">
        <v>233</v>
      </c>
      <c r="AA3" s="67"/>
      <c r="AB3" s="67" t="s">
        <v>45</v>
      </c>
      <c r="AC3" s="68">
        <v>3565</v>
      </c>
    </row>
    <row r="4" spans="1:29" ht="43.2">
      <c r="A4" s="5" t="s">
        <v>46</v>
      </c>
      <c r="B4" s="6">
        <v>24</v>
      </c>
      <c r="D4" s="25" t="s">
        <v>47</v>
      </c>
      <c r="E4" s="46">
        <v>6</v>
      </c>
      <c r="G4" s="41" t="s">
        <v>46</v>
      </c>
      <c r="H4" s="43" t="s">
        <v>48</v>
      </c>
      <c r="I4" s="51" t="s">
        <v>27</v>
      </c>
      <c r="J4" s="43" t="s">
        <v>27</v>
      </c>
      <c r="L4" s="41" t="s">
        <v>25</v>
      </c>
      <c r="M4" s="43" t="s">
        <v>49</v>
      </c>
      <c r="N4" s="43" t="s">
        <v>27</v>
      </c>
      <c r="O4" s="43" t="s">
        <v>50</v>
      </c>
      <c r="Q4" s="71">
        <v>179</v>
      </c>
      <c r="R4" s="71" t="s">
        <v>51</v>
      </c>
      <c r="S4" s="71" t="s">
        <v>52</v>
      </c>
      <c r="T4" s="71" t="s">
        <v>32</v>
      </c>
      <c r="U4" s="71" t="s">
        <v>53</v>
      </c>
      <c r="V4" s="71"/>
      <c r="W4" s="71"/>
      <c r="Y4" s="67" t="s">
        <v>54</v>
      </c>
      <c r="Z4" s="67">
        <v>0</v>
      </c>
      <c r="AA4" s="67"/>
      <c r="AB4" s="67" t="s">
        <v>55</v>
      </c>
      <c r="AC4" s="68">
        <v>0</v>
      </c>
    </row>
    <row r="5" spans="1:29" ht="72">
      <c r="A5" s="5" t="s">
        <v>56</v>
      </c>
      <c r="B5" s="6">
        <v>32</v>
      </c>
      <c r="D5" s="25" t="s">
        <v>57</v>
      </c>
      <c r="E5" s="46">
        <v>12</v>
      </c>
      <c r="G5" s="41" t="s">
        <v>29</v>
      </c>
      <c r="H5" s="43" t="s">
        <v>26</v>
      </c>
      <c r="I5" s="45">
        <v>45209</v>
      </c>
      <c r="J5" s="43" t="s">
        <v>27</v>
      </c>
      <c r="L5" s="16" t="s">
        <v>27</v>
      </c>
      <c r="M5"/>
      <c r="N5"/>
      <c r="O5"/>
      <c r="Q5" s="71">
        <v>180</v>
      </c>
      <c r="R5" s="71" t="s">
        <v>58</v>
      </c>
      <c r="S5" s="71" t="s">
        <v>31</v>
      </c>
      <c r="T5" s="71" t="s">
        <v>32</v>
      </c>
      <c r="U5" s="71" t="s">
        <v>53</v>
      </c>
      <c r="V5" s="71"/>
      <c r="W5" s="71"/>
      <c r="Y5" s="67" t="s">
        <v>59</v>
      </c>
      <c r="Z5" s="67">
        <v>0</v>
      </c>
      <c r="AA5" s="67"/>
      <c r="AB5" s="67" t="s">
        <v>60</v>
      </c>
      <c r="AC5" s="68">
        <v>0</v>
      </c>
    </row>
    <row r="6" spans="1:29" ht="28.8">
      <c r="G6" s="41" t="s">
        <v>38</v>
      </c>
      <c r="H6" s="43" t="s">
        <v>26</v>
      </c>
      <c r="I6" s="43" t="s">
        <v>27</v>
      </c>
      <c r="J6" s="52" t="s">
        <v>27</v>
      </c>
      <c r="Q6" s="53"/>
      <c r="R6" s="54"/>
      <c r="S6" s="54"/>
      <c r="T6" s="54"/>
      <c r="U6" s="54"/>
      <c r="V6" s="19"/>
      <c r="W6" s="1"/>
      <c r="Y6" s="67" t="s">
        <v>61</v>
      </c>
      <c r="Z6" s="70">
        <v>4</v>
      </c>
      <c r="AA6" s="67"/>
      <c r="AB6" s="67" t="s">
        <v>62</v>
      </c>
      <c r="AC6" s="68">
        <v>153</v>
      </c>
    </row>
    <row r="7" spans="1:29" ht="57.6">
      <c r="Q7" s="53"/>
      <c r="R7" s="54"/>
      <c r="S7" s="54"/>
      <c r="T7" s="54"/>
      <c r="U7" s="54"/>
      <c r="V7" s="19"/>
      <c r="W7" s="1"/>
      <c r="Y7" s="67"/>
      <c r="Z7" s="67"/>
      <c r="AA7" s="67"/>
      <c r="AB7" s="67" t="s">
        <v>63</v>
      </c>
      <c r="AC7" s="69">
        <f>AC4/AC2</f>
        <v>0</v>
      </c>
    </row>
    <row r="8" spans="1:29" ht="14.4">
      <c r="Q8" s="53"/>
      <c r="R8" s="54"/>
      <c r="S8" s="54"/>
      <c r="T8" s="54"/>
      <c r="U8" s="54"/>
      <c r="V8" s="19"/>
      <c r="W8" s="1"/>
      <c r="Y8" s="1"/>
      <c r="Z8" s="1"/>
    </row>
    <row r="9" spans="1:29" ht="14.4">
      <c r="Q9" s="17"/>
      <c r="R9" s="18"/>
      <c r="S9" s="18"/>
      <c r="T9" s="18"/>
      <c r="U9" s="18"/>
      <c r="V9" s="19"/>
      <c r="W9" s="1"/>
      <c r="Y9" s="1"/>
      <c r="Z9" s="1"/>
    </row>
    <row r="10" spans="1:29" ht="14.4">
      <c r="Q10" s="17"/>
      <c r="R10" s="18"/>
      <c r="S10" s="18"/>
      <c r="T10" s="18"/>
      <c r="U10" s="18"/>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mergeCells count="3">
    <mergeCell ref="G2:G3"/>
    <mergeCell ref="H2:H3"/>
    <mergeCell ref="I2:I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A146-0416-40F0-90B6-EB38E20D146C}">
  <dimension ref="A1:AC18"/>
  <sheetViews>
    <sheetView topLeftCell="P1" workbookViewId="0">
      <selection activeCell="AC6" sqref="AC6"/>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2</v>
      </c>
      <c r="D2" s="1" t="s">
        <v>24</v>
      </c>
      <c r="E2" s="3">
        <v>40</v>
      </c>
      <c r="G2" s="40" t="s">
        <v>128</v>
      </c>
      <c r="H2" s="42" t="s">
        <v>74</v>
      </c>
      <c r="I2" s="59" t="s">
        <v>27</v>
      </c>
      <c r="J2" s="9"/>
      <c r="L2" s="49" t="s">
        <v>143</v>
      </c>
      <c r="M2" s="55" t="s">
        <v>81</v>
      </c>
      <c r="N2" s="58" t="s">
        <v>27</v>
      </c>
      <c r="O2" s="21" t="s">
        <v>27</v>
      </c>
      <c r="P2" s="24"/>
      <c r="Q2" s="71">
        <v>193</v>
      </c>
      <c r="R2" s="72" t="s">
        <v>144</v>
      </c>
      <c r="S2" s="71" t="s">
        <v>145</v>
      </c>
      <c r="T2" s="71" t="s">
        <v>42</v>
      </c>
      <c r="U2" s="71" t="s">
        <v>33</v>
      </c>
      <c r="V2" s="35"/>
      <c r="W2" s="1"/>
      <c r="Y2" s="67" t="s">
        <v>34</v>
      </c>
      <c r="Z2" s="67">
        <v>56</v>
      </c>
      <c r="AA2" s="67"/>
      <c r="AB2" s="67" t="s">
        <v>35</v>
      </c>
      <c r="AC2" s="68">
        <v>540</v>
      </c>
    </row>
    <row r="3" spans="1:29" ht="57.6">
      <c r="A3" s="38" t="s">
        <v>146</v>
      </c>
      <c r="B3" s="6">
        <v>12</v>
      </c>
      <c r="D3" s="1" t="s">
        <v>36</v>
      </c>
      <c r="E3" s="3">
        <v>32</v>
      </c>
      <c r="G3" s="40" t="s">
        <v>147</v>
      </c>
      <c r="H3" s="42" t="s">
        <v>142</v>
      </c>
      <c r="I3" s="42" t="s">
        <v>148</v>
      </c>
      <c r="J3" s="9"/>
      <c r="L3" s="49" t="s">
        <v>147</v>
      </c>
      <c r="M3" s="55" t="s">
        <v>81</v>
      </c>
      <c r="N3" s="55" t="s">
        <v>148</v>
      </c>
      <c r="O3" s="21" t="s">
        <v>27</v>
      </c>
      <c r="P3" s="24"/>
      <c r="Q3" s="56"/>
      <c r="R3" s="57"/>
      <c r="S3" s="57"/>
      <c r="T3" s="57"/>
      <c r="U3" s="57"/>
      <c r="V3" s="35"/>
      <c r="W3" s="1"/>
      <c r="Y3" s="67" t="s">
        <v>44</v>
      </c>
      <c r="Z3" s="67">
        <v>120</v>
      </c>
      <c r="AA3" s="67"/>
      <c r="AB3" s="67" t="s">
        <v>45</v>
      </c>
      <c r="AC3" s="68">
        <v>4843</v>
      </c>
    </row>
    <row r="4" spans="1:29" ht="43.2">
      <c r="A4" s="38" t="s">
        <v>140</v>
      </c>
      <c r="B4" s="6">
        <v>26</v>
      </c>
      <c r="D4" s="1" t="s">
        <v>47</v>
      </c>
      <c r="E4" s="3">
        <v>1.5</v>
      </c>
      <c r="G4" s="40" t="s">
        <v>137</v>
      </c>
      <c r="H4" s="42" t="s">
        <v>81</v>
      </c>
      <c r="I4" s="44">
        <v>45272</v>
      </c>
      <c r="J4" s="8"/>
      <c r="L4" s="49" t="s">
        <v>137</v>
      </c>
      <c r="M4" s="55" t="s">
        <v>81</v>
      </c>
      <c r="N4" s="60">
        <v>45272</v>
      </c>
      <c r="O4" s="21" t="s">
        <v>27</v>
      </c>
      <c r="P4" s="24"/>
      <c r="Q4" s="56"/>
      <c r="R4" s="57"/>
      <c r="S4" s="57"/>
      <c r="T4" s="57"/>
      <c r="U4" s="57"/>
      <c r="V4" s="35"/>
      <c r="W4" s="1"/>
      <c r="Y4" s="67" t="s">
        <v>54</v>
      </c>
      <c r="Z4" s="67">
        <v>0</v>
      </c>
      <c r="AA4" s="67"/>
      <c r="AB4" s="67" t="s">
        <v>55</v>
      </c>
      <c r="AC4" s="68">
        <v>0</v>
      </c>
    </row>
    <row r="5" spans="1:29" ht="72">
      <c r="A5" s="38" t="s">
        <v>149</v>
      </c>
      <c r="B5" s="6">
        <v>29.5</v>
      </c>
      <c r="G5" s="40" t="s">
        <v>80</v>
      </c>
      <c r="H5" s="42" t="s">
        <v>81</v>
      </c>
      <c r="I5" s="59" t="s">
        <v>27</v>
      </c>
      <c r="J5" s="9"/>
      <c r="L5" s="10"/>
      <c r="M5" s="8"/>
      <c r="N5" s="8"/>
      <c r="O5" s="21" t="s">
        <v>27</v>
      </c>
      <c r="P5" s="24"/>
      <c r="Q5" s="56"/>
      <c r="R5" s="57"/>
      <c r="S5" s="57"/>
      <c r="T5" s="57"/>
      <c r="U5" s="57"/>
      <c r="V5" s="35"/>
      <c r="W5" s="1"/>
      <c r="Y5" s="67" t="s">
        <v>59</v>
      </c>
      <c r="Z5" s="67">
        <v>0</v>
      </c>
      <c r="AA5" s="67"/>
      <c r="AB5" s="67" t="s">
        <v>60</v>
      </c>
      <c r="AC5" s="68">
        <v>0</v>
      </c>
    </row>
    <row r="6" spans="1:29" ht="28.8">
      <c r="A6" s="5" t="s">
        <v>150</v>
      </c>
      <c r="B6" s="6">
        <v>4</v>
      </c>
      <c r="G6" s="10"/>
      <c r="H6" s="8"/>
      <c r="I6" s="8"/>
      <c r="J6" s="8"/>
      <c r="L6" s="10"/>
      <c r="M6" s="8"/>
      <c r="N6" s="9"/>
      <c r="O6" s="21" t="s">
        <v>27</v>
      </c>
      <c r="P6" s="24"/>
      <c r="Q6" s="56"/>
      <c r="R6" s="57"/>
      <c r="S6" s="57"/>
      <c r="T6" s="57"/>
      <c r="U6" s="57"/>
      <c r="V6" s="35"/>
      <c r="W6" s="1"/>
      <c r="Y6" s="67" t="s">
        <v>61</v>
      </c>
      <c r="Z6" s="70">
        <v>1</v>
      </c>
      <c r="AA6" s="67"/>
      <c r="AB6" s="67" t="s">
        <v>62</v>
      </c>
      <c r="AC6" s="68">
        <v>165</v>
      </c>
    </row>
    <row r="7" spans="1:29" ht="57.6">
      <c r="G7" s="10"/>
      <c r="H7" s="8"/>
      <c r="I7" s="8"/>
      <c r="J7" s="8"/>
      <c r="L7" s="10"/>
      <c r="M7" s="8"/>
      <c r="N7" s="9"/>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1262C-D24D-417F-A9AD-2A1A13B9CAAB}">
  <dimension ref="A1:AC18"/>
  <sheetViews>
    <sheetView topLeftCell="Q1" workbookViewId="0">
      <selection activeCell="R3" sqref="R3"/>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5</v>
      </c>
      <c r="D2" s="1" t="s">
        <v>24</v>
      </c>
      <c r="E2" s="3">
        <v>32</v>
      </c>
      <c r="G2" s="61" t="s">
        <v>147</v>
      </c>
      <c r="H2" s="14" t="s">
        <v>142</v>
      </c>
      <c r="I2" s="14" t="s">
        <v>27</v>
      </c>
      <c r="J2" s="14" t="s">
        <v>27</v>
      </c>
      <c r="L2" s="7" t="s">
        <v>143</v>
      </c>
      <c r="M2" s="8" t="s">
        <v>81</v>
      </c>
      <c r="N2" s="62" t="s">
        <v>151</v>
      </c>
      <c r="O2" s="21" t="s">
        <v>27</v>
      </c>
      <c r="P2" s="24"/>
      <c r="Q2" s="56"/>
      <c r="R2" s="57" t="s">
        <v>86</v>
      </c>
      <c r="S2" s="57"/>
      <c r="T2" s="57"/>
      <c r="U2" s="57"/>
      <c r="V2" s="35"/>
      <c r="W2" s="1"/>
      <c r="Y2" s="67" t="s">
        <v>34</v>
      </c>
      <c r="Z2" s="67">
        <v>30</v>
      </c>
      <c r="AA2" s="67"/>
      <c r="AB2" s="67" t="s">
        <v>35</v>
      </c>
      <c r="AC2" s="68">
        <v>570</v>
      </c>
    </row>
    <row r="3" spans="1:29" ht="57.6">
      <c r="A3" s="38" t="s">
        <v>152</v>
      </c>
      <c r="B3" s="6">
        <v>12</v>
      </c>
      <c r="D3" s="1" t="s">
        <v>36</v>
      </c>
      <c r="E3" s="3">
        <v>23</v>
      </c>
      <c r="G3" s="61" t="s">
        <v>137</v>
      </c>
      <c r="H3" s="14" t="s">
        <v>81</v>
      </c>
      <c r="I3" s="14" t="s">
        <v>27</v>
      </c>
      <c r="J3" s="14" t="s">
        <v>153</v>
      </c>
      <c r="L3" s="10" t="s">
        <v>147</v>
      </c>
      <c r="M3" s="8" t="s">
        <v>81</v>
      </c>
      <c r="N3" s="9"/>
      <c r="O3" s="21" t="s">
        <v>27</v>
      </c>
      <c r="P3" s="24"/>
      <c r="Q3" s="56"/>
      <c r="R3" s="57"/>
      <c r="S3" s="57"/>
      <c r="T3" s="57"/>
      <c r="U3" s="57"/>
      <c r="V3" s="35"/>
      <c r="W3" s="1"/>
      <c r="Y3" s="67" t="s">
        <v>44</v>
      </c>
      <c r="Z3" s="67">
        <v>110</v>
      </c>
      <c r="AA3" s="67"/>
      <c r="AB3" s="67" t="s">
        <v>45</v>
      </c>
      <c r="AC3" s="68">
        <v>4953</v>
      </c>
    </row>
    <row r="4" spans="1:29" ht="43.2">
      <c r="A4" s="38" t="s">
        <v>149</v>
      </c>
      <c r="B4" s="6">
        <v>36</v>
      </c>
      <c r="D4" s="1" t="s">
        <v>47</v>
      </c>
      <c r="E4" s="3">
        <v>2</v>
      </c>
      <c r="G4" s="13" t="s">
        <v>80</v>
      </c>
      <c r="H4" s="14" t="s">
        <v>81</v>
      </c>
      <c r="I4" s="14" t="s">
        <v>151</v>
      </c>
      <c r="J4" s="14" t="s">
        <v>27</v>
      </c>
      <c r="L4" s="10" t="s">
        <v>137</v>
      </c>
      <c r="M4" s="8" t="s">
        <v>81</v>
      </c>
      <c r="N4" s="8" t="s">
        <v>27</v>
      </c>
      <c r="O4" s="8" t="s">
        <v>154</v>
      </c>
      <c r="P4" s="24"/>
      <c r="Q4" s="56"/>
      <c r="R4" s="57"/>
      <c r="S4" s="57"/>
      <c r="T4" s="57"/>
      <c r="U4" s="57"/>
      <c r="V4" s="35"/>
      <c r="W4" s="1"/>
      <c r="Y4" s="67" t="s">
        <v>54</v>
      </c>
      <c r="Z4" s="67">
        <v>0</v>
      </c>
      <c r="AA4" s="67"/>
      <c r="AB4" s="67" t="s">
        <v>55</v>
      </c>
      <c r="AC4" s="68">
        <v>0</v>
      </c>
    </row>
    <row r="5" spans="1:29" ht="72">
      <c r="A5" s="5" t="s">
        <v>150</v>
      </c>
      <c r="B5" s="6">
        <v>4</v>
      </c>
      <c r="G5" s="24" t="s">
        <v>27</v>
      </c>
      <c r="H5"/>
      <c r="I5"/>
      <c r="J5"/>
      <c r="L5" s="63" t="s">
        <v>155</v>
      </c>
      <c r="M5" s="8" t="s">
        <v>99</v>
      </c>
      <c r="N5" s="8" t="s">
        <v>27</v>
      </c>
      <c r="O5" s="8" t="s">
        <v>156</v>
      </c>
      <c r="P5" s="24"/>
      <c r="Q5" s="56"/>
      <c r="R5" s="57"/>
      <c r="S5" s="57"/>
      <c r="T5" s="57"/>
      <c r="U5" s="57"/>
      <c r="V5" s="35"/>
      <c r="W5" s="1"/>
      <c r="Y5" s="67" t="s">
        <v>59</v>
      </c>
      <c r="Z5" s="67">
        <v>0</v>
      </c>
      <c r="AA5" s="67"/>
      <c r="AB5" s="67" t="s">
        <v>60</v>
      </c>
      <c r="AC5" s="68">
        <v>0</v>
      </c>
    </row>
    <row r="6" spans="1:29" ht="28.8">
      <c r="A6" s="5"/>
      <c r="B6" s="6"/>
      <c r="G6" s="10"/>
      <c r="H6" s="8"/>
      <c r="I6" s="8"/>
      <c r="J6" s="8"/>
      <c r="L6" s="10"/>
      <c r="M6" s="8"/>
      <c r="N6" s="9"/>
      <c r="O6" s="21" t="s">
        <v>27</v>
      </c>
      <c r="P6" s="24"/>
      <c r="Q6" s="56"/>
      <c r="R6" s="57"/>
      <c r="S6" s="57"/>
      <c r="T6" s="57"/>
      <c r="U6" s="57"/>
      <c r="V6" s="35"/>
      <c r="W6" s="1"/>
      <c r="Y6" s="67" t="s">
        <v>61</v>
      </c>
      <c r="Z6" s="70">
        <v>0</v>
      </c>
      <c r="AA6" s="67"/>
      <c r="AB6" s="67" t="s">
        <v>62</v>
      </c>
      <c r="AC6" s="68">
        <v>165</v>
      </c>
    </row>
    <row r="7" spans="1:29" ht="57.6">
      <c r="G7" s="10"/>
      <c r="H7" s="8"/>
      <c r="I7" s="8"/>
      <c r="J7" s="8"/>
      <c r="L7" s="10"/>
      <c r="M7" s="8"/>
      <c r="N7" s="9"/>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F0000-2424-4E67-B3B4-8B6F0D82325E}">
  <dimension ref="A1:AC18"/>
  <sheetViews>
    <sheetView topLeftCell="O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4">
        <v>2</v>
      </c>
      <c r="D2" s="1" t="s">
        <v>24</v>
      </c>
      <c r="E2" s="3">
        <v>14</v>
      </c>
      <c r="G2" s="61" t="s">
        <v>147</v>
      </c>
      <c r="H2" s="14" t="s">
        <v>142</v>
      </c>
      <c r="I2" s="14" t="s">
        <v>157</v>
      </c>
      <c r="J2" s="14" t="s">
        <v>27</v>
      </c>
      <c r="L2" s="7" t="s">
        <v>143</v>
      </c>
      <c r="M2" s="8" t="s">
        <v>81</v>
      </c>
      <c r="N2" s="62" t="s">
        <v>158</v>
      </c>
      <c r="O2" s="21" t="s">
        <v>27</v>
      </c>
      <c r="P2" s="24"/>
      <c r="Q2" s="56"/>
      <c r="R2" s="81" t="s">
        <v>86</v>
      </c>
      <c r="S2" s="57"/>
      <c r="T2" s="57"/>
      <c r="U2" s="57"/>
      <c r="V2" s="35"/>
      <c r="W2" s="1"/>
      <c r="Y2" s="67" t="s">
        <v>34</v>
      </c>
      <c r="Z2" s="67">
        <v>0</v>
      </c>
      <c r="AA2" s="67"/>
      <c r="AB2" s="67" t="s">
        <v>35</v>
      </c>
      <c r="AC2" s="68">
        <v>570</v>
      </c>
    </row>
    <row r="3" spans="1:29" ht="57.6">
      <c r="A3" s="38" t="s">
        <v>152</v>
      </c>
      <c r="B3" s="64">
        <v>10</v>
      </c>
      <c r="D3" s="1" t="s">
        <v>36</v>
      </c>
      <c r="E3" s="3">
        <v>30</v>
      </c>
      <c r="G3" s="61" t="s">
        <v>137</v>
      </c>
      <c r="H3" s="14" t="s">
        <v>81</v>
      </c>
      <c r="I3" s="14" t="s">
        <v>27</v>
      </c>
      <c r="J3" s="14" t="s">
        <v>153</v>
      </c>
      <c r="L3" s="10" t="s">
        <v>147</v>
      </c>
      <c r="M3" s="8" t="s">
        <v>81</v>
      </c>
      <c r="N3" s="8" t="s">
        <v>158</v>
      </c>
      <c r="O3" s="21" t="s">
        <v>27</v>
      </c>
      <c r="P3" s="24"/>
      <c r="Q3" s="56"/>
      <c r="R3" s="57"/>
      <c r="S3" s="57"/>
      <c r="T3" s="57"/>
      <c r="U3" s="57"/>
      <c r="V3" s="35"/>
      <c r="W3" s="1"/>
      <c r="Y3" s="67" t="s">
        <v>44</v>
      </c>
      <c r="Z3" s="67">
        <v>0</v>
      </c>
      <c r="AA3" s="67"/>
      <c r="AB3" s="67" t="s">
        <v>45</v>
      </c>
      <c r="AC3" s="68">
        <v>4953</v>
      </c>
    </row>
    <row r="4" spans="1:29" ht="43.2">
      <c r="A4" s="38" t="s">
        <v>149</v>
      </c>
      <c r="B4" s="64">
        <v>17</v>
      </c>
      <c r="D4" s="1" t="s">
        <v>47</v>
      </c>
      <c r="E4" s="3">
        <v>2.5</v>
      </c>
      <c r="G4" s="13" t="s">
        <v>159</v>
      </c>
      <c r="H4" s="14" t="s">
        <v>74</v>
      </c>
      <c r="I4" s="14" t="s">
        <v>27</v>
      </c>
      <c r="J4" s="14" t="s">
        <v>27</v>
      </c>
      <c r="L4" s="10" t="s">
        <v>137</v>
      </c>
      <c r="M4" s="8" t="s">
        <v>81</v>
      </c>
      <c r="N4" s="8" t="s">
        <v>27</v>
      </c>
      <c r="O4" s="8" t="s">
        <v>154</v>
      </c>
      <c r="P4" s="24"/>
      <c r="Q4" s="56"/>
      <c r="R4" s="57"/>
      <c r="S4" s="57"/>
      <c r="T4" s="57"/>
      <c r="U4" s="57"/>
      <c r="V4" s="35"/>
      <c r="W4" s="1"/>
      <c r="Y4" s="67" t="s">
        <v>54</v>
      </c>
      <c r="Z4" s="67">
        <v>0</v>
      </c>
      <c r="AA4" s="67"/>
      <c r="AB4" s="67" t="s">
        <v>55</v>
      </c>
      <c r="AC4" s="68">
        <v>0</v>
      </c>
    </row>
    <row r="5" spans="1:29" ht="72">
      <c r="A5" s="38" t="s">
        <v>159</v>
      </c>
      <c r="B5" s="64">
        <v>17.5</v>
      </c>
      <c r="G5" s="13" t="s">
        <v>80</v>
      </c>
      <c r="H5" s="14" t="s">
        <v>81</v>
      </c>
      <c r="I5" s="14" t="s">
        <v>158</v>
      </c>
      <c r="J5" s="14" t="s">
        <v>27</v>
      </c>
      <c r="L5" s="10" t="s">
        <v>159</v>
      </c>
      <c r="M5" s="8" t="s">
        <v>74</v>
      </c>
      <c r="N5" s="8" t="s">
        <v>27</v>
      </c>
      <c r="O5" s="8" t="s">
        <v>27</v>
      </c>
      <c r="P5" s="24"/>
      <c r="Q5" s="56"/>
      <c r="R5" s="57"/>
      <c r="S5" s="57"/>
      <c r="T5" s="57"/>
      <c r="U5" s="57"/>
      <c r="V5" s="35"/>
      <c r="W5" s="1"/>
      <c r="Y5" s="67" t="s">
        <v>59</v>
      </c>
      <c r="Z5" s="67">
        <v>0</v>
      </c>
      <c r="AA5" s="67"/>
      <c r="AB5" s="67" t="s">
        <v>60</v>
      </c>
      <c r="AC5" s="68">
        <v>0</v>
      </c>
    </row>
    <row r="6" spans="1:29" ht="30">
      <c r="A6" s="5"/>
      <c r="B6" s="6"/>
      <c r="G6" s="24" t="s">
        <v>27</v>
      </c>
      <c r="H6"/>
      <c r="I6"/>
      <c r="J6"/>
      <c r="L6" s="63" t="s">
        <v>155</v>
      </c>
      <c r="M6" s="8" t="s">
        <v>99</v>
      </c>
      <c r="N6" s="8" t="s">
        <v>27</v>
      </c>
      <c r="O6" s="8" t="s">
        <v>160</v>
      </c>
      <c r="P6" s="24"/>
      <c r="Q6" s="56"/>
      <c r="R6" s="57"/>
      <c r="S6" s="57"/>
      <c r="T6" s="57"/>
      <c r="U6" s="57"/>
      <c r="V6" s="35"/>
      <c r="W6" s="1"/>
      <c r="Y6" s="67" t="s">
        <v>61</v>
      </c>
      <c r="Z6" s="70">
        <v>0</v>
      </c>
      <c r="AA6" s="67"/>
      <c r="AB6" s="67" t="s">
        <v>62</v>
      </c>
      <c r="AC6" s="68">
        <v>165</v>
      </c>
    </row>
    <row r="7" spans="1:29" ht="57.6">
      <c r="P7" s="32"/>
      <c r="Q7" s="56"/>
      <c r="R7" s="57"/>
      <c r="S7" s="57"/>
      <c r="T7" s="57"/>
      <c r="U7" s="57"/>
      <c r="V7" s="35"/>
      <c r="W7" s="1"/>
      <c r="AA7" s="67"/>
      <c r="AB7" s="67" t="s">
        <v>63</v>
      </c>
      <c r="AC7" s="69">
        <f>AC4/AC2</f>
        <v>0</v>
      </c>
    </row>
    <row r="8" spans="1:29" ht="14.4">
      <c r="L8"/>
      <c r="M8"/>
      <c r="N8"/>
      <c r="O8"/>
      <c r="P8"/>
      <c r="Q8" s="56"/>
      <c r="R8" s="57"/>
      <c r="S8" s="57"/>
      <c r="T8" s="57"/>
      <c r="U8" s="57"/>
      <c r="V8" s="35"/>
      <c r="W8" s="1"/>
    </row>
    <row r="9" spans="1:29" ht="14.4">
      <c r="Q9" s="56"/>
      <c r="R9" s="57"/>
      <c r="S9" s="57"/>
      <c r="T9" s="57"/>
      <c r="U9" s="57"/>
      <c r="V9" s="35"/>
      <c r="W9" s="1"/>
    </row>
    <row r="10" spans="1:29" ht="14.4">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4E4E-F557-415E-AD16-582F7AD941AC}">
  <dimension ref="A1:AC18"/>
  <sheetViews>
    <sheetView topLeftCell="O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4">
        <v>2</v>
      </c>
      <c r="D2" s="1" t="s">
        <v>24</v>
      </c>
      <c r="E2" s="3">
        <v>28</v>
      </c>
      <c r="G2" s="7" t="s">
        <v>147</v>
      </c>
      <c r="H2" s="8" t="s">
        <v>142</v>
      </c>
      <c r="I2" s="8" t="s">
        <v>161</v>
      </c>
      <c r="J2" s="8" t="s">
        <v>27</v>
      </c>
      <c r="L2" s="7" t="s">
        <v>143</v>
      </c>
      <c r="M2" s="8" t="s">
        <v>81</v>
      </c>
      <c r="N2" s="78">
        <v>45627</v>
      </c>
      <c r="O2" s="21" t="s">
        <v>27</v>
      </c>
      <c r="P2" s="24"/>
      <c r="Q2" s="56"/>
      <c r="R2" s="81" t="s">
        <v>86</v>
      </c>
      <c r="S2" s="57"/>
      <c r="T2" s="57"/>
      <c r="U2" s="57"/>
      <c r="V2" s="35"/>
      <c r="W2" s="1"/>
      <c r="Y2" s="67" t="s">
        <v>34</v>
      </c>
      <c r="Z2" s="67">
        <v>16</v>
      </c>
      <c r="AA2" s="67"/>
      <c r="AB2" s="67" t="s">
        <v>35</v>
      </c>
      <c r="AC2" s="68">
        <v>586</v>
      </c>
    </row>
    <row r="3" spans="1:29" ht="57.6">
      <c r="A3" s="38" t="s">
        <v>152</v>
      </c>
      <c r="B3" s="64">
        <v>12</v>
      </c>
      <c r="D3" s="1" t="s">
        <v>36</v>
      </c>
      <c r="E3" s="3">
        <v>28</v>
      </c>
      <c r="G3" s="7" t="s">
        <v>162</v>
      </c>
      <c r="H3" s="8" t="s">
        <v>81</v>
      </c>
      <c r="I3" s="8" t="s">
        <v>163</v>
      </c>
      <c r="J3" s="9"/>
      <c r="L3" s="10" t="s">
        <v>147</v>
      </c>
      <c r="M3" s="8" t="s">
        <v>81</v>
      </c>
      <c r="N3" s="77">
        <v>45627</v>
      </c>
      <c r="O3" s="21" t="s">
        <v>27</v>
      </c>
      <c r="P3" s="24"/>
      <c r="Q3" s="56"/>
      <c r="R3" s="57"/>
      <c r="S3" s="57"/>
      <c r="T3" s="57"/>
      <c r="U3" s="57"/>
      <c r="V3" s="35"/>
      <c r="W3" s="1"/>
      <c r="Y3" s="67" t="s">
        <v>44</v>
      </c>
      <c r="Z3" s="67">
        <v>120</v>
      </c>
      <c r="AA3" s="67"/>
      <c r="AB3" s="67" t="s">
        <v>45</v>
      </c>
      <c r="AC3" s="68">
        <v>5073</v>
      </c>
    </row>
    <row r="4" spans="1:29" ht="43.2">
      <c r="A4" s="38" t="s">
        <v>149</v>
      </c>
      <c r="B4" s="64">
        <v>17</v>
      </c>
      <c r="D4" s="1" t="s">
        <v>47</v>
      </c>
      <c r="E4" s="3">
        <v>2</v>
      </c>
      <c r="G4" s="10" t="s">
        <v>164</v>
      </c>
      <c r="H4" s="8" t="s">
        <v>81</v>
      </c>
      <c r="I4" s="77">
        <v>45505</v>
      </c>
      <c r="J4" s="8" t="s">
        <v>27</v>
      </c>
      <c r="L4" s="10" t="s">
        <v>150</v>
      </c>
      <c r="M4" s="8" t="s">
        <v>81</v>
      </c>
      <c r="N4" s="77">
        <v>45505</v>
      </c>
      <c r="O4" s="21" t="s">
        <v>27</v>
      </c>
      <c r="P4" s="24"/>
      <c r="Q4" s="56"/>
      <c r="R4" s="57"/>
      <c r="S4" s="57"/>
      <c r="T4" s="57"/>
      <c r="U4" s="57"/>
      <c r="V4" s="35"/>
      <c r="W4" s="1"/>
      <c r="Y4" s="67" t="s">
        <v>54</v>
      </c>
      <c r="Z4" s="67">
        <v>0</v>
      </c>
      <c r="AA4" s="67"/>
      <c r="AB4" s="67" t="s">
        <v>55</v>
      </c>
      <c r="AC4" s="68">
        <v>0</v>
      </c>
    </row>
    <row r="5" spans="1:29" ht="72">
      <c r="A5" s="38" t="s">
        <v>164</v>
      </c>
      <c r="B5" s="64">
        <v>10</v>
      </c>
      <c r="G5" s="10" t="s">
        <v>150</v>
      </c>
      <c r="H5" s="8" t="s">
        <v>81</v>
      </c>
      <c r="I5" s="77">
        <v>45505</v>
      </c>
      <c r="J5" s="8" t="s">
        <v>27</v>
      </c>
      <c r="L5" s="10" t="s">
        <v>162</v>
      </c>
      <c r="M5" s="8" t="s">
        <v>81</v>
      </c>
      <c r="N5" s="77">
        <v>45413</v>
      </c>
      <c r="O5" s="9"/>
      <c r="P5" s="24"/>
      <c r="Q5" s="56"/>
      <c r="R5" s="57"/>
      <c r="S5" s="57"/>
      <c r="T5" s="57"/>
      <c r="U5" s="57"/>
      <c r="V5" s="35"/>
      <c r="W5" s="1"/>
      <c r="Y5" s="67" t="s">
        <v>59</v>
      </c>
      <c r="Z5" s="67">
        <v>0</v>
      </c>
      <c r="AA5" s="67"/>
      <c r="AB5" s="67" t="s">
        <v>60</v>
      </c>
      <c r="AC5" s="68">
        <v>0</v>
      </c>
    </row>
    <row r="6" spans="1:29" ht="28.8">
      <c r="A6" s="38" t="s">
        <v>165</v>
      </c>
      <c r="B6" s="64">
        <v>17</v>
      </c>
      <c r="G6" s="10" t="s">
        <v>80</v>
      </c>
      <c r="H6" s="8" t="s">
        <v>81</v>
      </c>
      <c r="I6" s="77">
        <v>45627</v>
      </c>
      <c r="J6" s="8" t="s">
        <v>27</v>
      </c>
      <c r="L6" s="10" t="s">
        <v>166</v>
      </c>
      <c r="M6" s="8" t="s">
        <v>81</v>
      </c>
      <c r="N6" s="77">
        <v>45413</v>
      </c>
      <c r="O6" s="8" t="s">
        <v>27</v>
      </c>
      <c r="P6" s="24"/>
      <c r="Q6" s="56"/>
      <c r="R6" s="57"/>
      <c r="S6" s="57"/>
      <c r="T6" s="57"/>
      <c r="U6" s="57"/>
      <c r="V6" s="35"/>
      <c r="W6" s="1"/>
      <c r="Y6" s="67" t="s">
        <v>61</v>
      </c>
      <c r="Z6" s="70">
        <v>0</v>
      </c>
      <c r="AA6" s="67"/>
      <c r="AB6" s="67" t="s">
        <v>62</v>
      </c>
      <c r="AC6" s="68">
        <v>165</v>
      </c>
    </row>
    <row r="7" spans="1:29" ht="57.6">
      <c r="G7" s="10"/>
      <c r="H7" s="8"/>
      <c r="I7" s="8"/>
      <c r="J7" s="8"/>
      <c r="L7" s="63" t="s">
        <v>155</v>
      </c>
      <c r="M7" s="8" t="s">
        <v>81</v>
      </c>
      <c r="N7" s="77">
        <v>45505</v>
      </c>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5F973-19EA-4264-B9A5-36C27BF0D163}">
  <dimension ref="A1:AC18"/>
  <sheetViews>
    <sheetView topLeftCell="Q1" workbookViewId="0">
      <selection activeCell="Z5" sqref="Z5"/>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10.6640625" style="2" customWidth="1"/>
    <col min="18" max="18" width="65.33203125" style="2" bestFit="1" customWidth="1"/>
    <col min="19" max="19" width="9.6640625" style="2" customWidth="1"/>
    <col min="20" max="20" width="7.6640625" style="2" customWidth="1"/>
    <col min="21" max="21" width="15.33203125" style="2" bestFit="1" customWidth="1"/>
    <col min="22" max="22" width="7.33203125" style="2" bestFit="1" customWidth="1"/>
    <col min="23" max="23" width="26.6640625" style="2" bestFit="1" customWidth="1"/>
    <col min="24" max="24" width="6.33203125" style="2" bestFit="1" customWidth="1"/>
    <col min="25" max="25" width="22.5546875" style="2" customWidth="1"/>
    <col min="26" max="27" width="8.88671875" style="2"/>
    <col min="28" max="28" width="11.5546875" style="2" customWidth="1"/>
    <col min="29"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4">
        <v>2</v>
      </c>
      <c r="D2" s="1" t="s">
        <v>24</v>
      </c>
      <c r="E2" s="3">
        <v>32</v>
      </c>
      <c r="G2" s="7" t="s">
        <v>162</v>
      </c>
      <c r="H2" s="8" t="s">
        <v>81</v>
      </c>
      <c r="I2" s="77">
        <v>45536</v>
      </c>
      <c r="J2" s="8"/>
      <c r="L2" s="7" t="s">
        <v>143</v>
      </c>
      <c r="M2" s="8" t="s">
        <v>81</v>
      </c>
      <c r="N2" s="77">
        <v>45627</v>
      </c>
      <c r="O2" s="21"/>
      <c r="P2" s="24"/>
      <c r="Q2" s="79" t="s">
        <v>167</v>
      </c>
      <c r="R2" s="80" t="s">
        <v>168</v>
      </c>
      <c r="S2" s="81" t="s">
        <v>145</v>
      </c>
      <c r="T2" s="81" t="s">
        <v>107</v>
      </c>
      <c r="U2" s="81" t="s">
        <v>169</v>
      </c>
      <c r="V2" s="82"/>
      <c r="W2" s="1"/>
      <c r="Y2" s="67" t="s">
        <v>34</v>
      </c>
      <c r="Z2" s="67">
        <v>0</v>
      </c>
      <c r="AA2" s="67"/>
      <c r="AB2" s="67" t="s">
        <v>35</v>
      </c>
      <c r="AC2" s="68">
        <v>586</v>
      </c>
    </row>
    <row r="3" spans="1:29" ht="43.2">
      <c r="A3" s="38" t="s">
        <v>149</v>
      </c>
      <c r="B3" s="64">
        <v>5</v>
      </c>
      <c r="D3" s="1" t="s">
        <v>36</v>
      </c>
      <c r="E3" s="3">
        <v>32</v>
      </c>
      <c r="G3" s="7" t="s">
        <v>170</v>
      </c>
      <c r="H3" s="8" t="s">
        <v>81</v>
      </c>
      <c r="I3" s="77">
        <v>45536</v>
      </c>
      <c r="J3" s="9"/>
      <c r="L3" s="10" t="s">
        <v>147</v>
      </c>
      <c r="M3" s="8" t="s">
        <v>81</v>
      </c>
      <c r="N3" s="77">
        <v>45627</v>
      </c>
      <c r="O3" s="21"/>
      <c r="P3" s="24"/>
      <c r="Q3" s="56"/>
      <c r="R3" s="81"/>
      <c r="S3" s="81"/>
      <c r="T3" s="81"/>
      <c r="U3" s="81"/>
      <c r="V3" s="82"/>
      <c r="W3" s="1"/>
      <c r="Y3" s="67" t="s">
        <v>44</v>
      </c>
      <c r="Z3" s="67">
        <v>180</v>
      </c>
      <c r="AA3" s="67"/>
      <c r="AB3" s="67" t="s">
        <v>45</v>
      </c>
      <c r="AC3" s="68">
        <v>5253</v>
      </c>
    </row>
    <row r="4" spans="1:29" ht="28.8">
      <c r="A4" s="38" t="s">
        <v>164</v>
      </c>
      <c r="B4" s="64">
        <v>57</v>
      </c>
      <c r="D4" s="1" t="s">
        <v>47</v>
      </c>
      <c r="E4" s="3">
        <v>2</v>
      </c>
      <c r="G4" s="10" t="s">
        <v>171</v>
      </c>
      <c r="H4" s="8" t="s">
        <v>81</v>
      </c>
      <c r="I4" s="77">
        <v>45627</v>
      </c>
      <c r="J4" s="8"/>
      <c r="L4" s="10" t="s">
        <v>171</v>
      </c>
      <c r="M4" s="8" t="s">
        <v>81</v>
      </c>
      <c r="N4" s="77">
        <v>45627</v>
      </c>
      <c r="O4" s="21"/>
      <c r="P4" s="24"/>
      <c r="Q4" s="56"/>
      <c r="R4" s="81"/>
      <c r="S4" s="81"/>
      <c r="T4" s="81"/>
      <c r="U4" s="81"/>
      <c r="V4" s="82"/>
      <c r="W4" s="1"/>
      <c r="Y4" s="67" t="s">
        <v>54</v>
      </c>
      <c r="Z4" s="67">
        <v>0</v>
      </c>
      <c r="AA4" s="67"/>
      <c r="AB4" s="67" t="s">
        <v>55</v>
      </c>
      <c r="AC4" s="68">
        <v>0</v>
      </c>
    </row>
    <row r="5" spans="1:29" ht="43.2">
      <c r="A5" s="38" t="s">
        <v>165</v>
      </c>
      <c r="B5" s="64">
        <v>2</v>
      </c>
      <c r="G5" s="10"/>
      <c r="H5" s="8"/>
      <c r="I5" s="77"/>
      <c r="J5" s="8"/>
      <c r="L5" s="7" t="s">
        <v>162</v>
      </c>
      <c r="M5" s="8" t="s">
        <v>81</v>
      </c>
      <c r="N5" s="77">
        <v>45536</v>
      </c>
      <c r="O5" s="9"/>
      <c r="P5" s="24"/>
      <c r="Q5" s="56"/>
      <c r="R5" s="81"/>
      <c r="S5" s="81"/>
      <c r="T5" s="81"/>
      <c r="U5" s="81"/>
      <c r="V5" s="82"/>
      <c r="W5" s="1"/>
      <c r="Y5" s="67" t="s">
        <v>59</v>
      </c>
      <c r="Z5" s="67">
        <v>0</v>
      </c>
      <c r="AA5" s="67"/>
      <c r="AB5" s="67" t="s">
        <v>60</v>
      </c>
      <c r="AC5" s="68">
        <v>0</v>
      </c>
    </row>
    <row r="6" spans="1:29" ht="14.4">
      <c r="A6" s="38"/>
      <c r="B6" s="64"/>
      <c r="G6" s="10"/>
      <c r="H6" s="8"/>
      <c r="I6" s="77"/>
      <c r="J6" s="8"/>
      <c r="L6" s="10" t="s">
        <v>166</v>
      </c>
      <c r="M6" s="8" t="s">
        <v>81</v>
      </c>
      <c r="N6" s="77">
        <v>45536</v>
      </c>
      <c r="O6" s="8"/>
      <c r="P6" s="24"/>
      <c r="Q6" s="56"/>
      <c r="R6" s="57"/>
      <c r="S6" s="57"/>
      <c r="T6" s="57"/>
      <c r="U6" s="57"/>
      <c r="V6" s="35"/>
      <c r="W6" s="1"/>
      <c r="Y6" s="67" t="s">
        <v>61</v>
      </c>
      <c r="Z6" s="70">
        <v>1</v>
      </c>
      <c r="AA6" s="67"/>
      <c r="AB6" s="67" t="s">
        <v>62</v>
      </c>
      <c r="AC6" s="68">
        <v>166</v>
      </c>
    </row>
    <row r="7" spans="1:29" ht="28.8">
      <c r="G7" s="10"/>
      <c r="H7" s="8"/>
      <c r="I7" s="8"/>
      <c r="J7" s="8"/>
      <c r="L7" s="7" t="s">
        <v>170</v>
      </c>
      <c r="M7" s="8" t="s">
        <v>81</v>
      </c>
      <c r="N7" s="77">
        <v>45536</v>
      </c>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5121-7C9A-4A1F-A3AB-24FAF5596F94}">
  <dimension ref="A1:AC18"/>
  <sheetViews>
    <sheetView tabSelected="1" topLeftCell="U1" workbookViewId="0">
      <selection activeCell="AF3" sqref="AF3"/>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4.88671875" style="2" customWidth="1"/>
    <col min="10" max="10" width="28.6640625" style="2" bestFit="1" customWidth="1"/>
    <col min="11" max="11" width="9.109375" style="2"/>
    <col min="12" max="12" width="89.5546875" style="2" bestFit="1" customWidth="1"/>
    <col min="13" max="13" width="10.33203125" style="2" bestFit="1" customWidth="1"/>
    <col min="14" max="14" width="15.109375" style="2" customWidth="1"/>
    <col min="15" max="15" width="21.5546875" style="2" bestFit="1" customWidth="1"/>
    <col min="16" max="16" width="21.5546875" style="2" customWidth="1"/>
    <col min="17" max="17" width="10.6640625" style="2" customWidth="1"/>
    <col min="18" max="18" width="65.33203125" style="2" bestFit="1" customWidth="1"/>
    <col min="19" max="19" width="9.6640625" style="2" customWidth="1"/>
    <col min="20" max="20" width="7.6640625" style="2" customWidth="1"/>
    <col min="21" max="21" width="15.33203125" style="2" bestFit="1" customWidth="1"/>
    <col min="22" max="22" width="7.33203125" style="2" bestFit="1" customWidth="1"/>
    <col min="23" max="23" width="26.6640625" style="2" bestFit="1" customWidth="1"/>
    <col min="24" max="24" width="6.33203125" style="2" bestFit="1" customWidth="1"/>
    <col min="25" max="25" width="22.5546875" style="2" customWidth="1"/>
    <col min="26" max="27" width="9.109375" style="2"/>
    <col min="28" max="28" width="11.5546875" style="2" customWidth="1"/>
    <col min="29"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177</v>
      </c>
      <c r="AC1" s="65" t="s">
        <v>22</v>
      </c>
    </row>
    <row r="2" spans="1:29" ht="28.8">
      <c r="A2" s="5" t="s">
        <v>23</v>
      </c>
      <c r="B2" s="64">
        <v>2</v>
      </c>
      <c r="D2" s="1" t="s">
        <v>24</v>
      </c>
      <c r="E2" s="3">
        <v>45</v>
      </c>
      <c r="G2" s="7" t="s">
        <v>162</v>
      </c>
      <c r="H2" s="8" t="s">
        <v>74</v>
      </c>
      <c r="I2" s="9"/>
      <c r="J2" s="9"/>
      <c r="L2" s="7" t="s">
        <v>143</v>
      </c>
      <c r="M2" s="8" t="s">
        <v>81</v>
      </c>
      <c r="N2" s="62" t="s">
        <v>172</v>
      </c>
      <c r="O2" s="21" t="s">
        <v>27</v>
      </c>
      <c r="P2" s="24"/>
      <c r="Q2" s="79"/>
      <c r="R2" s="80" t="s">
        <v>86</v>
      </c>
      <c r="S2" s="81"/>
      <c r="T2" s="81"/>
      <c r="U2" s="81"/>
      <c r="V2" s="82"/>
      <c r="W2" s="1"/>
      <c r="Y2" s="67" t="s">
        <v>34</v>
      </c>
      <c r="Z2" s="67">
        <v>0</v>
      </c>
      <c r="AA2" s="67"/>
      <c r="AB2" s="67" t="s">
        <v>35</v>
      </c>
      <c r="AC2" s="68">
        <v>586</v>
      </c>
    </row>
    <row r="3" spans="1:29" ht="43.2">
      <c r="A3" s="38" t="s">
        <v>149</v>
      </c>
      <c r="B3" s="64">
        <v>33</v>
      </c>
      <c r="D3" s="1" t="s">
        <v>36</v>
      </c>
      <c r="E3" s="3">
        <v>45</v>
      </c>
      <c r="G3" s="7" t="s">
        <v>173</v>
      </c>
      <c r="H3" s="8" t="s">
        <v>74</v>
      </c>
      <c r="I3" s="9"/>
      <c r="J3" s="8" t="s">
        <v>27</v>
      </c>
      <c r="L3" s="10" t="s">
        <v>147</v>
      </c>
      <c r="M3" s="8" t="s">
        <v>81</v>
      </c>
      <c r="N3" s="8" t="s">
        <v>172</v>
      </c>
      <c r="O3" s="21" t="s">
        <v>27</v>
      </c>
      <c r="P3" s="24"/>
      <c r="Q3" s="56"/>
      <c r="R3" s="81"/>
      <c r="S3" s="81"/>
      <c r="T3" s="81"/>
      <c r="U3" s="81"/>
      <c r="V3" s="82"/>
      <c r="W3" s="1"/>
      <c r="Y3" s="67" t="s">
        <v>44</v>
      </c>
      <c r="Z3" s="67">
        <v>160</v>
      </c>
      <c r="AA3" s="67"/>
      <c r="AB3" s="67" t="s">
        <v>45</v>
      </c>
      <c r="AC3" s="68">
        <v>5413</v>
      </c>
    </row>
    <row r="4" spans="1:29" ht="28.8">
      <c r="A4" s="38" t="s">
        <v>164</v>
      </c>
      <c r="B4" s="64">
        <v>41.5</v>
      </c>
      <c r="D4" s="1" t="s">
        <v>47</v>
      </c>
      <c r="E4" s="3">
        <v>2.5</v>
      </c>
      <c r="G4" s="7" t="s">
        <v>174</v>
      </c>
      <c r="H4" s="8" t="s">
        <v>74</v>
      </c>
      <c r="I4" s="8" t="s">
        <v>27</v>
      </c>
      <c r="J4" s="8" t="s">
        <v>27</v>
      </c>
      <c r="L4" s="10" t="s">
        <v>171</v>
      </c>
      <c r="M4" s="8" t="s">
        <v>81</v>
      </c>
      <c r="N4" s="8" t="s">
        <v>175</v>
      </c>
      <c r="O4" s="9"/>
      <c r="P4" s="24"/>
      <c r="Q4" s="56"/>
      <c r="R4" s="81"/>
      <c r="S4" s="81"/>
      <c r="T4" s="81"/>
      <c r="U4" s="81"/>
      <c r="V4" s="82"/>
      <c r="W4" s="1"/>
      <c r="Y4" s="67" t="s">
        <v>54</v>
      </c>
      <c r="Z4" s="67">
        <v>0</v>
      </c>
      <c r="AA4" s="67"/>
      <c r="AB4" s="67" t="s">
        <v>55</v>
      </c>
      <c r="AC4" s="68">
        <v>0</v>
      </c>
    </row>
    <row r="5" spans="1:29" ht="43.2">
      <c r="A5" s="38" t="s">
        <v>176</v>
      </c>
      <c r="B5" s="64">
        <v>12</v>
      </c>
      <c r="G5" s="7" t="s">
        <v>171</v>
      </c>
      <c r="H5" s="8" t="s">
        <v>81</v>
      </c>
      <c r="I5" s="8" t="s">
        <v>175</v>
      </c>
      <c r="J5" s="8" t="s">
        <v>27</v>
      </c>
      <c r="L5"/>
      <c r="M5"/>
      <c r="N5"/>
      <c r="O5"/>
      <c r="P5" s="24"/>
      <c r="Q5" s="56"/>
      <c r="R5" s="81"/>
      <c r="S5" s="81"/>
      <c r="T5" s="81"/>
      <c r="U5" s="81"/>
      <c r="V5" s="82"/>
      <c r="W5" s="1"/>
      <c r="Y5" s="67" t="s">
        <v>59</v>
      </c>
      <c r="Z5" s="67">
        <v>0</v>
      </c>
      <c r="AA5" s="67"/>
      <c r="AB5" s="67" t="s">
        <v>60</v>
      </c>
      <c r="AC5" s="68">
        <v>0</v>
      </c>
    </row>
    <row r="6" spans="1:29" ht="14.4">
      <c r="A6" s="38" t="s">
        <v>150</v>
      </c>
      <c r="B6" s="64">
        <v>4</v>
      </c>
      <c r="G6" s="10"/>
      <c r="H6" s="8"/>
      <c r="I6" s="77"/>
      <c r="J6" s="8"/>
      <c r="L6" s="10"/>
      <c r="M6" s="8"/>
      <c r="N6" s="77"/>
      <c r="O6" s="8"/>
      <c r="P6" s="24"/>
      <c r="Q6" s="56"/>
      <c r="R6" s="57"/>
      <c r="S6" s="57"/>
      <c r="T6" s="57"/>
      <c r="U6" s="57"/>
      <c r="V6" s="35"/>
      <c r="W6" s="1"/>
      <c r="Y6" s="67" t="s">
        <v>61</v>
      </c>
      <c r="Z6" s="70">
        <v>0</v>
      </c>
      <c r="AA6" s="67"/>
      <c r="AB6" s="67" t="s">
        <v>62</v>
      </c>
      <c r="AC6" s="68">
        <v>166</v>
      </c>
    </row>
    <row r="7" spans="1:29" ht="28.8">
      <c r="G7" s="10"/>
      <c r="H7" s="8"/>
      <c r="I7" s="8"/>
      <c r="J7" s="8"/>
      <c r="L7" s="7"/>
      <c r="M7" s="8"/>
      <c r="N7" s="77"/>
      <c r="O7" s="32"/>
      <c r="P7" s="32"/>
      <c r="Q7" s="56"/>
      <c r="R7" s="57"/>
      <c r="S7" s="57"/>
      <c r="T7" s="57"/>
      <c r="U7" s="57"/>
      <c r="V7" s="35"/>
      <c r="W7" s="1"/>
      <c r="Y7" s="67"/>
      <c r="Z7" s="67"/>
      <c r="AA7" s="67"/>
      <c r="AB7" s="67" t="s">
        <v>63</v>
      </c>
      <c r="AC7" s="69">
        <f>AC4/AC2</f>
        <v>0</v>
      </c>
    </row>
    <row r="8" spans="1:29" ht="14.4">
      <c r="G8" s="10"/>
      <c r="H8" s="8"/>
      <c r="I8" s="8"/>
      <c r="J8" s="8"/>
      <c r="L8"/>
      <c r="M8"/>
      <c r="N8"/>
      <c r="O8"/>
      <c r="P8"/>
      <c r="Q8" s="56"/>
      <c r="R8" s="57"/>
      <c r="S8" s="57"/>
      <c r="T8" s="57"/>
      <c r="U8" s="57"/>
      <c r="V8" s="35"/>
      <c r="W8" s="1"/>
      <c r="Y8" s="1"/>
      <c r="Z8" s="1"/>
    </row>
    <row r="9" spans="1:29" ht="14.4">
      <c r="G9" s="10"/>
      <c r="H9" s="8"/>
      <c r="I9" s="8"/>
      <c r="J9" s="8"/>
      <c r="Q9" s="56"/>
      <c r="R9" s="57"/>
      <c r="S9" s="57"/>
      <c r="T9" s="57"/>
      <c r="U9" s="57"/>
      <c r="V9" s="35"/>
      <c r="W9" s="1"/>
      <c r="Y9" s="1"/>
      <c r="Z9" s="1"/>
    </row>
    <row r="10" spans="1:29" ht="16.8">
      <c r="G10" s="10"/>
      <c r="H10" s="8"/>
      <c r="I10" s="9"/>
      <c r="J10" s="8"/>
      <c r="Q10" s="56"/>
      <c r="R10" s="57"/>
      <c r="S10" s="57"/>
      <c r="T10" s="57"/>
      <c r="U10" s="57"/>
      <c r="V10" s="35"/>
      <c r="W10" s="1"/>
    </row>
    <row r="11" spans="1:29" ht="14.4">
      <c r="Q11" s="56"/>
      <c r="R11" s="57"/>
      <c r="S11" s="57"/>
      <c r="T11" s="57"/>
      <c r="U11" s="57"/>
      <c r="V11" s="35"/>
      <c r="W11" s="1"/>
    </row>
    <row r="12" spans="1:29" ht="14.4">
      <c r="Q12" s="56"/>
      <c r="R12" s="57"/>
      <c r="S12" s="57"/>
      <c r="T12" s="57"/>
      <c r="U12" s="57"/>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6D6E-90EF-4AA1-9F7B-2E744F75F020}">
  <dimension ref="A1:AC18"/>
  <sheetViews>
    <sheetView topLeftCell="O1" workbookViewId="0">
      <selection activeCell="Y1" sqref="Y1"/>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0.33203125" style="2" bestFit="1" customWidth="1"/>
    <col min="10" max="10" width="28.6640625" style="2" bestFit="1" customWidth="1"/>
    <col min="11" max="11" width="9.109375" style="2"/>
    <col min="12" max="12" width="89.5546875" style="2" bestFit="1" customWidth="1"/>
    <col min="13" max="14" width="10.33203125" style="2" bestFit="1"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7</v>
      </c>
      <c r="D2" s="1" t="s">
        <v>24</v>
      </c>
      <c r="E2" s="3">
        <v>65</v>
      </c>
      <c r="G2" s="49" t="s">
        <v>25</v>
      </c>
      <c r="H2" s="43" t="s">
        <v>48</v>
      </c>
      <c r="I2" s="55" t="s">
        <v>27</v>
      </c>
      <c r="J2" s="43" t="s">
        <v>64</v>
      </c>
      <c r="L2" s="40" t="s">
        <v>65</v>
      </c>
      <c r="M2" s="42" t="s">
        <v>26</v>
      </c>
      <c r="N2" s="42" t="s">
        <v>66</v>
      </c>
      <c r="O2" s="42" t="s">
        <v>27</v>
      </c>
      <c r="Q2" s="56"/>
      <c r="R2" s="57" t="s">
        <v>67</v>
      </c>
      <c r="S2" s="57"/>
      <c r="T2" s="57"/>
      <c r="U2" s="57"/>
      <c r="V2" s="19"/>
      <c r="W2" s="1"/>
      <c r="Y2" s="67" t="s">
        <v>34</v>
      </c>
      <c r="Z2" s="67">
        <v>0</v>
      </c>
      <c r="AA2" s="67"/>
      <c r="AB2" s="67" t="s">
        <v>35</v>
      </c>
      <c r="AC2" s="68">
        <v>316</v>
      </c>
    </row>
    <row r="3" spans="1:29" ht="57.6">
      <c r="A3" s="5" t="s">
        <v>25</v>
      </c>
      <c r="B3" s="6">
        <v>73</v>
      </c>
      <c r="D3" s="1" t="s">
        <v>36</v>
      </c>
      <c r="E3" s="3">
        <v>63.5</v>
      </c>
      <c r="G3" s="41" t="s">
        <v>46</v>
      </c>
      <c r="H3" s="43" t="s">
        <v>48</v>
      </c>
      <c r="I3" s="51" t="s">
        <v>27</v>
      </c>
      <c r="J3" s="43" t="s">
        <v>27</v>
      </c>
      <c r="L3" s="41" t="s">
        <v>68</v>
      </c>
      <c r="M3" s="43" t="s">
        <v>69</v>
      </c>
      <c r="N3" s="43" t="s">
        <v>70</v>
      </c>
      <c r="O3" s="39"/>
      <c r="Q3" s="56"/>
      <c r="R3" s="57"/>
      <c r="S3" s="57"/>
      <c r="T3" s="57"/>
      <c r="U3" s="57"/>
      <c r="V3" s="19"/>
      <c r="W3" s="1"/>
      <c r="Y3" s="67" t="s">
        <v>44</v>
      </c>
      <c r="Z3" s="67">
        <v>200</v>
      </c>
      <c r="AA3" s="67"/>
      <c r="AB3" s="67" t="s">
        <v>45</v>
      </c>
      <c r="AC3" s="68">
        <v>3765</v>
      </c>
    </row>
    <row r="4" spans="1:29" ht="43.2">
      <c r="A4" s="5" t="s">
        <v>56</v>
      </c>
      <c r="B4" s="6">
        <v>51.5</v>
      </c>
      <c r="D4" s="1" t="s">
        <v>47</v>
      </c>
      <c r="E4" s="3">
        <v>2</v>
      </c>
      <c r="G4" s="41" t="s">
        <v>29</v>
      </c>
      <c r="H4" s="43" t="s">
        <v>48</v>
      </c>
      <c r="I4" s="51" t="s">
        <v>27</v>
      </c>
      <c r="J4" s="43" t="s">
        <v>27</v>
      </c>
      <c r="L4" s="13"/>
      <c r="M4" s="14"/>
      <c r="N4" s="15"/>
      <c r="O4" s="14"/>
      <c r="Q4" s="56"/>
      <c r="R4" s="57"/>
      <c r="S4" s="57"/>
      <c r="T4" s="57"/>
      <c r="U4" s="57"/>
      <c r="V4" s="19"/>
      <c r="W4" s="1"/>
      <c r="Y4" s="67" t="s">
        <v>54</v>
      </c>
      <c r="Z4" s="67">
        <v>0</v>
      </c>
      <c r="AA4" s="67"/>
      <c r="AB4" s="67" t="s">
        <v>55</v>
      </c>
      <c r="AC4" s="68">
        <v>0</v>
      </c>
    </row>
    <row r="5" spans="1:29" ht="72">
      <c r="A5" s="5" t="s">
        <v>71</v>
      </c>
      <c r="B5" s="6">
        <v>17</v>
      </c>
      <c r="D5" s="2" t="s">
        <v>57</v>
      </c>
      <c r="E5" s="4">
        <v>18</v>
      </c>
      <c r="G5" s="41" t="s">
        <v>38</v>
      </c>
      <c r="H5" s="43" t="s">
        <v>48</v>
      </c>
      <c r="I5" s="43" t="s">
        <v>27</v>
      </c>
      <c r="J5" s="43" t="s">
        <v>72</v>
      </c>
      <c r="L5" s="16" t="s">
        <v>27</v>
      </c>
      <c r="M5"/>
      <c r="N5"/>
      <c r="O5"/>
      <c r="Q5" s="56"/>
      <c r="R5" s="57"/>
      <c r="S5" s="57"/>
      <c r="T5" s="57"/>
      <c r="U5" s="57"/>
      <c r="V5" s="19"/>
      <c r="W5" s="1"/>
      <c r="Y5" s="67" t="s">
        <v>59</v>
      </c>
      <c r="Z5" s="67">
        <v>0</v>
      </c>
      <c r="AA5" s="67"/>
      <c r="AB5" s="67" t="s">
        <v>60</v>
      </c>
      <c r="AC5" s="68">
        <v>0</v>
      </c>
    </row>
    <row r="6" spans="1:29" ht="28.8">
      <c r="G6" s="1"/>
      <c r="H6" s="1"/>
      <c r="I6" s="1"/>
      <c r="J6" s="1"/>
      <c r="Q6" s="56"/>
      <c r="R6" s="57"/>
      <c r="S6" s="57"/>
      <c r="T6" s="57"/>
      <c r="U6" s="57"/>
      <c r="V6" s="19"/>
      <c r="W6" s="1"/>
      <c r="Y6" s="67" t="s">
        <v>61</v>
      </c>
      <c r="Z6" s="70">
        <v>0</v>
      </c>
      <c r="AA6" s="67"/>
      <c r="AB6" s="67" t="s">
        <v>62</v>
      </c>
      <c r="AC6" s="68">
        <v>153</v>
      </c>
    </row>
    <row r="7" spans="1:29" ht="57.6">
      <c r="Q7" s="56"/>
      <c r="R7" s="57"/>
      <c r="S7" s="57"/>
      <c r="T7" s="57"/>
      <c r="U7" s="57"/>
      <c r="V7" s="19"/>
      <c r="W7" s="1"/>
      <c r="Y7" s="67"/>
      <c r="Z7" s="67"/>
      <c r="AA7" s="67"/>
      <c r="AB7" s="67" t="s">
        <v>63</v>
      </c>
      <c r="AC7" s="69">
        <f>AC4/AC2</f>
        <v>0</v>
      </c>
    </row>
    <row r="8" spans="1:29" ht="14.4">
      <c r="Q8" s="56"/>
      <c r="R8" s="57"/>
      <c r="S8" s="57"/>
      <c r="T8" s="57"/>
      <c r="U8" s="57"/>
      <c r="V8" s="19"/>
      <c r="W8" s="1"/>
      <c r="Y8" s="1"/>
      <c r="Z8" s="1"/>
    </row>
    <row r="9" spans="1:29" ht="14.4">
      <c r="Q9" s="56"/>
      <c r="R9" s="57"/>
      <c r="S9" s="57"/>
      <c r="T9" s="57"/>
      <c r="U9" s="57"/>
      <c r="V9" s="19"/>
      <c r="W9" s="1"/>
      <c r="Y9" s="1"/>
      <c r="Z9" s="1"/>
    </row>
    <row r="10" spans="1:29" ht="14.4">
      <c r="Q10" s="17"/>
      <c r="R10" s="18"/>
      <c r="S10" s="18"/>
      <c r="T10" s="18"/>
      <c r="U10" s="18"/>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2FBC-1CF9-4496-BF24-F8CA7FF34467}">
  <dimension ref="A1:AC18"/>
  <sheetViews>
    <sheetView topLeftCell="R1" workbookViewId="0">
      <selection activeCell="Y1" sqref="Y1"/>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0.33203125" style="2" bestFit="1" customWidth="1"/>
    <col min="10" max="10" width="28.6640625" style="2" bestFit="1" customWidth="1"/>
    <col min="11" max="11" width="9.109375" style="2"/>
    <col min="12" max="12" width="89.5546875" style="2" bestFit="1" customWidth="1"/>
    <col min="13" max="14" width="10.33203125" style="2" bestFit="1"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47" t="s">
        <v>13</v>
      </c>
      <c r="S1" s="47" t="s">
        <v>14</v>
      </c>
      <c r="T1" s="47" t="s">
        <v>15</v>
      </c>
      <c r="U1" s="47" t="s">
        <v>16</v>
      </c>
      <c r="V1" s="47" t="s">
        <v>17</v>
      </c>
      <c r="W1" s="47" t="s">
        <v>18</v>
      </c>
      <c r="Y1" s="36" t="s">
        <v>19</v>
      </c>
      <c r="Z1" s="65" t="s">
        <v>20</v>
      </c>
      <c r="AA1" s="66"/>
      <c r="AB1" s="36" t="s">
        <v>21</v>
      </c>
      <c r="AC1" s="65" t="s">
        <v>22</v>
      </c>
    </row>
    <row r="2" spans="1:29" ht="30">
      <c r="A2" s="5" t="s">
        <v>23</v>
      </c>
      <c r="B2" s="6">
        <v>3</v>
      </c>
      <c r="D2" s="1" t="s">
        <v>24</v>
      </c>
      <c r="E2" s="3">
        <v>46</v>
      </c>
      <c r="G2" s="7" t="s">
        <v>73</v>
      </c>
      <c r="H2" s="8" t="s">
        <v>74</v>
      </c>
      <c r="I2" s="8" t="s">
        <v>27</v>
      </c>
      <c r="J2" s="9"/>
      <c r="L2" s="49" t="s">
        <v>75</v>
      </c>
      <c r="M2" s="55" t="s">
        <v>76</v>
      </c>
      <c r="N2" s="58" t="s">
        <v>27</v>
      </c>
      <c r="O2" s="55" t="s">
        <v>77</v>
      </c>
      <c r="Q2" s="71">
        <v>181</v>
      </c>
      <c r="R2" s="72" t="s">
        <v>78</v>
      </c>
      <c r="S2" s="71" t="s">
        <v>41</v>
      </c>
      <c r="T2" s="71" t="s">
        <v>42</v>
      </c>
      <c r="U2" s="74"/>
      <c r="V2" s="75"/>
      <c r="W2" s="25"/>
      <c r="Y2" s="67" t="s">
        <v>34</v>
      </c>
      <c r="Z2" s="67">
        <v>0</v>
      </c>
      <c r="AA2" s="67"/>
      <c r="AB2" s="67" t="s">
        <v>35</v>
      </c>
      <c r="AC2" s="68">
        <v>316</v>
      </c>
    </row>
    <row r="3" spans="1:29" ht="57.6">
      <c r="A3" s="5" t="s">
        <v>79</v>
      </c>
      <c r="B3" s="6">
        <v>107</v>
      </c>
      <c r="D3" s="1" t="s">
        <v>36</v>
      </c>
      <c r="E3" s="3">
        <v>46.6</v>
      </c>
      <c r="G3" s="10" t="s">
        <v>80</v>
      </c>
      <c r="H3" s="8" t="s">
        <v>81</v>
      </c>
      <c r="I3" s="9"/>
      <c r="J3" s="8" t="s">
        <v>27</v>
      </c>
      <c r="L3" s="49" t="s">
        <v>82</v>
      </c>
      <c r="M3" s="55" t="s">
        <v>81</v>
      </c>
      <c r="N3" s="58" t="s">
        <v>27</v>
      </c>
      <c r="O3" s="58" t="s">
        <v>27</v>
      </c>
      <c r="Q3" s="74"/>
      <c r="R3" s="74"/>
      <c r="S3" s="74"/>
      <c r="T3" s="74"/>
      <c r="U3" s="74"/>
      <c r="V3" s="75"/>
      <c r="W3" s="25"/>
      <c r="Y3" s="67" t="s">
        <v>44</v>
      </c>
      <c r="Z3" s="67">
        <v>80</v>
      </c>
      <c r="AA3" s="67"/>
      <c r="AB3" s="67" t="s">
        <v>45</v>
      </c>
      <c r="AC3" s="68">
        <v>3845</v>
      </c>
    </row>
    <row r="4" spans="1:29" ht="43.2">
      <c r="A4" s="5"/>
      <c r="B4" s="6"/>
      <c r="D4" s="1" t="s">
        <v>47</v>
      </c>
      <c r="E4" s="3">
        <v>2.5</v>
      </c>
      <c r="G4" s="1"/>
      <c r="H4" s="1"/>
      <c r="I4" s="1"/>
      <c r="J4" s="1"/>
      <c r="L4" s="49" t="s">
        <v>83</v>
      </c>
      <c r="M4" s="55" t="s">
        <v>76</v>
      </c>
      <c r="N4" s="58" t="s">
        <v>27</v>
      </c>
      <c r="O4" s="55" t="s">
        <v>84</v>
      </c>
      <c r="Q4" s="74"/>
      <c r="R4" s="74"/>
      <c r="S4" s="74"/>
      <c r="T4" s="74"/>
      <c r="U4" s="74"/>
      <c r="V4" s="75"/>
      <c r="W4" s="25"/>
      <c r="Y4" s="67" t="s">
        <v>54</v>
      </c>
      <c r="Z4" s="67">
        <v>0</v>
      </c>
      <c r="AA4" s="67"/>
      <c r="AB4" s="67" t="s">
        <v>55</v>
      </c>
      <c r="AC4" s="68">
        <v>0</v>
      </c>
    </row>
    <row r="5" spans="1:29" ht="72">
      <c r="A5" s="1"/>
      <c r="B5" s="3"/>
      <c r="D5" s="2" t="s">
        <v>57</v>
      </c>
      <c r="E5" s="4">
        <v>15</v>
      </c>
      <c r="G5" s="1"/>
      <c r="H5" s="1"/>
      <c r="I5" s="1"/>
      <c r="J5" s="1"/>
      <c r="L5" s="16" t="s">
        <v>27</v>
      </c>
      <c r="M5"/>
      <c r="N5"/>
      <c r="O5"/>
      <c r="Q5" s="56"/>
      <c r="R5" s="57"/>
      <c r="S5" s="57"/>
      <c r="T5" s="57"/>
      <c r="U5" s="57"/>
      <c r="V5" s="19"/>
      <c r="W5" s="76"/>
      <c r="Y5" s="67" t="s">
        <v>59</v>
      </c>
      <c r="Z5" s="67">
        <v>0</v>
      </c>
      <c r="AA5" s="67"/>
      <c r="AB5" s="67" t="s">
        <v>60</v>
      </c>
      <c r="AC5" s="68">
        <v>0</v>
      </c>
    </row>
    <row r="6" spans="1:29" ht="28.8">
      <c r="G6" s="1"/>
      <c r="H6" s="1"/>
      <c r="I6" s="1"/>
      <c r="J6" s="1"/>
      <c r="Q6" s="56"/>
      <c r="R6" s="57"/>
      <c r="S6" s="57"/>
      <c r="T6" s="57"/>
      <c r="U6" s="57"/>
      <c r="V6" s="19"/>
      <c r="W6" s="1"/>
      <c r="Y6" s="67" t="s">
        <v>61</v>
      </c>
      <c r="Z6" s="70">
        <v>1</v>
      </c>
      <c r="AA6" s="67"/>
      <c r="AB6" s="67" t="s">
        <v>62</v>
      </c>
      <c r="AC6" s="68">
        <v>154</v>
      </c>
    </row>
    <row r="7" spans="1:29" ht="57.6">
      <c r="Q7" s="56"/>
      <c r="R7" s="57"/>
      <c r="S7" s="57"/>
      <c r="T7" s="57"/>
      <c r="U7" s="57"/>
      <c r="V7" s="19"/>
      <c r="W7" s="1"/>
      <c r="Y7" s="67"/>
      <c r="Z7" s="67"/>
      <c r="AA7" s="67"/>
      <c r="AB7" s="67" t="s">
        <v>63</v>
      </c>
      <c r="AC7" s="69">
        <f>AC4/AC2</f>
        <v>0</v>
      </c>
    </row>
    <row r="8" spans="1:29" ht="14.4">
      <c r="Q8" s="56"/>
      <c r="R8" s="57"/>
      <c r="S8" s="57"/>
      <c r="T8" s="57"/>
      <c r="U8" s="57"/>
      <c r="V8" s="19"/>
      <c r="W8" s="1"/>
      <c r="Y8" s="1"/>
      <c r="Z8" s="1"/>
    </row>
    <row r="9" spans="1:29" ht="14.4">
      <c r="Q9" s="56"/>
      <c r="R9" s="57"/>
      <c r="S9" s="57"/>
      <c r="T9" s="57"/>
      <c r="U9" s="57"/>
      <c r="V9" s="19"/>
      <c r="W9" s="1"/>
      <c r="Y9" s="1"/>
      <c r="Z9" s="1"/>
    </row>
    <row r="10" spans="1:29" ht="14.4">
      <c r="Q10" s="56"/>
      <c r="R10" s="57"/>
      <c r="S10" s="57"/>
      <c r="T10" s="57"/>
      <c r="U10" s="57"/>
      <c r="V10" s="19"/>
      <c r="W10" s="1"/>
    </row>
    <row r="11" spans="1:29" ht="14.4">
      <c r="Q11" s="56"/>
      <c r="R11" s="57"/>
      <c r="S11" s="57"/>
      <c r="T11" s="57"/>
      <c r="U11" s="57"/>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4EBE-0518-4751-8715-41223828A7C3}">
  <dimension ref="A1:AC18"/>
  <sheetViews>
    <sheetView topLeftCell="R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0.33203125" style="2" bestFit="1" customWidth="1"/>
    <col min="10" max="10" width="28.6640625" style="2" bestFit="1" customWidth="1"/>
    <col min="11" max="11" width="9.109375" style="2"/>
    <col min="12" max="12" width="89.5546875" style="2" bestFit="1" customWidth="1"/>
    <col min="13" max="14" width="10.33203125" style="2" bestFit="1" customWidth="1"/>
    <col min="15" max="15" width="21.5546875" style="2" bestFit="1" customWidth="1"/>
    <col min="16"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3</v>
      </c>
      <c r="D2" s="1" t="s">
        <v>24</v>
      </c>
      <c r="E2" s="3">
        <v>20</v>
      </c>
      <c r="G2" s="49" t="s">
        <v>85</v>
      </c>
      <c r="H2" s="43" t="s">
        <v>74</v>
      </c>
      <c r="I2" s="8" t="s">
        <v>27</v>
      </c>
      <c r="J2" s="9"/>
      <c r="L2" s="49" t="s">
        <v>85</v>
      </c>
      <c r="M2" s="55" t="s">
        <v>74</v>
      </c>
      <c r="N2" s="58" t="s">
        <v>27</v>
      </c>
      <c r="O2" s="51" t="s">
        <v>27</v>
      </c>
      <c r="Q2" s="56"/>
      <c r="R2" s="57" t="s">
        <v>86</v>
      </c>
      <c r="S2" s="57"/>
      <c r="T2" s="57"/>
      <c r="U2" s="57"/>
      <c r="V2" s="19"/>
      <c r="W2" s="1"/>
      <c r="Y2" s="67" t="s">
        <v>34</v>
      </c>
      <c r="Z2" s="67">
        <v>84</v>
      </c>
      <c r="AA2" s="67"/>
      <c r="AB2" s="67" t="s">
        <v>35</v>
      </c>
      <c r="AC2" s="68">
        <v>400</v>
      </c>
    </row>
    <row r="3" spans="1:29" ht="57.6">
      <c r="A3" s="5" t="s">
        <v>87</v>
      </c>
      <c r="B3" s="6">
        <v>57</v>
      </c>
      <c r="D3" s="1" t="s">
        <v>36</v>
      </c>
      <c r="E3" s="3">
        <v>32</v>
      </c>
      <c r="G3" s="49" t="s">
        <v>80</v>
      </c>
      <c r="H3" s="43" t="s">
        <v>81</v>
      </c>
      <c r="I3" s="9"/>
      <c r="J3" s="8" t="s">
        <v>27</v>
      </c>
      <c r="L3" s="49" t="s">
        <v>82</v>
      </c>
      <c r="M3" s="55" t="s">
        <v>81</v>
      </c>
      <c r="N3" s="58" t="s">
        <v>27</v>
      </c>
      <c r="O3" s="58" t="s">
        <v>27</v>
      </c>
      <c r="Q3" s="56"/>
      <c r="R3" s="57"/>
      <c r="S3" s="57"/>
      <c r="T3" s="57"/>
      <c r="U3" s="57"/>
      <c r="V3" s="19"/>
      <c r="W3" s="1"/>
      <c r="Y3" s="67" t="s">
        <v>44</v>
      </c>
      <c r="Z3" s="67">
        <v>90</v>
      </c>
      <c r="AA3" s="67"/>
      <c r="AB3" s="67" t="s">
        <v>45</v>
      </c>
      <c r="AC3" s="68">
        <v>3935</v>
      </c>
    </row>
    <row r="4" spans="1:29" ht="43.2">
      <c r="A4" s="5"/>
      <c r="B4" s="6"/>
      <c r="D4" s="1" t="s">
        <v>47</v>
      </c>
      <c r="E4" s="3">
        <v>2</v>
      </c>
      <c r="G4" s="1"/>
      <c r="H4" s="1"/>
      <c r="I4" s="1"/>
      <c r="J4" s="1"/>
      <c r="L4" s="49" t="s">
        <v>83</v>
      </c>
      <c r="M4" s="55" t="s">
        <v>76</v>
      </c>
      <c r="N4" s="58" t="s">
        <v>27</v>
      </c>
      <c r="O4" s="55" t="s">
        <v>88</v>
      </c>
      <c r="Q4" s="56"/>
      <c r="R4" s="57"/>
      <c r="S4" s="57"/>
      <c r="T4" s="57"/>
      <c r="U4" s="57"/>
      <c r="V4" s="19"/>
      <c r="W4" s="1"/>
      <c r="Y4" s="67" t="s">
        <v>54</v>
      </c>
      <c r="Z4" s="67">
        <v>0</v>
      </c>
      <c r="AA4" s="67"/>
      <c r="AB4" s="67" t="s">
        <v>55</v>
      </c>
      <c r="AC4" s="68">
        <v>0</v>
      </c>
    </row>
    <row r="5" spans="1:29" ht="72">
      <c r="A5" s="1"/>
      <c r="B5" s="3"/>
      <c r="D5" s="2" t="s">
        <v>89</v>
      </c>
      <c r="E5" s="4">
        <v>6</v>
      </c>
      <c r="G5" s="1"/>
      <c r="H5" s="1"/>
      <c r="I5" s="1"/>
      <c r="J5" s="1"/>
      <c r="L5" s="16" t="s">
        <v>27</v>
      </c>
      <c r="M5"/>
      <c r="N5"/>
      <c r="O5"/>
      <c r="Q5" s="56"/>
      <c r="R5" s="57"/>
      <c r="S5" s="57"/>
      <c r="T5" s="57"/>
      <c r="U5" s="57"/>
      <c r="V5" s="19"/>
      <c r="W5" s="1"/>
      <c r="Y5" s="67" t="s">
        <v>59</v>
      </c>
      <c r="Z5" s="67">
        <v>0</v>
      </c>
      <c r="AA5" s="67"/>
      <c r="AB5" s="67" t="s">
        <v>60</v>
      </c>
      <c r="AC5" s="68">
        <v>0</v>
      </c>
    </row>
    <row r="6" spans="1:29" ht="28.8">
      <c r="G6" s="1"/>
      <c r="H6" s="1"/>
      <c r="I6" s="1"/>
      <c r="J6" s="1"/>
      <c r="Q6" s="56"/>
      <c r="R6" s="57"/>
      <c r="S6" s="57"/>
      <c r="T6" s="57"/>
      <c r="U6" s="57"/>
      <c r="V6" s="19"/>
      <c r="W6" s="1"/>
      <c r="Y6" s="67" t="s">
        <v>61</v>
      </c>
      <c r="Z6" s="70">
        <v>0</v>
      </c>
      <c r="AA6" s="67"/>
      <c r="AB6" s="67" t="s">
        <v>62</v>
      </c>
      <c r="AC6" s="68">
        <v>154</v>
      </c>
    </row>
    <row r="7" spans="1:29" ht="57.6">
      <c r="Q7" s="56"/>
      <c r="R7" s="57"/>
      <c r="S7" s="57"/>
      <c r="T7" s="57"/>
      <c r="U7" s="57"/>
      <c r="V7" s="19"/>
      <c r="W7" s="1"/>
      <c r="Y7" s="67"/>
      <c r="Z7" s="67"/>
      <c r="AA7" s="67"/>
      <c r="AB7" s="67" t="s">
        <v>63</v>
      </c>
      <c r="AC7" s="69">
        <f>AC4/AC2</f>
        <v>0</v>
      </c>
    </row>
    <row r="8" spans="1:29" ht="14.4">
      <c r="Q8" s="56"/>
      <c r="R8" s="57"/>
      <c r="S8" s="57"/>
      <c r="T8" s="57"/>
      <c r="U8" s="57"/>
      <c r="V8" s="19"/>
      <c r="W8" s="1"/>
      <c r="Y8" s="1"/>
      <c r="Z8" s="1"/>
    </row>
    <row r="9" spans="1:29" ht="14.4">
      <c r="Q9" s="56"/>
      <c r="R9" s="57"/>
      <c r="S9" s="57"/>
      <c r="T9" s="57"/>
      <c r="U9" s="57"/>
      <c r="V9" s="19"/>
      <c r="W9" s="1"/>
      <c r="Y9" s="1"/>
      <c r="Z9" s="1"/>
    </row>
    <row r="10" spans="1:29" ht="14.4">
      <c r="Q10" s="56"/>
      <c r="R10" s="57"/>
      <c r="S10" s="57"/>
      <c r="T10" s="57"/>
      <c r="U10" s="57"/>
      <c r="V10" s="19"/>
      <c r="W10" s="1"/>
    </row>
    <row r="11" spans="1:29" ht="14.4">
      <c r="Q11" s="20"/>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
  <sheetViews>
    <sheetView topLeftCell="O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8.88671875" style="2"/>
    <col min="4" max="4" width="15.6640625" style="2" bestFit="1" customWidth="1"/>
    <col min="5" max="5" width="15.109375" style="4" bestFit="1" customWidth="1"/>
    <col min="6" max="6" width="8.88671875" style="2"/>
    <col min="7" max="7" width="73.88671875" style="2" bestFit="1" customWidth="1"/>
    <col min="8" max="8" width="9.88671875" style="2" bestFit="1" customWidth="1"/>
    <col min="9" max="9" width="10.33203125" style="2" bestFit="1" customWidth="1"/>
    <col min="10" max="10" width="28.6640625" style="2" bestFit="1" customWidth="1"/>
    <col min="11" max="11" width="8.88671875" style="2"/>
    <col min="12" max="12" width="89.5546875" style="2" bestFit="1" customWidth="1"/>
    <col min="13" max="14" width="10.33203125" style="2" bestFit="1" customWidth="1"/>
    <col min="15" max="15" width="21.5546875" style="2" bestFit="1" customWidth="1"/>
    <col min="16" max="17" width="8.88671875" style="2"/>
    <col min="18" max="18" width="65.33203125" style="2" bestFit="1" customWidth="1"/>
    <col min="19" max="19" width="7.6640625" style="2" bestFit="1" customWidth="1"/>
    <col min="20" max="20" width="6.44140625" style="2" bestFit="1" customWidth="1"/>
    <col min="21" max="21" width="15.33203125" style="2" bestFit="1" customWidth="1"/>
    <col min="22" max="22" width="10.109375" style="2"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28.8">
      <c r="A2" s="5" t="s">
        <v>23</v>
      </c>
      <c r="B2" s="6">
        <v>1</v>
      </c>
      <c r="D2" s="1" t="s">
        <v>24</v>
      </c>
      <c r="E2" s="3">
        <v>41</v>
      </c>
      <c r="G2" s="7" t="s">
        <v>73</v>
      </c>
      <c r="H2" s="8" t="s">
        <v>74</v>
      </c>
      <c r="I2" s="8" t="s">
        <v>27</v>
      </c>
      <c r="J2" s="9"/>
      <c r="L2" s="7" t="s">
        <v>90</v>
      </c>
      <c r="M2" s="11" t="s">
        <v>81</v>
      </c>
      <c r="N2" s="12" t="s">
        <v>27</v>
      </c>
      <c r="O2" s="12" t="s">
        <v>27</v>
      </c>
      <c r="Q2" s="17"/>
      <c r="R2" s="18" t="s">
        <v>86</v>
      </c>
      <c r="S2" s="18"/>
      <c r="T2" s="18"/>
      <c r="U2" s="18"/>
      <c r="V2" s="19"/>
      <c r="W2" s="1"/>
      <c r="Y2" s="67" t="s">
        <v>34</v>
      </c>
      <c r="Z2" s="67">
        <v>0</v>
      </c>
      <c r="AA2" s="67"/>
      <c r="AB2" s="67" t="s">
        <v>35</v>
      </c>
      <c r="AC2" s="68">
        <v>400</v>
      </c>
    </row>
    <row r="3" spans="1:29" ht="57.6">
      <c r="A3" s="5" t="s">
        <v>91</v>
      </c>
      <c r="B3" s="6">
        <v>20</v>
      </c>
      <c r="D3" s="1" t="s">
        <v>36</v>
      </c>
      <c r="E3" s="3">
        <v>41</v>
      </c>
      <c r="G3" s="10" t="s">
        <v>80</v>
      </c>
      <c r="H3" s="8" t="s">
        <v>81</v>
      </c>
      <c r="I3" s="9"/>
      <c r="J3" s="8" t="s">
        <v>27</v>
      </c>
      <c r="L3" s="13" t="s">
        <v>92</v>
      </c>
      <c r="M3" s="14" t="s">
        <v>76</v>
      </c>
      <c r="N3" s="15" t="s">
        <v>27</v>
      </c>
      <c r="O3" s="14" t="s">
        <v>88</v>
      </c>
      <c r="Q3" s="17"/>
      <c r="R3" s="18"/>
      <c r="S3" s="18"/>
      <c r="T3" s="18"/>
      <c r="U3" s="18"/>
      <c r="V3" s="19"/>
      <c r="W3" s="1"/>
      <c r="Y3" s="67" t="s">
        <v>44</v>
      </c>
      <c r="Z3" s="67">
        <v>135</v>
      </c>
      <c r="AA3" s="67"/>
      <c r="AB3" s="67" t="s">
        <v>45</v>
      </c>
      <c r="AC3" s="68">
        <v>4070</v>
      </c>
    </row>
    <row r="4" spans="1:29" ht="43.2">
      <c r="A4" s="5" t="s">
        <v>93</v>
      </c>
      <c r="B4" s="6">
        <v>63</v>
      </c>
      <c r="D4" s="1" t="s">
        <v>47</v>
      </c>
      <c r="E4" s="3">
        <v>2</v>
      </c>
      <c r="G4" s="1"/>
      <c r="H4" s="1"/>
      <c r="I4" s="1"/>
      <c r="J4" s="1"/>
      <c r="L4" s="13" t="s">
        <v>94</v>
      </c>
      <c r="M4" s="14" t="s">
        <v>76</v>
      </c>
      <c r="N4" s="15" t="s">
        <v>27</v>
      </c>
      <c r="O4" s="14" t="s">
        <v>88</v>
      </c>
      <c r="Q4" s="17"/>
      <c r="R4" s="18"/>
      <c r="S4" s="18"/>
      <c r="T4" s="18"/>
      <c r="U4" s="18"/>
      <c r="V4" s="19"/>
      <c r="W4" s="1"/>
      <c r="Y4" s="67" t="s">
        <v>54</v>
      </c>
      <c r="Z4" s="67">
        <v>0</v>
      </c>
      <c r="AA4" s="67"/>
      <c r="AB4" s="67" t="s">
        <v>55</v>
      </c>
      <c r="AC4" s="68">
        <v>0</v>
      </c>
    </row>
    <row r="5" spans="1:29" ht="72">
      <c r="A5" s="1"/>
      <c r="B5" s="3"/>
      <c r="G5" s="1"/>
      <c r="H5" s="1"/>
      <c r="I5" s="1"/>
      <c r="J5" s="1"/>
      <c r="L5" s="16" t="s">
        <v>27</v>
      </c>
      <c r="M5"/>
      <c r="N5"/>
      <c r="O5"/>
      <c r="Q5" s="17"/>
      <c r="R5" s="18"/>
      <c r="S5" s="18"/>
      <c r="T5" s="18"/>
      <c r="U5" s="18"/>
      <c r="V5" s="19"/>
      <c r="W5" s="1"/>
      <c r="Y5" s="67" t="s">
        <v>59</v>
      </c>
      <c r="Z5" s="67">
        <v>0</v>
      </c>
      <c r="AA5" s="67"/>
      <c r="AB5" s="67" t="s">
        <v>60</v>
      </c>
      <c r="AC5" s="68">
        <v>0</v>
      </c>
    </row>
    <row r="6" spans="1:29" ht="28.8">
      <c r="G6" s="1"/>
      <c r="H6" s="1"/>
      <c r="I6" s="1"/>
      <c r="J6" s="1"/>
      <c r="Q6" s="17"/>
      <c r="R6" s="18"/>
      <c r="S6" s="18"/>
      <c r="T6" s="18"/>
      <c r="U6" s="18"/>
      <c r="V6" s="19"/>
      <c r="W6" s="1"/>
      <c r="Y6" s="67" t="s">
        <v>61</v>
      </c>
      <c r="Z6" s="70">
        <v>0</v>
      </c>
      <c r="AA6" s="67"/>
      <c r="AB6" s="67" t="s">
        <v>62</v>
      </c>
      <c r="AC6" s="68">
        <v>154</v>
      </c>
    </row>
    <row r="7" spans="1:29" ht="57.6">
      <c r="Q7" s="17"/>
      <c r="R7" s="18"/>
      <c r="S7" s="18"/>
      <c r="T7" s="18"/>
      <c r="U7" s="18"/>
      <c r="V7" s="19"/>
      <c r="W7" s="1"/>
      <c r="Y7" s="67"/>
      <c r="Z7" s="67"/>
      <c r="AA7" s="67"/>
      <c r="AB7" s="67" t="s">
        <v>63</v>
      </c>
      <c r="AC7" s="69">
        <f>AC4/AC2</f>
        <v>0</v>
      </c>
    </row>
    <row r="8" spans="1:29" ht="14.4">
      <c r="Q8" s="17"/>
      <c r="R8" s="18"/>
      <c r="S8" s="18"/>
      <c r="T8" s="18"/>
      <c r="U8" s="18"/>
      <c r="V8" s="19"/>
      <c r="W8" s="1"/>
      <c r="Y8" s="1"/>
      <c r="Z8" s="1"/>
    </row>
    <row r="9" spans="1:29" ht="14.4">
      <c r="Q9" s="17"/>
      <c r="R9" s="18"/>
      <c r="S9" s="18"/>
      <c r="T9" s="18"/>
      <c r="U9" s="18"/>
      <c r="V9" s="19"/>
      <c r="W9" s="1"/>
      <c r="Y9" s="1"/>
      <c r="Z9" s="1"/>
    </row>
    <row r="10" spans="1:29" ht="14.4">
      <c r="Q10" s="17"/>
      <c r="R10" s="18"/>
      <c r="S10" s="18"/>
      <c r="T10" s="18"/>
      <c r="U10" s="18"/>
      <c r="V10" s="19"/>
      <c r="W10" s="1"/>
    </row>
    <row r="11" spans="1:29" ht="14.4">
      <c r="Q11" s="20" t="s">
        <v>27</v>
      </c>
      <c r="R11"/>
      <c r="S11"/>
      <c r="T11"/>
      <c r="U11"/>
      <c r="V1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B2673-BF78-4B8D-AE8B-BAE125E9ED60}">
  <dimension ref="A1:AC18"/>
  <sheetViews>
    <sheetView topLeftCell="O1" workbookViewId="0">
      <selection activeCell="R2" sqref="R2"/>
    </sheetView>
  </sheetViews>
  <sheetFormatPr defaultColWidth="8.88671875" defaultRowHeight="15" customHeight="1"/>
  <cols>
    <col min="1" max="1" width="17.88671875" style="2" bestFit="1" customWidth="1"/>
    <col min="2" max="2" width="11.88671875" style="4" bestFit="1" customWidth="1"/>
    <col min="3" max="3" width="8.88671875" style="2"/>
    <col min="4" max="4" width="15.6640625" style="2" bestFit="1" customWidth="1"/>
    <col min="5" max="5" width="15.109375" style="4" bestFit="1" customWidth="1"/>
    <col min="6" max="6" width="8.88671875" style="2"/>
    <col min="7" max="7" width="73.88671875" style="2" bestFit="1" customWidth="1"/>
    <col min="8" max="8" width="9.88671875" style="2" bestFit="1" customWidth="1"/>
    <col min="9" max="9" width="10.33203125" style="2" bestFit="1" customWidth="1"/>
    <col min="10" max="10" width="28.6640625" style="2" bestFit="1" customWidth="1"/>
    <col min="11" max="11" width="8.88671875" style="2"/>
    <col min="12" max="12" width="89.5546875" style="2" bestFit="1" customWidth="1"/>
    <col min="13" max="14" width="10.33203125" style="2" bestFit="1" customWidth="1"/>
    <col min="15" max="15" width="21.5546875" style="2" bestFit="1" customWidth="1"/>
    <col min="16" max="16" width="21.5546875" style="2" customWidth="1"/>
    <col min="17" max="17" width="8.886718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30">
      <c r="A2" s="5" t="s">
        <v>23</v>
      </c>
      <c r="B2" s="3">
        <v>3</v>
      </c>
      <c r="D2" s="1" t="s">
        <v>24</v>
      </c>
      <c r="E2" s="3">
        <v>24</v>
      </c>
      <c r="G2" s="7" t="s">
        <v>95</v>
      </c>
      <c r="H2" s="8" t="s">
        <v>81</v>
      </c>
      <c r="I2" s="8" t="s">
        <v>96</v>
      </c>
      <c r="J2" s="9"/>
      <c r="L2" s="7" t="s">
        <v>90</v>
      </c>
      <c r="M2" s="8" t="s">
        <v>81</v>
      </c>
      <c r="N2" s="21" t="s">
        <v>27</v>
      </c>
      <c r="O2" s="21" t="s">
        <v>27</v>
      </c>
      <c r="P2" s="24"/>
      <c r="Q2" s="22"/>
      <c r="R2" s="23" t="s">
        <v>86</v>
      </c>
      <c r="S2" s="23"/>
      <c r="T2" s="23"/>
      <c r="U2" s="23"/>
      <c r="V2" s="1"/>
      <c r="W2" s="1"/>
      <c r="Y2" s="67" t="s">
        <v>34</v>
      </c>
      <c r="Z2" s="67">
        <v>0</v>
      </c>
      <c r="AA2" s="67"/>
      <c r="AB2" s="67" t="s">
        <v>35</v>
      </c>
      <c r="AC2" s="68">
        <v>400</v>
      </c>
    </row>
    <row r="3" spans="1:29" ht="57.6">
      <c r="A3" s="5" t="s">
        <v>95</v>
      </c>
      <c r="B3" s="3">
        <v>33</v>
      </c>
      <c r="D3" s="1" t="s">
        <v>36</v>
      </c>
      <c r="E3" s="3">
        <v>42</v>
      </c>
      <c r="G3" s="10" t="s">
        <v>80</v>
      </c>
      <c r="H3" s="8" t="s">
        <v>81</v>
      </c>
      <c r="I3" s="9"/>
      <c r="J3" s="8" t="s">
        <v>27</v>
      </c>
      <c r="L3" s="10" t="s">
        <v>95</v>
      </c>
      <c r="M3" s="8" t="s">
        <v>81</v>
      </c>
      <c r="N3" s="8" t="s">
        <v>96</v>
      </c>
      <c r="O3" s="8" t="s">
        <v>27</v>
      </c>
      <c r="P3" s="20"/>
      <c r="Q3" s="22"/>
      <c r="R3" s="23"/>
      <c r="S3" s="23"/>
      <c r="T3" s="23"/>
      <c r="U3" s="23"/>
      <c r="V3" s="1"/>
      <c r="W3" s="1"/>
      <c r="Y3" s="67" t="s">
        <v>44</v>
      </c>
      <c r="Z3" s="67">
        <v>120</v>
      </c>
      <c r="AA3" s="67"/>
      <c r="AB3" s="67" t="s">
        <v>45</v>
      </c>
      <c r="AC3" s="68">
        <v>4190</v>
      </c>
    </row>
    <row r="4" spans="1:29" ht="43.2">
      <c r="A4" s="5" t="s">
        <v>97</v>
      </c>
      <c r="B4" s="3">
        <v>31</v>
      </c>
      <c r="D4" s="1" t="s">
        <v>47</v>
      </c>
      <c r="E4" s="3">
        <v>1</v>
      </c>
      <c r="G4" s="1"/>
      <c r="H4" s="1"/>
      <c r="I4" s="1"/>
      <c r="J4" s="1"/>
      <c r="L4" s="10" t="s">
        <v>92</v>
      </c>
      <c r="M4" s="8" t="s">
        <v>76</v>
      </c>
      <c r="N4" s="21" t="s">
        <v>27</v>
      </c>
      <c r="O4" s="8" t="s">
        <v>88</v>
      </c>
      <c r="P4" s="20"/>
      <c r="Q4" s="22"/>
      <c r="R4" s="23"/>
      <c r="S4" s="23"/>
      <c r="T4" s="23"/>
      <c r="U4" s="23"/>
      <c r="V4" s="1"/>
      <c r="W4" s="1"/>
      <c r="Y4" s="67" t="s">
        <v>54</v>
      </c>
      <c r="Z4" s="67">
        <v>0</v>
      </c>
      <c r="AA4" s="67"/>
      <c r="AB4" s="67" t="s">
        <v>55</v>
      </c>
      <c r="AC4" s="68">
        <v>0</v>
      </c>
    </row>
    <row r="5" spans="1:29" ht="72">
      <c r="A5" s="1"/>
      <c r="B5" s="3"/>
      <c r="G5" s="1"/>
      <c r="H5" s="1"/>
      <c r="I5" s="1"/>
      <c r="J5" s="1"/>
      <c r="L5" s="10" t="s">
        <v>98</v>
      </c>
      <c r="M5" s="8" t="s">
        <v>99</v>
      </c>
      <c r="N5" s="21" t="s">
        <v>27</v>
      </c>
      <c r="O5" s="8" t="s">
        <v>88</v>
      </c>
      <c r="P5" s="20"/>
      <c r="Q5" s="22"/>
      <c r="R5" s="23"/>
      <c r="S5" s="23"/>
      <c r="T5" s="23"/>
      <c r="U5" s="23"/>
      <c r="V5" s="1"/>
      <c r="W5" s="1"/>
      <c r="Y5" s="67" t="s">
        <v>59</v>
      </c>
      <c r="Z5" s="67">
        <v>0</v>
      </c>
      <c r="AA5" s="67"/>
      <c r="AB5" s="67" t="s">
        <v>60</v>
      </c>
      <c r="AC5" s="68">
        <v>0</v>
      </c>
    </row>
    <row r="6" spans="1:29" ht="28.8">
      <c r="G6" s="1"/>
      <c r="H6" s="1"/>
      <c r="I6" s="1"/>
      <c r="J6" s="1"/>
      <c r="L6" s="10" t="s">
        <v>94</v>
      </c>
      <c r="M6" s="8" t="s">
        <v>76</v>
      </c>
      <c r="N6" s="21" t="s">
        <v>27</v>
      </c>
      <c r="O6" s="8" t="s">
        <v>88</v>
      </c>
      <c r="P6" s="20"/>
      <c r="Q6" s="22"/>
      <c r="R6" s="23"/>
      <c r="S6" s="23"/>
      <c r="T6" s="23"/>
      <c r="U6" s="23"/>
      <c r="V6" s="1"/>
      <c r="W6" s="1"/>
      <c r="Y6" s="67" t="s">
        <v>61</v>
      </c>
      <c r="Z6" s="70">
        <v>0</v>
      </c>
      <c r="AA6" s="67"/>
      <c r="AB6" s="67" t="s">
        <v>62</v>
      </c>
      <c r="AC6" s="68">
        <v>154</v>
      </c>
    </row>
    <row r="7" spans="1:29" ht="57.6">
      <c r="Q7" s="22"/>
      <c r="R7" s="23"/>
      <c r="S7" s="23"/>
      <c r="T7" s="23"/>
      <c r="U7" s="23"/>
      <c r="V7" s="1"/>
      <c r="W7" s="1"/>
      <c r="Y7" s="67"/>
      <c r="Z7" s="67"/>
      <c r="AA7" s="67"/>
      <c r="AB7" s="67" t="s">
        <v>63</v>
      </c>
      <c r="AC7" s="69">
        <f>AC4/AC2</f>
        <v>0</v>
      </c>
    </row>
    <row r="8" spans="1:29" ht="14.4">
      <c r="Q8" s="22"/>
      <c r="R8" s="23"/>
      <c r="S8" s="23"/>
      <c r="T8" s="23"/>
      <c r="U8" s="23"/>
      <c r="V8" s="1"/>
      <c r="W8" s="1"/>
      <c r="Y8" s="1"/>
      <c r="Z8" s="1"/>
    </row>
    <row r="9" spans="1:29" ht="14.4">
      <c r="Q9" s="22"/>
      <c r="R9" s="23"/>
      <c r="S9" s="23"/>
      <c r="T9" s="23"/>
      <c r="U9" s="23"/>
      <c r="V9" s="1"/>
      <c r="W9" s="1"/>
      <c r="Y9" s="1"/>
      <c r="Z9" s="1"/>
    </row>
    <row r="10" spans="1:29" ht="14.4">
      <c r="Q10" s="22"/>
      <c r="R10" s="23"/>
      <c r="S10" s="23"/>
      <c r="T10" s="23"/>
      <c r="U10" s="23"/>
      <c r="V10" s="1"/>
      <c r="W10" s="1"/>
    </row>
    <row r="11" spans="1:29" ht="14.4">
      <c r="R11" s="1"/>
      <c r="S11" s="1"/>
      <c r="T11" s="1"/>
      <c r="U11" s="1"/>
      <c r="V11" s="1"/>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A9ED-7C04-49CA-B03F-50E5B4621E55}">
  <dimension ref="A1:AC18"/>
  <sheetViews>
    <sheetView topLeftCell="Y1" workbookViewId="0">
      <selection activeCell="Y1" sqref="Y1"/>
    </sheetView>
  </sheetViews>
  <sheetFormatPr defaultColWidth="8.88671875" defaultRowHeight="15" customHeight="1"/>
  <cols>
    <col min="1" max="1" width="17.88671875" style="2" bestFit="1" customWidth="1"/>
    <col min="2" max="2" width="11.88671875" style="4" bestFit="1" customWidth="1"/>
    <col min="3" max="3" width="8.88671875" style="2"/>
    <col min="4" max="4" width="15.6640625" style="2" bestFit="1" customWidth="1"/>
    <col min="5" max="5" width="15.109375" style="4" bestFit="1" customWidth="1"/>
    <col min="6" max="6" width="8.88671875" style="2"/>
    <col min="7" max="7" width="73.88671875" style="2" bestFit="1" customWidth="1"/>
    <col min="8" max="8" width="9.88671875" style="2" bestFit="1" customWidth="1"/>
    <col min="9" max="9" width="10.33203125" style="2" bestFit="1" customWidth="1"/>
    <col min="10" max="10" width="28.6640625" style="2" bestFit="1" customWidth="1"/>
    <col min="11" max="11" width="8.88671875" style="2"/>
    <col min="12" max="12" width="89.5546875" style="2" bestFit="1" customWidth="1"/>
    <col min="13" max="14" width="10.33203125" style="2" bestFit="1" customWidth="1"/>
    <col min="15" max="15" width="21.5546875" style="2" bestFit="1" customWidth="1"/>
    <col min="16" max="16" width="21.5546875" style="25" customWidth="1"/>
    <col min="17" max="17" width="8.88671875" style="25"/>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28" t="s">
        <v>11</v>
      </c>
      <c r="Q1" s="25" t="s">
        <v>12</v>
      </c>
      <c r="R1" s="31" t="s">
        <v>13</v>
      </c>
      <c r="S1" s="1" t="s">
        <v>14</v>
      </c>
      <c r="T1" s="1" t="s">
        <v>15</v>
      </c>
      <c r="U1" s="1" t="s">
        <v>16</v>
      </c>
      <c r="V1" s="1" t="s">
        <v>17</v>
      </c>
      <c r="W1" s="1" t="s">
        <v>18</v>
      </c>
      <c r="Y1" s="36" t="s">
        <v>19</v>
      </c>
      <c r="Z1" s="65" t="s">
        <v>20</v>
      </c>
      <c r="AA1" s="66"/>
      <c r="AB1" s="36" t="s">
        <v>21</v>
      </c>
      <c r="AC1" s="65" t="s">
        <v>22</v>
      </c>
    </row>
    <row r="2" spans="1:29" ht="28.8">
      <c r="A2" s="5" t="s">
        <v>23</v>
      </c>
      <c r="B2" s="6">
        <v>3</v>
      </c>
      <c r="D2" s="1" t="s">
        <v>24</v>
      </c>
      <c r="E2" s="3">
        <v>34</v>
      </c>
      <c r="G2" s="7" t="s">
        <v>100</v>
      </c>
      <c r="H2" s="8" t="s">
        <v>81</v>
      </c>
      <c r="I2" s="8" t="s">
        <v>101</v>
      </c>
      <c r="J2" s="8" t="s">
        <v>102</v>
      </c>
      <c r="L2" s="7" t="s">
        <v>103</v>
      </c>
      <c r="M2" s="8" t="s">
        <v>81</v>
      </c>
      <c r="N2" s="21" t="s">
        <v>27</v>
      </c>
      <c r="O2" s="29" t="s">
        <v>27</v>
      </c>
      <c r="P2" s="26"/>
      <c r="Q2" s="71">
        <v>182</v>
      </c>
      <c r="R2" s="72" t="s">
        <v>104</v>
      </c>
      <c r="S2" s="71" t="s">
        <v>31</v>
      </c>
      <c r="T2" s="71" t="s">
        <v>32</v>
      </c>
      <c r="U2" s="71" t="s">
        <v>33</v>
      </c>
      <c r="V2" s="71"/>
      <c r="W2" s="1"/>
      <c r="Y2" s="67" t="s">
        <v>34</v>
      </c>
      <c r="Z2" s="67">
        <v>0</v>
      </c>
      <c r="AA2" s="67"/>
      <c r="AB2" s="67" t="s">
        <v>35</v>
      </c>
      <c r="AC2" s="68">
        <v>400</v>
      </c>
    </row>
    <row r="3" spans="1:29" ht="57.6">
      <c r="A3" s="5" t="s">
        <v>95</v>
      </c>
      <c r="B3" s="6">
        <v>16</v>
      </c>
      <c r="D3" s="1" t="s">
        <v>36</v>
      </c>
      <c r="E3" s="3">
        <v>34</v>
      </c>
      <c r="G3" s="10" t="s">
        <v>105</v>
      </c>
      <c r="H3" s="8" t="s">
        <v>74</v>
      </c>
      <c r="I3" s="8" t="s">
        <v>27</v>
      </c>
      <c r="J3" s="8" t="s">
        <v>27</v>
      </c>
      <c r="L3" s="10" t="s">
        <v>100</v>
      </c>
      <c r="M3" s="8" t="s">
        <v>81</v>
      </c>
      <c r="N3" s="8" t="s">
        <v>101</v>
      </c>
      <c r="O3" s="29" t="s">
        <v>27</v>
      </c>
      <c r="P3" s="26"/>
      <c r="Q3" s="71">
        <v>183</v>
      </c>
      <c r="R3" s="72" t="s">
        <v>106</v>
      </c>
      <c r="S3" s="71" t="s">
        <v>52</v>
      </c>
      <c r="T3" s="71" t="s">
        <v>107</v>
      </c>
      <c r="U3" s="71" t="s">
        <v>53</v>
      </c>
      <c r="V3" s="71"/>
      <c r="W3" s="1"/>
      <c r="Y3" s="67" t="s">
        <v>44</v>
      </c>
      <c r="Z3" s="67">
        <v>230</v>
      </c>
      <c r="AA3" s="67"/>
      <c r="AB3" s="67" t="s">
        <v>45</v>
      </c>
      <c r="AC3" s="68">
        <v>4420</v>
      </c>
    </row>
    <row r="4" spans="1:29" ht="43.2">
      <c r="A4" s="5" t="s">
        <v>108</v>
      </c>
      <c r="B4" s="6">
        <v>22</v>
      </c>
      <c r="D4" s="1" t="s">
        <v>47</v>
      </c>
      <c r="E4" s="3">
        <v>1</v>
      </c>
      <c r="G4" s="10" t="s">
        <v>109</v>
      </c>
      <c r="H4" s="8" t="s">
        <v>81</v>
      </c>
      <c r="I4" s="8" t="s">
        <v>101</v>
      </c>
      <c r="J4" s="8" t="s">
        <v>27</v>
      </c>
      <c r="L4" s="10" t="s">
        <v>109</v>
      </c>
      <c r="M4" s="8" t="s">
        <v>81</v>
      </c>
      <c r="N4" s="8" t="s">
        <v>101</v>
      </c>
      <c r="O4" s="29" t="s">
        <v>27</v>
      </c>
      <c r="P4" s="26"/>
      <c r="Q4" s="71">
        <v>184</v>
      </c>
      <c r="R4" s="71" t="s">
        <v>110</v>
      </c>
      <c r="S4" s="71" t="s">
        <v>31</v>
      </c>
      <c r="T4" s="71" t="s">
        <v>107</v>
      </c>
      <c r="U4" s="71" t="s">
        <v>53</v>
      </c>
      <c r="V4" s="71"/>
      <c r="W4" s="1"/>
      <c r="Y4" s="67" t="s">
        <v>54</v>
      </c>
      <c r="Z4" s="67">
        <v>0</v>
      </c>
      <c r="AA4" s="67"/>
      <c r="AB4" s="67" t="s">
        <v>55</v>
      </c>
      <c r="AC4" s="68">
        <v>0</v>
      </c>
    </row>
    <row r="5" spans="1:29" ht="72">
      <c r="A5" s="5" t="s">
        <v>111</v>
      </c>
      <c r="B5" s="6">
        <v>28</v>
      </c>
      <c r="G5" s="10" t="s">
        <v>80</v>
      </c>
      <c r="H5" s="8" t="s">
        <v>81</v>
      </c>
      <c r="I5" s="9"/>
      <c r="J5" s="8" t="s">
        <v>27</v>
      </c>
      <c r="L5" s="10" t="s">
        <v>112</v>
      </c>
      <c r="M5" s="8" t="s">
        <v>81</v>
      </c>
      <c r="N5" s="8" t="s">
        <v>113</v>
      </c>
      <c r="O5" s="29" t="s">
        <v>27</v>
      </c>
      <c r="P5" s="26"/>
      <c r="Q5" s="71">
        <v>185</v>
      </c>
      <c r="R5" s="71" t="s">
        <v>114</v>
      </c>
      <c r="S5" s="71" t="s">
        <v>52</v>
      </c>
      <c r="T5" s="71" t="s">
        <v>107</v>
      </c>
      <c r="U5" s="71" t="s">
        <v>53</v>
      </c>
      <c r="V5" s="71"/>
      <c r="W5" s="1"/>
      <c r="Y5" s="67" t="s">
        <v>59</v>
      </c>
      <c r="Z5" s="67">
        <v>0</v>
      </c>
      <c r="AA5" s="67"/>
      <c r="AB5" s="67" t="s">
        <v>60</v>
      </c>
      <c r="AC5" s="68">
        <v>0</v>
      </c>
    </row>
    <row r="6" spans="1:29" ht="28.8">
      <c r="L6" s="10" t="s">
        <v>115</v>
      </c>
      <c r="M6" s="8" t="s">
        <v>81</v>
      </c>
      <c r="N6" s="8" t="s">
        <v>101</v>
      </c>
      <c r="O6" s="29" t="s">
        <v>27</v>
      </c>
      <c r="P6" s="26"/>
      <c r="Q6" s="71">
        <v>186</v>
      </c>
      <c r="R6" s="73" t="s">
        <v>116</v>
      </c>
      <c r="S6" s="73" t="s">
        <v>52</v>
      </c>
      <c r="T6" s="73" t="s">
        <v>107</v>
      </c>
      <c r="U6" s="73" t="s">
        <v>53</v>
      </c>
      <c r="V6" s="73"/>
      <c r="W6" s="1"/>
      <c r="Y6" s="67" t="s">
        <v>61</v>
      </c>
      <c r="Z6" s="70">
        <v>8</v>
      </c>
      <c r="AA6" s="67"/>
      <c r="AB6" s="67" t="s">
        <v>62</v>
      </c>
      <c r="AC6" s="68">
        <v>162</v>
      </c>
    </row>
    <row r="7" spans="1:29" ht="57.6">
      <c r="L7" s="10" t="s">
        <v>117</v>
      </c>
      <c r="M7" s="8" t="s">
        <v>81</v>
      </c>
      <c r="N7" s="8" t="s">
        <v>113</v>
      </c>
      <c r="O7" s="29" t="s">
        <v>27</v>
      </c>
      <c r="P7" s="26"/>
      <c r="Q7" s="71">
        <v>187</v>
      </c>
      <c r="R7" s="73" t="s">
        <v>118</v>
      </c>
      <c r="S7" s="73" t="s">
        <v>52</v>
      </c>
      <c r="T7" s="73" t="s">
        <v>107</v>
      </c>
      <c r="U7" s="73" t="s">
        <v>53</v>
      </c>
      <c r="V7" s="73"/>
      <c r="W7" s="1"/>
      <c r="Y7" s="67"/>
      <c r="Z7" s="67"/>
      <c r="AA7" s="67"/>
      <c r="AB7" s="67" t="s">
        <v>63</v>
      </c>
      <c r="AC7" s="69">
        <f>AC4/AC2</f>
        <v>0</v>
      </c>
    </row>
    <row r="8" spans="1:29" ht="43.2">
      <c r="L8" s="10" t="s">
        <v>92</v>
      </c>
      <c r="M8" s="8" t="s">
        <v>76</v>
      </c>
      <c r="N8" s="8" t="s">
        <v>119</v>
      </c>
      <c r="O8" s="30" t="s">
        <v>120</v>
      </c>
      <c r="P8" s="27"/>
      <c r="Q8" s="71">
        <v>188</v>
      </c>
      <c r="R8" s="71" t="s">
        <v>121</v>
      </c>
      <c r="S8" s="71" t="s">
        <v>52</v>
      </c>
      <c r="T8" s="71" t="s">
        <v>107</v>
      </c>
      <c r="U8" s="71" t="s">
        <v>53</v>
      </c>
      <c r="V8" s="71"/>
      <c r="W8" s="1"/>
      <c r="Y8" s="1"/>
      <c r="Z8" s="1"/>
    </row>
    <row r="9" spans="1:29" ht="14.4">
      <c r="Q9" s="71">
        <v>189</v>
      </c>
      <c r="R9" s="71" t="s">
        <v>122</v>
      </c>
      <c r="S9" s="71" t="s">
        <v>52</v>
      </c>
      <c r="T9" s="71" t="s">
        <v>107</v>
      </c>
      <c r="U9" s="71" t="s">
        <v>53</v>
      </c>
      <c r="V9" s="71"/>
      <c r="W9" s="1"/>
      <c r="Y9" s="1"/>
      <c r="Z9" s="1"/>
    </row>
    <row r="10" spans="1:29" ht="14.4">
      <c r="Q10" s="22"/>
      <c r="R10" s="23"/>
      <c r="S10" s="23"/>
      <c r="T10" s="23"/>
      <c r="U10" s="23"/>
      <c r="V10" s="1"/>
      <c r="W10" s="1"/>
    </row>
    <row r="11" spans="1:29" ht="14.4">
      <c r="R11" s="31"/>
      <c r="S11" s="1"/>
      <c r="T11" s="1"/>
      <c r="U11" s="1"/>
      <c r="V11" s="1"/>
      <c r="W11" s="1"/>
    </row>
    <row r="12" spans="1:29" ht="14.4">
      <c r="R12" s="31"/>
      <c r="S12" s="1"/>
      <c r="T12" s="1"/>
      <c r="U12" s="1"/>
      <c r="V12" s="1"/>
      <c r="W12" s="1"/>
    </row>
    <row r="13" spans="1:29" ht="14.4">
      <c r="R13" s="31"/>
      <c r="S13" s="1"/>
      <c r="T13" s="1"/>
      <c r="U13" s="1"/>
      <c r="V13" s="1"/>
      <c r="W13" s="1"/>
    </row>
    <row r="14" spans="1:29" ht="14.4">
      <c r="R14" s="31"/>
      <c r="S14" s="1"/>
      <c r="T14" s="1"/>
      <c r="U14" s="1"/>
      <c r="V14" s="1"/>
      <c r="W14" s="1"/>
    </row>
    <row r="15" spans="1:29" ht="14.4">
      <c r="R15" s="31"/>
      <c r="S15" s="1"/>
      <c r="T15" s="1"/>
      <c r="U15" s="1"/>
      <c r="V15" s="1"/>
      <c r="W15" s="1"/>
    </row>
    <row r="16" spans="1:29" ht="14.4">
      <c r="R16" s="31"/>
      <c r="S16" s="1"/>
      <c r="T16" s="1"/>
      <c r="U16" s="1"/>
      <c r="V16" s="1"/>
      <c r="W16" s="1"/>
    </row>
    <row r="17" spans="18:23" ht="14.4">
      <c r="R17" s="31"/>
      <c r="S17" s="1"/>
      <c r="T17" s="1"/>
      <c r="U17" s="1"/>
      <c r="V17" s="1"/>
      <c r="W17" s="1"/>
    </row>
    <row r="18" spans="18:23" ht="14.4">
      <c r="R18" s="31"/>
      <c r="S18" s="1"/>
      <c r="T18" s="1"/>
      <c r="U18" s="1"/>
      <c r="V18" s="1"/>
      <c r="W1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19C8-5FE9-42CA-9325-F9FB9C8EB25C}">
  <dimension ref="A1:AC18"/>
  <sheetViews>
    <sheetView topLeftCell="U2" workbookViewId="0">
      <selection activeCell="Y3" sqref="Y3:Z3"/>
    </sheetView>
  </sheetViews>
  <sheetFormatPr defaultColWidth="8.88671875" defaultRowHeight="15" customHeight="1"/>
  <cols>
    <col min="1" max="1" width="17.88671875" style="2" bestFit="1" customWidth="1"/>
    <col min="2" max="2" width="11.88671875" style="4" bestFit="1" customWidth="1"/>
    <col min="3" max="3" width="8.88671875" style="2"/>
    <col min="4" max="4" width="15.6640625" style="2" bestFit="1" customWidth="1"/>
    <col min="5" max="5" width="15.109375" style="4" bestFit="1" customWidth="1"/>
    <col min="6" max="6" width="8.88671875" style="2"/>
    <col min="7" max="7" width="73.88671875" style="2" bestFit="1" customWidth="1"/>
    <col min="8" max="8" width="9.88671875" style="2" bestFit="1" customWidth="1"/>
    <col min="9" max="9" width="10.33203125" style="2" bestFit="1" customWidth="1"/>
    <col min="10" max="10" width="28.6640625" style="2" bestFit="1" customWidth="1"/>
    <col min="11" max="11" width="8.88671875" style="2"/>
    <col min="12" max="12" width="89.5546875" style="2" bestFit="1" customWidth="1"/>
    <col min="13" max="14" width="10.33203125" style="2" bestFit="1" customWidth="1"/>
    <col min="15" max="15" width="21.5546875" style="2" bestFit="1" customWidth="1"/>
    <col min="16" max="16" width="21.5546875" style="2" customWidth="1"/>
    <col min="17" max="17" width="8.886718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30">
      <c r="A2" s="5" t="s">
        <v>23</v>
      </c>
      <c r="B2" s="6">
        <v>5</v>
      </c>
      <c r="D2" s="1" t="s">
        <v>24</v>
      </c>
      <c r="E2" s="3">
        <v>51</v>
      </c>
      <c r="G2" s="7" t="s">
        <v>100</v>
      </c>
      <c r="H2" s="8" t="s">
        <v>81</v>
      </c>
      <c r="I2" s="8" t="s">
        <v>123</v>
      </c>
      <c r="J2" s="9"/>
      <c r="L2" s="7" t="s">
        <v>103</v>
      </c>
      <c r="M2" s="8" t="s">
        <v>81</v>
      </c>
      <c r="N2" s="21" t="s">
        <v>27</v>
      </c>
      <c r="O2" s="21" t="s">
        <v>27</v>
      </c>
      <c r="P2" s="24"/>
      <c r="Q2" s="71">
        <v>190</v>
      </c>
      <c r="R2" s="71" t="s">
        <v>124</v>
      </c>
      <c r="S2" s="71" t="s">
        <v>52</v>
      </c>
      <c r="T2" s="71" t="s">
        <v>107</v>
      </c>
      <c r="U2" s="71" t="s">
        <v>53</v>
      </c>
      <c r="V2" s="35"/>
      <c r="W2" s="1"/>
      <c r="Y2" s="67" t="s">
        <v>34</v>
      </c>
      <c r="Z2" s="67">
        <v>48</v>
      </c>
      <c r="AA2" s="67"/>
      <c r="AB2" s="67" t="s">
        <v>35</v>
      </c>
      <c r="AC2" s="68">
        <v>448</v>
      </c>
    </row>
    <row r="3" spans="1:29" ht="57.6">
      <c r="A3" s="5" t="s">
        <v>95</v>
      </c>
      <c r="B3" s="6">
        <v>11</v>
      </c>
      <c r="D3" s="1" t="s">
        <v>36</v>
      </c>
      <c r="E3" s="3">
        <v>51</v>
      </c>
      <c r="G3" s="10" t="s">
        <v>105</v>
      </c>
      <c r="H3" s="8" t="s">
        <v>81</v>
      </c>
      <c r="I3" s="8" t="s">
        <v>125</v>
      </c>
      <c r="J3" s="9"/>
      <c r="L3" s="10" t="s">
        <v>100</v>
      </c>
      <c r="M3" s="8" t="s">
        <v>81</v>
      </c>
      <c r="N3" s="8" t="s">
        <v>126</v>
      </c>
      <c r="O3" s="21" t="s">
        <v>27</v>
      </c>
      <c r="P3" s="24"/>
      <c r="Q3" s="36"/>
      <c r="R3" s="37"/>
      <c r="S3" s="36"/>
      <c r="T3" s="36"/>
      <c r="U3" s="36"/>
      <c r="V3" s="35"/>
      <c r="W3" s="1"/>
      <c r="Y3" s="67" t="s">
        <v>44</v>
      </c>
      <c r="Z3" s="67">
        <v>163</v>
      </c>
      <c r="AA3" s="67"/>
      <c r="AB3" s="67" t="s">
        <v>45</v>
      </c>
      <c r="AC3" s="68">
        <v>4583</v>
      </c>
    </row>
    <row r="4" spans="1:29" ht="43.2">
      <c r="A4" s="5" t="s">
        <v>108</v>
      </c>
      <c r="B4" s="6">
        <v>70.5</v>
      </c>
      <c r="D4" s="1" t="s">
        <v>47</v>
      </c>
      <c r="E4" s="3">
        <v>5.5</v>
      </c>
      <c r="G4" s="10" t="s">
        <v>112</v>
      </c>
      <c r="H4" s="8" t="s">
        <v>74</v>
      </c>
      <c r="I4" s="8" t="s">
        <v>27</v>
      </c>
      <c r="J4" s="8" t="s">
        <v>27</v>
      </c>
      <c r="L4" s="10" t="s">
        <v>127</v>
      </c>
      <c r="M4" s="8" t="s">
        <v>74</v>
      </c>
      <c r="N4" s="8" t="s">
        <v>27</v>
      </c>
      <c r="O4" s="21" t="s">
        <v>27</v>
      </c>
      <c r="P4" s="24"/>
      <c r="Q4" s="36"/>
      <c r="R4" s="37"/>
      <c r="S4" s="36"/>
      <c r="T4" s="36"/>
      <c r="U4" s="36"/>
      <c r="V4" s="35"/>
      <c r="W4" s="1"/>
      <c r="Y4" s="67" t="s">
        <v>54</v>
      </c>
      <c r="Z4" s="67">
        <v>0</v>
      </c>
      <c r="AA4" s="67"/>
      <c r="AB4" s="67" t="s">
        <v>55</v>
      </c>
      <c r="AC4" s="68">
        <v>0</v>
      </c>
    </row>
    <row r="5" spans="1:29" ht="72">
      <c r="A5" s="5" t="s">
        <v>111</v>
      </c>
      <c r="B5" s="6">
        <v>35</v>
      </c>
      <c r="D5" s="2" t="s">
        <v>57</v>
      </c>
      <c r="E5" s="4">
        <v>35</v>
      </c>
      <c r="G5" s="10" t="s">
        <v>109</v>
      </c>
      <c r="H5" s="8" t="s">
        <v>81</v>
      </c>
      <c r="I5" s="8" t="s">
        <v>125</v>
      </c>
      <c r="J5" s="9"/>
      <c r="L5" s="10" t="s">
        <v>128</v>
      </c>
      <c r="M5" s="8" t="s">
        <v>81</v>
      </c>
      <c r="N5" s="8" t="s">
        <v>126</v>
      </c>
      <c r="O5" s="21" t="s">
        <v>27</v>
      </c>
      <c r="P5" s="24"/>
      <c r="Q5" s="36"/>
      <c r="R5" s="37"/>
      <c r="S5" s="36"/>
      <c r="T5" s="36"/>
      <c r="U5" s="36"/>
      <c r="V5" s="35"/>
      <c r="W5" s="1"/>
      <c r="Y5" s="67" t="s">
        <v>59</v>
      </c>
      <c r="Z5" s="67">
        <v>0</v>
      </c>
      <c r="AA5" s="67"/>
      <c r="AB5" s="67" t="s">
        <v>60</v>
      </c>
      <c r="AC5" s="68">
        <v>0</v>
      </c>
    </row>
    <row r="6" spans="1:29" ht="30">
      <c r="A6" s="5" t="s">
        <v>129</v>
      </c>
      <c r="B6" s="6">
        <v>21</v>
      </c>
      <c r="G6" s="10" t="s">
        <v>130</v>
      </c>
      <c r="H6" s="8" t="s">
        <v>81</v>
      </c>
      <c r="I6" s="8" t="s">
        <v>125</v>
      </c>
      <c r="J6" s="8" t="s">
        <v>27</v>
      </c>
      <c r="L6" s="10" t="s">
        <v>109</v>
      </c>
      <c r="M6" s="8" t="s">
        <v>74</v>
      </c>
      <c r="N6" s="9"/>
      <c r="O6" s="21" t="s">
        <v>27</v>
      </c>
      <c r="P6" s="24"/>
      <c r="Q6" s="36"/>
      <c r="R6" s="37"/>
      <c r="S6" s="36"/>
      <c r="T6" s="36"/>
      <c r="U6" s="36"/>
      <c r="V6" s="35"/>
      <c r="W6" s="1"/>
      <c r="Y6" s="67" t="s">
        <v>61</v>
      </c>
      <c r="Z6" s="70">
        <v>1</v>
      </c>
      <c r="AA6" s="67"/>
      <c r="AB6" s="67" t="s">
        <v>62</v>
      </c>
      <c r="AC6" s="68">
        <v>163</v>
      </c>
    </row>
    <row r="7" spans="1:29" ht="57.6">
      <c r="G7" s="10" t="s">
        <v>128</v>
      </c>
      <c r="H7" s="8" t="s">
        <v>81</v>
      </c>
      <c r="I7" s="8" t="s">
        <v>126</v>
      </c>
      <c r="J7" s="8" t="s">
        <v>27</v>
      </c>
      <c r="L7" s="10" t="s">
        <v>130</v>
      </c>
      <c r="M7" s="8" t="s">
        <v>74</v>
      </c>
      <c r="N7" s="9"/>
      <c r="O7" s="32"/>
      <c r="P7" s="32"/>
      <c r="Q7" s="36"/>
      <c r="R7" s="37"/>
      <c r="S7" s="36"/>
      <c r="T7" s="36"/>
      <c r="U7" s="36"/>
      <c r="V7" s="35"/>
      <c r="W7" s="1"/>
      <c r="Y7" s="67"/>
      <c r="Z7" s="67"/>
      <c r="AA7" s="67"/>
      <c r="AB7" s="67" t="s">
        <v>63</v>
      </c>
      <c r="AC7" s="69">
        <f>AC4/AC2</f>
        <v>0</v>
      </c>
    </row>
    <row r="8" spans="1:29" ht="14.4">
      <c r="G8" s="10" t="s">
        <v>117</v>
      </c>
      <c r="H8" s="8" t="s">
        <v>74</v>
      </c>
      <c r="I8" s="8" t="s">
        <v>27</v>
      </c>
      <c r="J8" s="8" t="s">
        <v>27</v>
      </c>
      <c r="L8"/>
      <c r="M8"/>
      <c r="N8"/>
      <c r="O8"/>
      <c r="P8"/>
      <c r="Q8" s="36"/>
      <c r="R8" s="37"/>
      <c r="S8" s="36"/>
      <c r="T8" s="36"/>
      <c r="U8" s="36"/>
      <c r="V8" s="35"/>
      <c r="W8" s="1"/>
      <c r="Y8" s="1"/>
      <c r="Z8" s="1"/>
    </row>
    <row r="9" spans="1:29" ht="14.4">
      <c r="G9" s="10" t="s">
        <v>131</v>
      </c>
      <c r="H9" s="8" t="s">
        <v>74</v>
      </c>
      <c r="I9" s="8" t="s">
        <v>27</v>
      </c>
      <c r="J9" s="8" t="s">
        <v>27</v>
      </c>
      <c r="Q9" s="33"/>
      <c r="R9" s="34"/>
      <c r="S9" s="34"/>
      <c r="T9" s="34"/>
      <c r="U9" s="34"/>
      <c r="V9" s="35"/>
      <c r="W9" s="1"/>
      <c r="Y9" s="1"/>
      <c r="Z9" s="1"/>
    </row>
    <row r="10" spans="1:29" ht="16.8">
      <c r="G10" s="10" t="s">
        <v>80</v>
      </c>
      <c r="H10" s="8" t="s">
        <v>81</v>
      </c>
      <c r="I10" s="9"/>
      <c r="J10" s="8" t="s">
        <v>27</v>
      </c>
      <c r="Q10" s="33"/>
      <c r="R10" s="34"/>
      <c r="S10" s="34"/>
      <c r="T10" s="34"/>
      <c r="U10" s="34"/>
      <c r="V10" s="35"/>
      <c r="W10" s="1"/>
    </row>
    <row r="11" spans="1:29" ht="14.4">
      <c r="Q11" s="33"/>
      <c r="R11" s="34"/>
      <c r="S11" s="34"/>
      <c r="T11" s="34"/>
      <c r="U11" s="34"/>
      <c r="V11" s="35"/>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sortState xmlns:xlrd2="http://schemas.microsoft.com/office/spreadsheetml/2017/richdata2" ref="Y3:Z18">
    <sortCondition ref="Y1:Y1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BA26-29F6-460D-AE02-932FD2A55792}">
  <dimension ref="A1:AC18"/>
  <sheetViews>
    <sheetView topLeftCell="R3" workbookViewId="0">
      <selection activeCell="AC6" sqref="AC6"/>
    </sheetView>
  </sheetViews>
  <sheetFormatPr defaultColWidth="8.88671875" defaultRowHeight="15" customHeight="1"/>
  <cols>
    <col min="1" max="1" width="17.88671875" style="2" bestFit="1" customWidth="1"/>
    <col min="2" max="2" width="11.88671875" style="4" bestFit="1" customWidth="1"/>
    <col min="3" max="3" width="9.109375" style="2"/>
    <col min="4" max="4" width="15.6640625" style="2" bestFit="1" customWidth="1"/>
    <col min="5" max="5" width="15.109375" style="4" bestFit="1" customWidth="1"/>
    <col min="6" max="6" width="9.109375" style="2"/>
    <col min="7" max="7" width="73.88671875" style="2" bestFit="1" customWidth="1"/>
    <col min="8" max="8" width="9.88671875" style="2" bestFit="1" customWidth="1"/>
    <col min="9" max="9" width="10.33203125" style="2" bestFit="1" customWidth="1"/>
    <col min="10" max="10" width="28.6640625" style="2" bestFit="1" customWidth="1"/>
    <col min="11" max="11" width="9.109375" style="2"/>
    <col min="12" max="12" width="89.5546875" style="2" bestFit="1" customWidth="1"/>
    <col min="13" max="14" width="10.33203125" style="2" bestFit="1" customWidth="1"/>
    <col min="15" max="15" width="21.5546875" style="2" bestFit="1" customWidth="1"/>
    <col min="16" max="16" width="21.5546875" style="2" customWidth="1"/>
    <col min="17" max="17" width="9.109375" style="2"/>
    <col min="18" max="18" width="65.33203125" style="2" bestFit="1" customWidth="1"/>
    <col min="19" max="19" width="7.6640625" style="2" bestFit="1" customWidth="1"/>
    <col min="20" max="20" width="6.44140625" style="2" bestFit="1" customWidth="1"/>
    <col min="21" max="21" width="15.33203125" style="2" bestFit="1" customWidth="1"/>
    <col min="22" max="22" width="7.33203125" style="2" bestFit="1" customWidth="1"/>
    <col min="23" max="23" width="26.6640625" style="2" bestFit="1" customWidth="1"/>
    <col min="24" max="24" width="6.33203125" style="2" bestFit="1" customWidth="1"/>
    <col min="25" max="25" width="24.109375" style="2" bestFit="1" customWidth="1"/>
    <col min="26" max="16384" width="8.88671875" style="2"/>
  </cols>
  <sheetData>
    <row r="1" spans="1:29" ht="14.4">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5" t="s">
        <v>20</v>
      </c>
      <c r="AA1" s="66"/>
      <c r="AB1" s="36" t="s">
        <v>21</v>
      </c>
      <c r="AC1" s="65" t="s">
        <v>22</v>
      </c>
    </row>
    <row r="2" spans="1:29" ht="30">
      <c r="A2" s="5" t="s">
        <v>23</v>
      </c>
      <c r="B2" s="6">
        <v>2</v>
      </c>
      <c r="D2" s="1" t="s">
        <v>24</v>
      </c>
      <c r="E2" s="3">
        <v>43</v>
      </c>
      <c r="G2" s="40" t="s">
        <v>132</v>
      </c>
      <c r="H2" s="42" t="s">
        <v>74</v>
      </c>
      <c r="I2" s="8"/>
      <c r="J2" s="9"/>
      <c r="L2" s="49" t="s">
        <v>103</v>
      </c>
      <c r="M2" s="55" t="s">
        <v>81</v>
      </c>
      <c r="N2" s="58" t="s">
        <v>27</v>
      </c>
      <c r="O2" s="58" t="s">
        <v>27</v>
      </c>
      <c r="P2" s="24"/>
      <c r="Q2" s="71">
        <v>191</v>
      </c>
      <c r="R2" s="72" t="s">
        <v>133</v>
      </c>
      <c r="S2" s="71" t="s">
        <v>31</v>
      </c>
      <c r="T2" s="71" t="s">
        <v>32</v>
      </c>
      <c r="U2" s="71" t="s">
        <v>33</v>
      </c>
      <c r="V2" s="35"/>
      <c r="W2" s="1"/>
      <c r="Y2" s="67" t="s">
        <v>34</v>
      </c>
      <c r="Z2" s="67">
        <v>36</v>
      </c>
      <c r="AA2" s="67"/>
      <c r="AB2" s="67" t="s">
        <v>35</v>
      </c>
      <c r="AC2" s="68">
        <v>484</v>
      </c>
    </row>
    <row r="3" spans="1:29" ht="57.6">
      <c r="A3" s="5" t="s">
        <v>95</v>
      </c>
      <c r="B3" s="6">
        <v>4</v>
      </c>
      <c r="D3" s="1" t="s">
        <v>36</v>
      </c>
      <c r="E3" s="3">
        <v>43</v>
      </c>
      <c r="G3" s="40" t="s">
        <v>128</v>
      </c>
      <c r="H3" s="42" t="s">
        <v>74</v>
      </c>
      <c r="I3" s="8"/>
      <c r="J3" s="9"/>
      <c r="L3" s="49" t="s">
        <v>134</v>
      </c>
      <c r="M3" s="55" t="s">
        <v>81</v>
      </c>
      <c r="N3" s="51" t="s">
        <v>27</v>
      </c>
      <c r="O3" s="58" t="s">
        <v>27</v>
      </c>
      <c r="P3" s="24"/>
      <c r="Q3" s="71">
        <v>192</v>
      </c>
      <c r="R3" s="72" t="s">
        <v>135</v>
      </c>
      <c r="S3" s="71" t="s">
        <v>31</v>
      </c>
      <c r="T3" s="71" t="s">
        <v>42</v>
      </c>
      <c r="U3" s="71" t="s">
        <v>33</v>
      </c>
      <c r="V3" s="35"/>
      <c r="W3" s="1"/>
      <c r="Y3" s="67" t="s">
        <v>44</v>
      </c>
      <c r="Z3" s="67">
        <v>140</v>
      </c>
      <c r="AA3" s="67"/>
      <c r="AB3" s="67" t="s">
        <v>45</v>
      </c>
      <c r="AC3" s="68">
        <v>4723</v>
      </c>
    </row>
    <row r="4" spans="1:29" ht="43.2">
      <c r="A4" s="5" t="s">
        <v>108</v>
      </c>
      <c r="B4" s="6">
        <v>28</v>
      </c>
      <c r="D4" s="1" t="s">
        <v>47</v>
      </c>
      <c r="E4" s="3">
        <v>4.5</v>
      </c>
      <c r="G4" s="40" t="s">
        <v>136</v>
      </c>
      <c r="H4" s="42" t="s">
        <v>74</v>
      </c>
      <c r="I4" s="8"/>
      <c r="J4" s="8" t="s">
        <v>27</v>
      </c>
      <c r="L4" s="49" t="s">
        <v>137</v>
      </c>
      <c r="M4" s="55" t="s">
        <v>76</v>
      </c>
      <c r="N4" s="51" t="s">
        <v>27</v>
      </c>
      <c r="O4" s="58" t="s">
        <v>138</v>
      </c>
      <c r="P4" s="24"/>
      <c r="Q4" s="56"/>
      <c r="R4" s="57"/>
      <c r="S4" s="57"/>
      <c r="T4" s="57"/>
      <c r="U4" s="57"/>
      <c r="V4" s="35"/>
      <c r="W4" s="1"/>
      <c r="Y4" s="67" t="s">
        <v>54</v>
      </c>
      <c r="Z4" s="67">
        <v>0</v>
      </c>
      <c r="AA4" s="67"/>
      <c r="AB4" s="67" t="s">
        <v>55</v>
      </c>
      <c r="AC4" s="68">
        <v>0</v>
      </c>
    </row>
    <row r="5" spans="1:29" ht="72">
      <c r="A5" s="5" t="s">
        <v>111</v>
      </c>
      <c r="B5" s="6">
        <v>16.5</v>
      </c>
      <c r="D5" s="2" t="s">
        <v>57</v>
      </c>
      <c r="E5" s="4">
        <v>4</v>
      </c>
      <c r="G5" s="40" t="s">
        <v>139</v>
      </c>
      <c r="H5" s="42" t="s">
        <v>74</v>
      </c>
      <c r="I5" s="8"/>
      <c r="J5" s="9"/>
      <c r="L5" s="10"/>
      <c r="M5" s="8"/>
      <c r="N5" s="8"/>
      <c r="O5" s="21" t="s">
        <v>27</v>
      </c>
      <c r="P5" s="24"/>
      <c r="Q5" s="56"/>
      <c r="R5" s="57"/>
      <c r="S5" s="57"/>
      <c r="T5" s="57"/>
      <c r="U5" s="57"/>
      <c r="V5" s="35"/>
      <c r="W5" s="1"/>
      <c r="Y5" s="67" t="s">
        <v>59</v>
      </c>
      <c r="Z5" s="67">
        <v>0</v>
      </c>
      <c r="AA5" s="67"/>
      <c r="AB5" s="67" t="s">
        <v>60</v>
      </c>
      <c r="AC5" s="68">
        <v>0</v>
      </c>
    </row>
    <row r="6" spans="1:29" ht="30">
      <c r="A6" s="5" t="s">
        <v>140</v>
      </c>
      <c r="B6" s="6">
        <v>30</v>
      </c>
      <c r="G6" s="40" t="s">
        <v>141</v>
      </c>
      <c r="H6" s="42" t="s">
        <v>48</v>
      </c>
      <c r="I6" s="8"/>
      <c r="J6" s="8" t="s">
        <v>27</v>
      </c>
      <c r="L6" s="10"/>
      <c r="M6" s="8"/>
      <c r="N6" s="9"/>
      <c r="O6" s="21" t="s">
        <v>27</v>
      </c>
      <c r="P6" s="24"/>
      <c r="Q6" s="56"/>
      <c r="R6" s="57"/>
      <c r="S6" s="57"/>
      <c r="T6" s="57"/>
      <c r="U6" s="57"/>
      <c r="V6" s="35"/>
      <c r="W6" s="1"/>
      <c r="Y6" s="67" t="s">
        <v>61</v>
      </c>
      <c r="Z6" s="70">
        <v>1</v>
      </c>
      <c r="AA6" s="67"/>
      <c r="AB6" s="67" t="s">
        <v>62</v>
      </c>
      <c r="AC6" s="68">
        <v>164</v>
      </c>
    </row>
    <row r="7" spans="1:29" ht="57.6">
      <c r="A7" s="5" t="s">
        <v>129</v>
      </c>
      <c r="B7" s="6">
        <v>14</v>
      </c>
      <c r="G7" s="40" t="s">
        <v>134</v>
      </c>
      <c r="H7" s="42" t="s">
        <v>142</v>
      </c>
      <c r="I7" s="8"/>
      <c r="J7" s="8" t="s">
        <v>27</v>
      </c>
      <c r="L7" s="10"/>
      <c r="M7" s="8"/>
      <c r="N7" s="9"/>
      <c r="O7" s="32"/>
      <c r="P7" s="32"/>
      <c r="Q7" s="56"/>
      <c r="R7" s="57"/>
      <c r="S7" s="57"/>
      <c r="T7" s="57"/>
      <c r="U7" s="57"/>
      <c r="V7" s="35"/>
      <c r="W7" s="1"/>
      <c r="Y7" s="67"/>
      <c r="Z7" s="67"/>
      <c r="AA7" s="67"/>
      <c r="AB7" s="67" t="s">
        <v>63</v>
      </c>
      <c r="AC7" s="69">
        <f>AC4/AC2</f>
        <v>0</v>
      </c>
    </row>
    <row r="8" spans="1:29" ht="14.4">
      <c r="G8" s="40" t="s">
        <v>80</v>
      </c>
      <c r="H8" s="42" t="s">
        <v>81</v>
      </c>
      <c r="I8" s="8"/>
      <c r="J8" s="8" t="s">
        <v>27</v>
      </c>
      <c r="L8"/>
      <c r="M8"/>
      <c r="N8"/>
      <c r="O8"/>
      <c r="P8"/>
      <c r="Q8" s="56"/>
      <c r="R8" s="57"/>
      <c r="S8" s="57"/>
      <c r="T8" s="57"/>
      <c r="U8" s="57"/>
      <c r="V8" s="35"/>
      <c r="W8" s="1"/>
      <c r="Y8" s="1"/>
      <c r="Z8" s="1"/>
    </row>
    <row r="9" spans="1:29" ht="14.4">
      <c r="G9" s="10" t="s">
        <v>131</v>
      </c>
      <c r="H9" s="8" t="s">
        <v>74</v>
      </c>
      <c r="I9" s="8"/>
      <c r="J9" s="8" t="s">
        <v>27</v>
      </c>
      <c r="Q9" s="56"/>
      <c r="R9" s="57"/>
      <c r="S9" s="57"/>
      <c r="T9" s="57"/>
      <c r="U9" s="57"/>
      <c r="V9" s="35"/>
      <c r="W9" s="1"/>
      <c r="Y9" s="1"/>
      <c r="Z9" s="1"/>
    </row>
    <row r="10" spans="1:29" ht="16.8">
      <c r="G10" s="10" t="s">
        <v>80</v>
      </c>
      <c r="H10" s="8" t="s">
        <v>81</v>
      </c>
      <c r="I10" s="9"/>
      <c r="J10" s="8" t="s">
        <v>27</v>
      </c>
      <c r="Q10" s="56"/>
      <c r="R10" s="57"/>
      <c r="S10" s="57"/>
      <c r="T10" s="57"/>
      <c r="U10" s="57"/>
      <c r="V10" s="35"/>
      <c r="W10" s="1"/>
    </row>
    <row r="11" spans="1:29" ht="14.4">
      <c r="Q11" s="33"/>
      <c r="R11" s="34"/>
      <c r="S11" s="34"/>
      <c r="T11" s="34"/>
      <c r="U11" s="34"/>
      <c r="V11" s="35"/>
      <c r="W11" s="1"/>
    </row>
    <row r="12" spans="1:29" ht="14.4">
      <c r="R12" s="1"/>
      <c r="S12" s="1"/>
      <c r="T12" s="1"/>
      <c r="U12" s="1"/>
      <c r="V12" s="1"/>
      <c r="W12" s="1"/>
    </row>
    <row r="13" spans="1:29" ht="14.4">
      <c r="R13" s="1"/>
      <c r="S13" s="1"/>
      <c r="T13" s="1"/>
      <c r="U13" s="1"/>
      <c r="V13" s="1"/>
      <c r="W13" s="1"/>
    </row>
    <row r="14" spans="1:29" ht="14.4">
      <c r="R14" s="1"/>
      <c r="S14" s="1"/>
      <c r="T14" s="1"/>
      <c r="U14" s="1"/>
      <c r="V14" s="1"/>
      <c r="W14" s="1"/>
    </row>
    <row r="15" spans="1:29" ht="14.4">
      <c r="R15" s="1"/>
      <c r="S15" s="1"/>
      <c r="T15" s="1"/>
      <c r="U15" s="1"/>
      <c r="V15" s="1"/>
      <c r="W15" s="1"/>
    </row>
    <row r="16" spans="1:29" ht="14.4">
      <c r="R16" s="1"/>
      <c r="S16" s="1"/>
      <c r="T16" s="1"/>
      <c r="U16" s="1"/>
      <c r="V16" s="1"/>
      <c r="W16" s="1"/>
    </row>
    <row r="17" spans="18:23" ht="14.4">
      <c r="R17" s="1"/>
      <c r="S17" s="1"/>
      <c r="T17" s="1"/>
      <c r="U17" s="1"/>
      <c r="V17" s="1"/>
      <c r="W17" s="1"/>
    </row>
    <row r="18" spans="18:23" ht="14.4">
      <c r="R18" s="1"/>
      <c r="S18" s="1"/>
      <c r="T18" s="1"/>
      <c r="U18" s="1"/>
      <c r="V18" s="1"/>
      <c r="W18"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15C4F9D57D37439F8ACEF5C886EA75" ma:contentTypeVersion="6" ma:contentTypeDescription="Create a new document." ma:contentTypeScope="" ma:versionID="0c845befd03cfebab38c352a41d34e6a">
  <xsd:schema xmlns:xsd="http://www.w3.org/2001/XMLSchema" xmlns:xs="http://www.w3.org/2001/XMLSchema" xmlns:p="http://schemas.microsoft.com/office/2006/metadata/properties" xmlns:ns2="2a5c4c29-2a22-48a5-946d-f6132279c68c" xmlns:ns3="46e2485f-814c-41c1-b1d1-92fb45bc36b1" targetNamespace="http://schemas.microsoft.com/office/2006/metadata/properties" ma:root="true" ma:fieldsID="ba1163b5c6633ba9dadda0673900e477" ns2:_="" ns3:_="">
    <xsd:import namespace="2a5c4c29-2a22-48a5-946d-f6132279c68c"/>
    <xsd:import namespace="46e2485f-814c-41c1-b1d1-92fb45bc36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5c4c29-2a22-48a5-946d-f6132279c6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e2485f-814c-41c1-b1d1-92fb45bc36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296F83-B6EE-445C-914C-155B3B1D4C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510FF51-61E3-485E-9264-D023960FC0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5c4c29-2a22-48a5-946d-f6132279c68c"/>
    <ds:schemaRef ds:uri="46e2485f-814c-41c1-b1d1-92fb45bc36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FF3E81-36B4-447F-AB4F-67B67E32A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 Oct 2023</vt:lpstr>
      <vt:lpstr>9 Oct 2023</vt:lpstr>
      <vt:lpstr>16 Oct 2023</vt:lpstr>
      <vt:lpstr>23 Oct 2023</vt:lpstr>
      <vt:lpstr>30 Oct 2023</vt:lpstr>
      <vt:lpstr>6 Nov 2023</vt:lpstr>
      <vt:lpstr>13 Nov 2023</vt:lpstr>
      <vt:lpstr>20 Nov 2023</vt:lpstr>
      <vt:lpstr>27 Nov 2023</vt:lpstr>
      <vt:lpstr>4 Dec 2023</vt:lpstr>
      <vt:lpstr>11 Dec 2023</vt:lpstr>
      <vt:lpstr>18 Dec 2023</vt:lpstr>
      <vt:lpstr>26 Dec 2023</vt:lpstr>
      <vt:lpstr>2 Jan 2024</vt:lpstr>
      <vt:lpstr>8 Jan 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Vignesh D</dc:creator>
  <cp:keywords/>
  <dc:description/>
  <cp:lastModifiedBy>Vignesh D</cp:lastModifiedBy>
  <cp:revision/>
  <dcterms:created xsi:type="dcterms:W3CDTF">2015-06-05T18:17:20Z</dcterms:created>
  <dcterms:modified xsi:type="dcterms:W3CDTF">2024-01-23T13:10:29Z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0x0101000215C4F9D57D37439F8ACEF5C886EA75</vt:lpwstr>
  </property>
</Properties>
</file>