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86\Desktop\Practice\Tableau\"/>
    </mc:Choice>
  </mc:AlternateContent>
  <bookViews>
    <workbookView xWindow="0" yWindow="0" windowWidth="23040" windowHeight="9492" activeTab="1"/>
  </bookViews>
  <sheets>
    <sheet name="rawdata" sheetId="2" r:id="rId1"/>
    <sheet name="pivote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4" l="1"/>
  <c r="E71" i="4"/>
  <c r="H70" i="4"/>
  <c r="G70" i="4"/>
  <c r="F70" i="4"/>
  <c r="H69" i="4"/>
  <c r="G69" i="4"/>
  <c r="F69" i="4"/>
  <c r="E70" i="4" s="1"/>
  <c r="H68" i="4"/>
  <c r="G68" i="4"/>
  <c r="F68" i="4"/>
  <c r="E69" i="4" s="1"/>
  <c r="H67" i="4"/>
  <c r="G67" i="4"/>
  <c r="F67" i="4"/>
  <c r="E68" i="4" s="1"/>
  <c r="H66" i="4"/>
  <c r="G66" i="4"/>
  <c r="F66" i="4"/>
  <c r="E67" i="4" s="1"/>
  <c r="H65" i="4"/>
  <c r="F65" i="4"/>
  <c r="E66" i="4" s="1"/>
  <c r="G64" i="4"/>
  <c r="H63" i="4"/>
  <c r="G63" i="4"/>
  <c r="F63" i="4"/>
  <c r="E64" i="4" s="1"/>
  <c r="H62" i="4"/>
  <c r="G62" i="4"/>
  <c r="F62" i="4"/>
  <c r="E63" i="4" s="1"/>
  <c r="H61" i="4"/>
  <c r="G61" i="4"/>
  <c r="F61" i="4"/>
  <c r="E62" i="4" s="1"/>
  <c r="H60" i="4"/>
  <c r="G60" i="4"/>
  <c r="F60" i="4"/>
  <c r="E61" i="4" s="1"/>
  <c r="H59" i="4"/>
  <c r="G59" i="4"/>
  <c r="F59" i="4"/>
  <c r="E60" i="4" s="1"/>
  <c r="H58" i="4"/>
  <c r="F58" i="4"/>
  <c r="E59" i="4" s="1"/>
  <c r="G57" i="4"/>
  <c r="H56" i="4"/>
  <c r="G56" i="4"/>
  <c r="F56" i="4"/>
  <c r="E57" i="4" s="1"/>
  <c r="H55" i="4"/>
  <c r="G55" i="4"/>
  <c r="F55" i="4"/>
  <c r="E56" i="4" s="1"/>
  <c r="H54" i="4"/>
  <c r="G54" i="4"/>
  <c r="F54" i="4"/>
  <c r="E55" i="4" s="1"/>
  <c r="H53" i="4"/>
  <c r="G53" i="4"/>
  <c r="F53" i="4"/>
  <c r="E54" i="4" s="1"/>
  <c r="H52" i="4"/>
  <c r="G52" i="4"/>
  <c r="F52" i="4"/>
  <c r="E53" i="4" s="1"/>
  <c r="H51" i="4"/>
  <c r="F51" i="4"/>
  <c r="E52" i="4" s="1"/>
  <c r="G50" i="4"/>
  <c r="H49" i="4"/>
  <c r="G49" i="4"/>
  <c r="F49" i="4"/>
  <c r="E50" i="4" s="1"/>
  <c r="H48" i="4"/>
  <c r="G48" i="4"/>
  <c r="F48" i="4"/>
  <c r="E49" i="4" s="1"/>
  <c r="H47" i="4"/>
  <c r="G47" i="4"/>
  <c r="F47" i="4"/>
  <c r="E48" i="4" s="1"/>
  <c r="H46" i="4"/>
  <c r="G46" i="4"/>
  <c r="F46" i="4"/>
  <c r="E47" i="4" s="1"/>
  <c r="H45" i="4"/>
  <c r="G45" i="4"/>
  <c r="F45" i="4"/>
  <c r="E46" i="4" s="1"/>
  <c r="H44" i="4"/>
  <c r="F44" i="4"/>
  <c r="E45" i="4" s="1"/>
  <c r="G43" i="4"/>
  <c r="H42" i="4"/>
  <c r="G42" i="4"/>
  <c r="F42" i="4"/>
  <c r="E43" i="4" s="1"/>
  <c r="H41" i="4"/>
  <c r="G41" i="4"/>
  <c r="F41" i="4"/>
  <c r="E42" i="4" s="1"/>
  <c r="H40" i="4"/>
  <c r="G40" i="4"/>
  <c r="F40" i="4"/>
  <c r="E41" i="4" s="1"/>
  <c r="H39" i="4"/>
  <c r="G39" i="4"/>
  <c r="F39" i="4"/>
  <c r="E40" i="4" s="1"/>
  <c r="H38" i="4"/>
  <c r="G38" i="4"/>
  <c r="F38" i="4"/>
  <c r="E39" i="4" s="1"/>
  <c r="H37" i="4"/>
  <c r="F37" i="4"/>
  <c r="E38" i="4" s="1"/>
  <c r="G34" i="4"/>
  <c r="G31" i="4"/>
  <c r="G28" i="4"/>
  <c r="G25" i="4"/>
  <c r="G21" i="4"/>
  <c r="G19" i="4"/>
  <c r="G15" i="4"/>
  <c r="G12" i="4"/>
  <c r="G10" i="4"/>
  <c r="G6" i="4"/>
  <c r="G3" i="4"/>
  <c r="E8" i="4"/>
  <c r="E10" i="4"/>
  <c r="E11" i="4"/>
  <c r="E18" i="4"/>
  <c r="E19" i="4"/>
  <c r="E20" i="4"/>
  <c r="E27" i="4"/>
  <c r="E28" i="4"/>
  <c r="E29" i="4"/>
  <c r="E36" i="4"/>
  <c r="H3" i="4"/>
  <c r="G4" i="4" s="1"/>
  <c r="H4" i="4"/>
  <c r="G5" i="4" s="1"/>
  <c r="H5" i="4"/>
  <c r="H6" i="4"/>
  <c r="G7" i="4" s="1"/>
  <c r="H7" i="4"/>
  <c r="G8" i="4" s="1"/>
  <c r="H9" i="4"/>
  <c r="H10" i="4"/>
  <c r="G11" i="4" s="1"/>
  <c r="H11" i="4"/>
  <c r="H12" i="4"/>
  <c r="G13" i="4" s="1"/>
  <c r="H13" i="4"/>
  <c r="G14" i="4" s="1"/>
  <c r="H14" i="4"/>
  <c r="H16" i="4"/>
  <c r="G17" i="4" s="1"/>
  <c r="H17" i="4"/>
  <c r="G18" i="4" s="1"/>
  <c r="H18" i="4"/>
  <c r="H19" i="4"/>
  <c r="G20" i="4" s="1"/>
  <c r="H20" i="4"/>
  <c r="H21" i="4"/>
  <c r="G22" i="4" s="1"/>
  <c r="H23" i="4"/>
  <c r="G24" i="4" s="1"/>
  <c r="H24" i="4"/>
  <c r="H25" i="4"/>
  <c r="G26" i="4" s="1"/>
  <c r="H26" i="4"/>
  <c r="G27" i="4" s="1"/>
  <c r="H27" i="4"/>
  <c r="H28" i="4"/>
  <c r="G29" i="4" s="1"/>
  <c r="H30" i="4"/>
  <c r="H31" i="4"/>
  <c r="G32" i="4" s="1"/>
  <c r="H32" i="4"/>
  <c r="G33" i="4" s="1"/>
  <c r="H33" i="4"/>
  <c r="H34" i="4"/>
  <c r="G35" i="4" s="1"/>
  <c r="H35" i="4"/>
  <c r="G36" i="4" s="1"/>
  <c r="H2" i="4"/>
  <c r="F3" i="4"/>
  <c r="E4" i="4" s="1"/>
  <c r="F4" i="4"/>
  <c r="E5" i="4" s="1"/>
  <c r="F5" i="4"/>
  <c r="E6" i="4" s="1"/>
  <c r="F6" i="4"/>
  <c r="E7" i="4" s="1"/>
  <c r="F7" i="4"/>
  <c r="F9" i="4"/>
  <c r="F10" i="4"/>
  <c r="F11" i="4"/>
  <c r="E12" i="4" s="1"/>
  <c r="F12" i="4"/>
  <c r="E13" i="4" s="1"/>
  <c r="F13" i="4"/>
  <c r="E14" i="4" s="1"/>
  <c r="F14" i="4"/>
  <c r="E15" i="4" s="1"/>
  <c r="F16" i="4"/>
  <c r="E17" i="4" s="1"/>
  <c r="F17" i="4"/>
  <c r="F18" i="4"/>
  <c r="F19" i="4"/>
  <c r="F20" i="4"/>
  <c r="E21" i="4" s="1"/>
  <c r="F21" i="4"/>
  <c r="E22" i="4" s="1"/>
  <c r="F23" i="4"/>
  <c r="E24" i="4" s="1"/>
  <c r="F24" i="4"/>
  <c r="E25" i="4" s="1"/>
  <c r="F25" i="4"/>
  <c r="E26" i="4" s="1"/>
  <c r="F26" i="4"/>
  <c r="F27" i="4"/>
  <c r="F28" i="4"/>
  <c r="F30" i="4"/>
  <c r="E31" i="4" s="1"/>
  <c r="F31" i="4"/>
  <c r="E32" i="4" s="1"/>
  <c r="F32" i="4"/>
  <c r="E33" i="4" s="1"/>
  <c r="F33" i="4"/>
  <c r="E34" i="4" s="1"/>
  <c r="F34" i="4"/>
  <c r="E35" i="4" s="1"/>
  <c r="F35" i="4"/>
  <c r="F2" i="4"/>
  <c r="E3" i="4" s="1"/>
</calcChain>
</file>

<file path=xl/sharedStrings.xml><?xml version="1.0" encoding="utf-8"?>
<sst xmlns="http://schemas.openxmlformats.org/spreadsheetml/2006/main" count="153" uniqueCount="23">
  <si>
    <t>Assets at Financial Institutions</t>
  </si>
  <si>
    <t>Stocks and Mutual Fund Shares</t>
  </si>
  <si>
    <t>Equity in Business or Profession</t>
  </si>
  <si>
    <t>Equity in Own Home</t>
  </si>
  <si>
    <t>Equity in Motor Vehicles</t>
  </si>
  <si>
    <t>Retirement accounts</t>
  </si>
  <si>
    <t>Lowest quintile</t>
  </si>
  <si>
    <t>Second quintile</t>
  </si>
  <si>
    <t>Third quintile</t>
  </si>
  <si>
    <t>Fourth quintile</t>
  </si>
  <si>
    <t>Highest quintile</t>
  </si>
  <si>
    <t>Source: U.S. Census Bureau, Survey of Income and Program Participation, 2014 Panel, Wave 1</t>
  </si>
  <si>
    <t>Internet Release Date: 6/1/2017</t>
  </si>
  <si>
    <t>Asset Type</t>
  </si>
  <si>
    <t>Quintile</t>
  </si>
  <si>
    <t>Quintile Description</t>
  </si>
  <si>
    <t>Percent Ownership</t>
  </si>
  <si>
    <t>Income Qunitile</t>
  </si>
  <si>
    <t>StartType</t>
  </si>
  <si>
    <t>End Type</t>
  </si>
  <si>
    <t>Start Percent</t>
  </si>
  <si>
    <t>End Percent</t>
  </si>
  <si>
    <t>ToPad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</si>
</sst>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4.4" x14ac:dyDescent="0.3"/>
  <cols>
    <col min="1" max="1" width="14.44140625" bestFit="1" customWidth="1"/>
    <col min="2" max="2" width="26.44140625" bestFit="1" customWidth="1"/>
    <col min="3" max="4" width="27.77734375" bestFit="1" customWidth="1"/>
    <col min="5" max="5" width="18.33203125" bestFit="1" customWidth="1"/>
    <col min="6" max="6" width="21.77734375" bestFit="1" customWidth="1"/>
    <col min="7" max="7" width="18.5546875" bestFit="1" customWidth="1"/>
    <col min="8" max="8" width="18.109375" bestFit="1" customWidth="1"/>
    <col min="9" max="9" width="26.44140625" bestFit="1" customWidth="1"/>
    <col min="10" max="10" width="26.88671875" bestFit="1" customWidth="1"/>
    <col min="11" max="11" width="17.6640625" bestFit="1" customWidth="1"/>
    <col min="12" max="12" width="20.88671875" bestFit="1" customWidth="1"/>
    <col min="13" max="13" width="19.33203125" bestFit="1" customWidth="1"/>
    <col min="14" max="14" width="20.88671875" bestFit="1" customWidth="1"/>
    <col min="15" max="15" width="23" bestFit="1" customWidth="1"/>
    <col min="16" max="16" width="20.33203125" bestFit="1" customWidth="1"/>
    <col min="17" max="17" width="22.21875" bestFit="1" customWidth="1"/>
    <col min="18" max="18" width="25.109375" bestFit="1" customWidth="1"/>
    <col min="19" max="19" width="17.44140625" bestFit="1" customWidth="1"/>
    <col min="20" max="20" width="22" bestFit="1" customWidth="1"/>
    <col min="21" max="21" width="11.21875" bestFit="1" customWidth="1"/>
  </cols>
  <sheetData>
    <row r="1" spans="1:7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6</v>
      </c>
      <c r="B2">
        <v>71.5</v>
      </c>
      <c r="C2">
        <v>5.9</v>
      </c>
      <c r="D2">
        <v>10.5</v>
      </c>
      <c r="E2">
        <v>37.799999999999997</v>
      </c>
      <c r="F2">
        <v>61.2</v>
      </c>
      <c r="G2">
        <v>14</v>
      </c>
    </row>
    <row r="3" spans="1:7" x14ac:dyDescent="0.3">
      <c r="A3" t="s">
        <v>7</v>
      </c>
      <c r="B3">
        <v>87.2</v>
      </c>
      <c r="C3">
        <v>10.5</v>
      </c>
      <c r="D3">
        <v>9.1999999999999993</v>
      </c>
      <c r="E3">
        <v>52.3</v>
      </c>
      <c r="F3">
        <v>82.8</v>
      </c>
      <c r="G3">
        <v>33</v>
      </c>
    </row>
    <row r="4" spans="1:7" x14ac:dyDescent="0.3">
      <c r="A4" t="s">
        <v>8</v>
      </c>
      <c r="B4">
        <v>93.3</v>
      </c>
      <c r="C4">
        <v>16.2</v>
      </c>
      <c r="D4">
        <v>11.6</v>
      </c>
      <c r="E4">
        <v>64.5</v>
      </c>
      <c r="F4">
        <v>90.6</v>
      </c>
      <c r="G4">
        <v>54.6</v>
      </c>
    </row>
    <row r="5" spans="1:7" x14ac:dyDescent="0.3">
      <c r="A5" t="s">
        <v>9</v>
      </c>
      <c r="B5">
        <v>96.2</v>
      </c>
      <c r="C5">
        <v>24.7</v>
      </c>
      <c r="D5">
        <v>14.8</v>
      </c>
      <c r="E5">
        <v>75.5</v>
      </c>
      <c r="F5">
        <v>93.7</v>
      </c>
      <c r="G5">
        <v>73.099999999999994</v>
      </c>
    </row>
    <row r="6" spans="1:7" x14ac:dyDescent="0.3">
      <c r="A6" t="s">
        <v>10</v>
      </c>
      <c r="B6">
        <v>98</v>
      </c>
      <c r="C6">
        <v>42.7</v>
      </c>
      <c r="D6">
        <v>24</v>
      </c>
      <c r="E6">
        <v>85.9</v>
      </c>
      <c r="F6">
        <v>95.1</v>
      </c>
      <c r="G6">
        <v>85.1</v>
      </c>
    </row>
    <row r="9" spans="1:7" x14ac:dyDescent="0.3">
      <c r="A9" s="2" t="s">
        <v>11</v>
      </c>
    </row>
    <row r="10" spans="1:7" x14ac:dyDescent="0.3">
      <c r="A10" s="2" t="s">
        <v>12</v>
      </c>
    </row>
    <row r="11" spans="1:7" x14ac:dyDescent="0.3">
      <c r="C11" s="1"/>
    </row>
    <row r="12" spans="1:7" x14ac:dyDescent="0.3">
      <c r="C12" s="1"/>
    </row>
    <row r="13" spans="1:7" x14ac:dyDescent="0.3">
      <c r="C13" s="1"/>
    </row>
    <row r="14" spans="1:7" x14ac:dyDescent="0.3">
      <c r="C14" s="1"/>
    </row>
    <row r="15" spans="1:7" x14ac:dyDescent="0.3">
      <c r="C15" s="1"/>
    </row>
    <row r="16" spans="1:7" x14ac:dyDescent="0.3"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10" sqref="C10"/>
    </sheetView>
  </sheetViews>
  <sheetFormatPr defaultRowHeight="14.4" x14ac:dyDescent="0.3"/>
  <cols>
    <col min="1" max="1" width="7.33203125" bestFit="1" customWidth="1"/>
    <col min="2" max="2" width="17.21875" bestFit="1" customWidth="1"/>
    <col min="3" max="3" width="26.88671875" bestFit="1" customWidth="1"/>
    <col min="4" max="4" width="16.44140625" bestFit="1" customWidth="1"/>
    <col min="5" max="5" width="25.77734375" bestFit="1" customWidth="1"/>
    <col min="6" max="6" width="26.88671875" bestFit="1" customWidth="1"/>
    <col min="7" max="7" width="11.5546875" bestFit="1" customWidth="1"/>
    <col min="8" max="8" width="10.6640625" bestFit="1" customWidth="1"/>
  </cols>
  <sheetData>
    <row r="1" spans="1:9" x14ac:dyDescent="0.3">
      <c r="A1" s="1" t="s">
        <v>14</v>
      </c>
      <c r="B1" s="1" t="s">
        <v>15</v>
      </c>
      <c r="C1" s="1" t="s">
        <v>13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1</v>
      </c>
      <c r="B2" t="s">
        <v>6</v>
      </c>
      <c r="C2" s="1" t="s">
        <v>0</v>
      </c>
      <c r="D2">
        <v>71.5</v>
      </c>
      <c r="F2" t="str">
        <f>C2</f>
        <v>Assets at Financial Institutions</v>
      </c>
      <c r="H2">
        <f>D2</f>
        <v>71.5</v>
      </c>
      <c r="I2">
        <v>1</v>
      </c>
    </row>
    <row r="3" spans="1:9" x14ac:dyDescent="0.3">
      <c r="A3">
        <v>1</v>
      </c>
      <c r="B3" t="s">
        <v>6</v>
      </c>
      <c r="C3" s="1" t="s">
        <v>2</v>
      </c>
      <c r="D3">
        <v>10.5</v>
      </c>
      <c r="E3" t="str">
        <f>F2</f>
        <v>Assets at Financial Institutions</v>
      </c>
      <c r="F3" t="str">
        <f t="shared" ref="F3:F35" si="0">C3</f>
        <v>Equity in Business or Profession</v>
      </c>
      <c r="G3">
        <f>H2</f>
        <v>71.5</v>
      </c>
      <c r="H3">
        <f t="shared" ref="H3:H35" si="1">D3</f>
        <v>10.5</v>
      </c>
      <c r="I3">
        <v>1</v>
      </c>
    </row>
    <row r="4" spans="1:9" x14ac:dyDescent="0.3">
      <c r="A4">
        <v>1</v>
      </c>
      <c r="B4" t="s">
        <v>6</v>
      </c>
      <c r="C4" s="1" t="s">
        <v>4</v>
      </c>
      <c r="D4">
        <v>61.2</v>
      </c>
      <c r="E4" t="str">
        <f t="shared" ref="E4:G36" si="2">F3</f>
        <v>Equity in Business or Profession</v>
      </c>
      <c r="F4" t="str">
        <f t="shared" si="0"/>
        <v>Equity in Motor Vehicles</v>
      </c>
      <c r="G4">
        <f t="shared" si="2"/>
        <v>10.5</v>
      </c>
      <c r="H4">
        <f t="shared" si="1"/>
        <v>61.2</v>
      </c>
      <c r="I4">
        <v>1</v>
      </c>
    </row>
    <row r="5" spans="1:9" x14ac:dyDescent="0.3">
      <c r="A5">
        <v>1</v>
      </c>
      <c r="B5" t="s">
        <v>6</v>
      </c>
      <c r="C5" s="1" t="s">
        <v>3</v>
      </c>
      <c r="D5">
        <v>37.799999999999997</v>
      </c>
      <c r="E5" t="str">
        <f t="shared" si="2"/>
        <v>Equity in Motor Vehicles</v>
      </c>
      <c r="F5" t="str">
        <f t="shared" si="0"/>
        <v>Equity in Own Home</v>
      </c>
      <c r="G5">
        <f t="shared" si="2"/>
        <v>61.2</v>
      </c>
      <c r="H5">
        <f t="shared" si="1"/>
        <v>37.799999999999997</v>
      </c>
      <c r="I5">
        <v>1</v>
      </c>
    </row>
    <row r="6" spans="1:9" x14ac:dyDescent="0.3">
      <c r="A6">
        <v>1</v>
      </c>
      <c r="B6" t="s">
        <v>6</v>
      </c>
      <c r="C6" s="1" t="s">
        <v>5</v>
      </c>
      <c r="D6">
        <v>14</v>
      </c>
      <c r="E6" t="str">
        <f t="shared" si="2"/>
        <v>Equity in Own Home</v>
      </c>
      <c r="F6" t="str">
        <f t="shared" si="0"/>
        <v>Retirement accounts</v>
      </c>
      <c r="G6">
        <f t="shared" si="2"/>
        <v>37.799999999999997</v>
      </c>
      <c r="H6">
        <f t="shared" si="1"/>
        <v>14</v>
      </c>
      <c r="I6">
        <v>1</v>
      </c>
    </row>
    <row r="7" spans="1:9" x14ac:dyDescent="0.3">
      <c r="A7">
        <v>1</v>
      </c>
      <c r="B7" t="s">
        <v>6</v>
      </c>
      <c r="C7" s="1" t="s">
        <v>1</v>
      </c>
      <c r="D7">
        <v>5.9</v>
      </c>
      <c r="E7" t="str">
        <f t="shared" si="2"/>
        <v>Retirement accounts</v>
      </c>
      <c r="F7" t="str">
        <f t="shared" si="0"/>
        <v>Stocks and Mutual Fund Shares</v>
      </c>
      <c r="G7">
        <f t="shared" si="2"/>
        <v>14</v>
      </c>
      <c r="H7">
        <f t="shared" si="1"/>
        <v>5.9</v>
      </c>
      <c r="I7">
        <v>1</v>
      </c>
    </row>
    <row r="8" spans="1:9" x14ac:dyDescent="0.3">
      <c r="A8">
        <v>1</v>
      </c>
      <c r="B8" t="s">
        <v>6</v>
      </c>
      <c r="C8" s="1"/>
      <c r="E8" t="str">
        <f t="shared" si="2"/>
        <v>Stocks and Mutual Fund Shares</v>
      </c>
      <c r="G8">
        <f t="shared" si="2"/>
        <v>5.9</v>
      </c>
      <c r="I8">
        <v>1</v>
      </c>
    </row>
    <row r="9" spans="1:9" x14ac:dyDescent="0.3">
      <c r="A9">
        <v>2</v>
      </c>
      <c r="B9" t="s">
        <v>7</v>
      </c>
      <c r="C9" s="1" t="s">
        <v>0</v>
      </c>
      <c r="D9">
        <v>87.2</v>
      </c>
      <c r="F9" t="str">
        <f t="shared" si="0"/>
        <v>Assets at Financial Institutions</v>
      </c>
      <c r="H9">
        <f t="shared" si="1"/>
        <v>87.2</v>
      </c>
      <c r="I9">
        <v>1</v>
      </c>
    </row>
    <row r="10" spans="1:9" x14ac:dyDescent="0.3">
      <c r="A10">
        <v>2</v>
      </c>
      <c r="B10" t="s">
        <v>7</v>
      </c>
      <c r="C10" s="1" t="s">
        <v>2</v>
      </c>
      <c r="D10">
        <v>9.1999999999999993</v>
      </c>
      <c r="E10" t="str">
        <f t="shared" si="2"/>
        <v>Assets at Financial Institutions</v>
      </c>
      <c r="F10" t="str">
        <f t="shared" si="0"/>
        <v>Equity in Business or Profession</v>
      </c>
      <c r="G10">
        <f>H9</f>
        <v>87.2</v>
      </c>
      <c r="H10">
        <f t="shared" si="1"/>
        <v>9.1999999999999993</v>
      </c>
      <c r="I10">
        <v>1</v>
      </c>
    </row>
    <row r="11" spans="1:9" x14ac:dyDescent="0.3">
      <c r="A11">
        <v>2</v>
      </c>
      <c r="B11" t="s">
        <v>7</v>
      </c>
      <c r="C11" s="1" t="s">
        <v>4</v>
      </c>
      <c r="D11">
        <v>82.8</v>
      </c>
      <c r="E11" t="str">
        <f t="shared" si="2"/>
        <v>Equity in Business or Profession</v>
      </c>
      <c r="F11" t="str">
        <f t="shared" si="0"/>
        <v>Equity in Motor Vehicles</v>
      </c>
      <c r="G11">
        <f t="shared" si="2"/>
        <v>9.1999999999999993</v>
      </c>
      <c r="H11">
        <f t="shared" si="1"/>
        <v>82.8</v>
      </c>
      <c r="I11">
        <v>1</v>
      </c>
    </row>
    <row r="12" spans="1:9" x14ac:dyDescent="0.3">
      <c r="A12">
        <v>2</v>
      </c>
      <c r="B12" t="s">
        <v>7</v>
      </c>
      <c r="C12" s="1" t="s">
        <v>3</v>
      </c>
      <c r="D12">
        <v>52.3</v>
      </c>
      <c r="E12" t="str">
        <f t="shared" si="2"/>
        <v>Equity in Motor Vehicles</v>
      </c>
      <c r="F12" t="str">
        <f t="shared" si="0"/>
        <v>Equity in Own Home</v>
      </c>
      <c r="G12">
        <f t="shared" si="2"/>
        <v>82.8</v>
      </c>
      <c r="H12">
        <f t="shared" si="1"/>
        <v>52.3</v>
      </c>
      <c r="I12">
        <v>1</v>
      </c>
    </row>
    <row r="13" spans="1:9" x14ac:dyDescent="0.3">
      <c r="A13">
        <v>2</v>
      </c>
      <c r="B13" t="s">
        <v>7</v>
      </c>
      <c r="C13" s="1" t="s">
        <v>5</v>
      </c>
      <c r="D13">
        <v>33</v>
      </c>
      <c r="E13" t="str">
        <f t="shared" si="2"/>
        <v>Equity in Own Home</v>
      </c>
      <c r="F13" t="str">
        <f t="shared" si="0"/>
        <v>Retirement accounts</v>
      </c>
      <c r="G13">
        <f t="shared" si="2"/>
        <v>52.3</v>
      </c>
      <c r="H13">
        <f t="shared" si="1"/>
        <v>33</v>
      </c>
      <c r="I13">
        <v>1</v>
      </c>
    </row>
    <row r="14" spans="1:9" x14ac:dyDescent="0.3">
      <c r="A14">
        <v>2</v>
      </c>
      <c r="B14" t="s">
        <v>7</v>
      </c>
      <c r="C14" s="1" t="s">
        <v>1</v>
      </c>
      <c r="D14">
        <v>10.5</v>
      </c>
      <c r="E14" t="str">
        <f t="shared" si="2"/>
        <v>Retirement accounts</v>
      </c>
      <c r="F14" t="str">
        <f t="shared" si="0"/>
        <v>Stocks and Mutual Fund Shares</v>
      </c>
      <c r="G14">
        <f t="shared" si="2"/>
        <v>33</v>
      </c>
      <c r="H14">
        <f t="shared" si="1"/>
        <v>10.5</v>
      </c>
      <c r="I14">
        <v>1</v>
      </c>
    </row>
    <row r="15" spans="1:9" x14ac:dyDescent="0.3">
      <c r="A15">
        <v>2</v>
      </c>
      <c r="B15" t="s">
        <v>7</v>
      </c>
      <c r="C15" s="1"/>
      <c r="E15" t="str">
        <f t="shared" si="2"/>
        <v>Stocks and Mutual Fund Shares</v>
      </c>
      <c r="G15">
        <f t="shared" si="2"/>
        <v>10.5</v>
      </c>
      <c r="I15">
        <v>1</v>
      </c>
    </row>
    <row r="16" spans="1:9" x14ac:dyDescent="0.3">
      <c r="A16">
        <v>3</v>
      </c>
      <c r="B16" t="s">
        <v>8</v>
      </c>
      <c r="C16" s="1" t="s">
        <v>0</v>
      </c>
      <c r="D16">
        <v>93.3</v>
      </c>
      <c r="F16" t="str">
        <f t="shared" si="0"/>
        <v>Assets at Financial Institutions</v>
      </c>
      <c r="H16">
        <f t="shared" si="1"/>
        <v>93.3</v>
      </c>
      <c r="I16">
        <v>1</v>
      </c>
    </row>
    <row r="17" spans="1:9" x14ac:dyDescent="0.3">
      <c r="A17">
        <v>3</v>
      </c>
      <c r="B17" t="s">
        <v>8</v>
      </c>
      <c r="C17" s="1" t="s">
        <v>2</v>
      </c>
      <c r="D17">
        <v>11.6</v>
      </c>
      <c r="E17" t="str">
        <f t="shared" si="2"/>
        <v>Assets at Financial Institutions</v>
      </c>
      <c r="F17" t="str">
        <f t="shared" si="0"/>
        <v>Equity in Business or Profession</v>
      </c>
      <c r="G17">
        <f>H16</f>
        <v>93.3</v>
      </c>
      <c r="H17">
        <f t="shared" si="1"/>
        <v>11.6</v>
      </c>
      <c r="I17">
        <v>1</v>
      </c>
    </row>
    <row r="18" spans="1:9" x14ac:dyDescent="0.3">
      <c r="A18">
        <v>3</v>
      </c>
      <c r="B18" t="s">
        <v>8</v>
      </c>
      <c r="C18" s="1" t="s">
        <v>4</v>
      </c>
      <c r="D18">
        <v>90.6</v>
      </c>
      <c r="E18" t="str">
        <f t="shared" si="2"/>
        <v>Equity in Business or Profession</v>
      </c>
      <c r="F18" t="str">
        <f t="shared" si="0"/>
        <v>Equity in Motor Vehicles</v>
      </c>
      <c r="G18">
        <f t="shared" si="2"/>
        <v>11.6</v>
      </c>
      <c r="H18">
        <f t="shared" si="1"/>
        <v>90.6</v>
      </c>
      <c r="I18">
        <v>1</v>
      </c>
    </row>
    <row r="19" spans="1:9" x14ac:dyDescent="0.3">
      <c r="A19">
        <v>3</v>
      </c>
      <c r="B19" t="s">
        <v>8</v>
      </c>
      <c r="C19" s="1" t="s">
        <v>3</v>
      </c>
      <c r="D19">
        <v>64.5</v>
      </c>
      <c r="E19" t="str">
        <f t="shared" si="2"/>
        <v>Equity in Motor Vehicles</v>
      </c>
      <c r="F19" t="str">
        <f t="shared" si="0"/>
        <v>Equity in Own Home</v>
      </c>
      <c r="G19">
        <f t="shared" si="2"/>
        <v>90.6</v>
      </c>
      <c r="H19">
        <f t="shared" si="1"/>
        <v>64.5</v>
      </c>
      <c r="I19">
        <v>1</v>
      </c>
    </row>
    <row r="20" spans="1:9" x14ac:dyDescent="0.3">
      <c r="A20">
        <v>3</v>
      </c>
      <c r="B20" t="s">
        <v>8</v>
      </c>
      <c r="C20" s="1" t="s">
        <v>5</v>
      </c>
      <c r="D20">
        <v>54.6</v>
      </c>
      <c r="E20" t="str">
        <f t="shared" si="2"/>
        <v>Equity in Own Home</v>
      </c>
      <c r="F20" t="str">
        <f t="shared" si="0"/>
        <v>Retirement accounts</v>
      </c>
      <c r="G20">
        <f t="shared" si="2"/>
        <v>64.5</v>
      </c>
      <c r="H20">
        <f t="shared" si="1"/>
        <v>54.6</v>
      </c>
      <c r="I20">
        <v>1</v>
      </c>
    </row>
    <row r="21" spans="1:9" x14ac:dyDescent="0.3">
      <c r="A21">
        <v>3</v>
      </c>
      <c r="B21" t="s">
        <v>8</v>
      </c>
      <c r="C21" s="1" t="s">
        <v>1</v>
      </c>
      <c r="D21">
        <v>16.2</v>
      </c>
      <c r="E21" t="str">
        <f t="shared" si="2"/>
        <v>Retirement accounts</v>
      </c>
      <c r="F21" t="str">
        <f t="shared" si="0"/>
        <v>Stocks and Mutual Fund Shares</v>
      </c>
      <c r="G21">
        <f t="shared" si="2"/>
        <v>54.6</v>
      </c>
      <c r="H21">
        <f t="shared" si="1"/>
        <v>16.2</v>
      </c>
      <c r="I21">
        <v>1</v>
      </c>
    </row>
    <row r="22" spans="1:9" x14ac:dyDescent="0.3">
      <c r="A22">
        <v>3</v>
      </c>
      <c r="B22" t="s">
        <v>8</v>
      </c>
      <c r="C22" s="1"/>
      <c r="E22" t="str">
        <f t="shared" si="2"/>
        <v>Stocks and Mutual Fund Shares</v>
      </c>
      <c r="G22">
        <f t="shared" si="2"/>
        <v>16.2</v>
      </c>
      <c r="I22">
        <v>1</v>
      </c>
    </row>
    <row r="23" spans="1:9" x14ac:dyDescent="0.3">
      <c r="A23">
        <v>4</v>
      </c>
      <c r="B23" t="s">
        <v>9</v>
      </c>
      <c r="C23" s="1" t="s">
        <v>0</v>
      </c>
      <c r="D23">
        <v>96.2</v>
      </c>
      <c r="F23" t="str">
        <f t="shared" si="0"/>
        <v>Assets at Financial Institutions</v>
      </c>
      <c r="H23">
        <f t="shared" si="1"/>
        <v>96.2</v>
      </c>
      <c r="I23">
        <v>1</v>
      </c>
    </row>
    <row r="24" spans="1:9" x14ac:dyDescent="0.3">
      <c r="A24">
        <v>4</v>
      </c>
      <c r="B24" t="s">
        <v>9</v>
      </c>
      <c r="C24" s="1" t="s">
        <v>2</v>
      </c>
      <c r="D24">
        <v>14.8</v>
      </c>
      <c r="E24" t="str">
        <f t="shared" si="2"/>
        <v>Assets at Financial Institutions</v>
      </c>
      <c r="F24" t="str">
        <f t="shared" si="0"/>
        <v>Equity in Business or Profession</v>
      </c>
      <c r="G24">
        <f>H23</f>
        <v>96.2</v>
      </c>
      <c r="H24">
        <f t="shared" si="1"/>
        <v>14.8</v>
      </c>
      <c r="I24">
        <v>1</v>
      </c>
    </row>
    <row r="25" spans="1:9" x14ac:dyDescent="0.3">
      <c r="A25">
        <v>4</v>
      </c>
      <c r="B25" t="s">
        <v>9</v>
      </c>
      <c r="C25" s="1" t="s">
        <v>4</v>
      </c>
      <c r="D25">
        <v>93.7</v>
      </c>
      <c r="E25" t="str">
        <f t="shared" si="2"/>
        <v>Equity in Business or Profession</v>
      </c>
      <c r="F25" t="str">
        <f t="shared" si="0"/>
        <v>Equity in Motor Vehicles</v>
      </c>
      <c r="G25">
        <f t="shared" si="2"/>
        <v>14.8</v>
      </c>
      <c r="H25">
        <f t="shared" si="1"/>
        <v>93.7</v>
      </c>
      <c r="I25">
        <v>1</v>
      </c>
    </row>
    <row r="26" spans="1:9" x14ac:dyDescent="0.3">
      <c r="A26">
        <v>4</v>
      </c>
      <c r="B26" t="s">
        <v>9</v>
      </c>
      <c r="C26" s="1" t="s">
        <v>3</v>
      </c>
      <c r="D26">
        <v>75.5</v>
      </c>
      <c r="E26" t="str">
        <f t="shared" si="2"/>
        <v>Equity in Motor Vehicles</v>
      </c>
      <c r="F26" t="str">
        <f t="shared" si="0"/>
        <v>Equity in Own Home</v>
      </c>
      <c r="G26">
        <f t="shared" si="2"/>
        <v>93.7</v>
      </c>
      <c r="H26">
        <f t="shared" si="1"/>
        <v>75.5</v>
      </c>
      <c r="I26">
        <v>1</v>
      </c>
    </row>
    <row r="27" spans="1:9" x14ac:dyDescent="0.3">
      <c r="A27">
        <v>4</v>
      </c>
      <c r="B27" t="s">
        <v>9</v>
      </c>
      <c r="C27" s="1" t="s">
        <v>5</v>
      </c>
      <c r="D27">
        <v>73.099999999999994</v>
      </c>
      <c r="E27" t="str">
        <f t="shared" si="2"/>
        <v>Equity in Own Home</v>
      </c>
      <c r="F27" t="str">
        <f t="shared" si="0"/>
        <v>Retirement accounts</v>
      </c>
      <c r="G27">
        <f t="shared" si="2"/>
        <v>75.5</v>
      </c>
      <c r="H27">
        <f t="shared" si="1"/>
        <v>73.099999999999994</v>
      </c>
      <c r="I27">
        <v>1</v>
      </c>
    </row>
    <row r="28" spans="1:9" x14ac:dyDescent="0.3">
      <c r="A28">
        <v>4</v>
      </c>
      <c r="B28" t="s">
        <v>9</v>
      </c>
      <c r="C28" s="1" t="s">
        <v>1</v>
      </c>
      <c r="D28">
        <v>24.7</v>
      </c>
      <c r="E28" t="str">
        <f t="shared" si="2"/>
        <v>Retirement accounts</v>
      </c>
      <c r="F28" t="str">
        <f t="shared" si="0"/>
        <v>Stocks and Mutual Fund Shares</v>
      </c>
      <c r="G28">
        <f t="shared" si="2"/>
        <v>73.099999999999994</v>
      </c>
      <c r="H28">
        <f t="shared" si="1"/>
        <v>24.7</v>
      </c>
      <c r="I28">
        <v>1</v>
      </c>
    </row>
    <row r="29" spans="1:9" x14ac:dyDescent="0.3">
      <c r="A29">
        <v>4</v>
      </c>
      <c r="B29" t="s">
        <v>9</v>
      </c>
      <c r="C29" s="1"/>
      <c r="E29" t="str">
        <f t="shared" si="2"/>
        <v>Stocks and Mutual Fund Shares</v>
      </c>
      <c r="G29">
        <f t="shared" si="2"/>
        <v>24.7</v>
      </c>
      <c r="I29">
        <v>1</v>
      </c>
    </row>
    <row r="30" spans="1:9" x14ac:dyDescent="0.3">
      <c r="A30">
        <v>5</v>
      </c>
      <c r="B30" t="s">
        <v>10</v>
      </c>
      <c r="C30" s="1" t="s">
        <v>0</v>
      </c>
      <c r="D30">
        <v>98</v>
      </c>
      <c r="F30" t="str">
        <f t="shared" si="0"/>
        <v>Assets at Financial Institutions</v>
      </c>
      <c r="H30">
        <f t="shared" si="1"/>
        <v>98</v>
      </c>
      <c r="I30">
        <v>1</v>
      </c>
    </row>
    <row r="31" spans="1:9" x14ac:dyDescent="0.3">
      <c r="A31">
        <v>5</v>
      </c>
      <c r="B31" t="s">
        <v>10</v>
      </c>
      <c r="C31" s="1" t="s">
        <v>2</v>
      </c>
      <c r="D31">
        <v>24</v>
      </c>
      <c r="E31" t="str">
        <f t="shared" si="2"/>
        <v>Assets at Financial Institutions</v>
      </c>
      <c r="F31" t="str">
        <f t="shared" si="0"/>
        <v>Equity in Business or Profession</v>
      </c>
      <c r="G31">
        <f>H30</f>
        <v>98</v>
      </c>
      <c r="H31">
        <f t="shared" si="1"/>
        <v>24</v>
      </c>
      <c r="I31">
        <v>1</v>
      </c>
    </row>
    <row r="32" spans="1:9" x14ac:dyDescent="0.3">
      <c r="A32">
        <v>5</v>
      </c>
      <c r="B32" t="s">
        <v>10</v>
      </c>
      <c r="C32" s="1" t="s">
        <v>4</v>
      </c>
      <c r="D32">
        <v>95.1</v>
      </c>
      <c r="E32" t="str">
        <f t="shared" si="2"/>
        <v>Equity in Business or Profession</v>
      </c>
      <c r="F32" t="str">
        <f t="shared" si="0"/>
        <v>Equity in Motor Vehicles</v>
      </c>
      <c r="G32">
        <f t="shared" si="2"/>
        <v>24</v>
      </c>
      <c r="H32">
        <f t="shared" si="1"/>
        <v>95.1</v>
      </c>
      <c r="I32">
        <v>1</v>
      </c>
    </row>
    <row r="33" spans="1:9" x14ac:dyDescent="0.3">
      <c r="A33">
        <v>5</v>
      </c>
      <c r="B33" t="s">
        <v>10</v>
      </c>
      <c r="C33" s="1" t="s">
        <v>3</v>
      </c>
      <c r="D33">
        <v>85.9</v>
      </c>
      <c r="E33" t="str">
        <f t="shared" si="2"/>
        <v>Equity in Motor Vehicles</v>
      </c>
      <c r="F33" t="str">
        <f t="shared" si="0"/>
        <v>Equity in Own Home</v>
      </c>
      <c r="G33">
        <f t="shared" si="2"/>
        <v>95.1</v>
      </c>
      <c r="H33">
        <f t="shared" si="1"/>
        <v>85.9</v>
      </c>
      <c r="I33">
        <v>1</v>
      </c>
    </row>
    <row r="34" spans="1:9" x14ac:dyDescent="0.3">
      <c r="A34">
        <v>5</v>
      </c>
      <c r="B34" t="s">
        <v>10</v>
      </c>
      <c r="C34" s="1" t="s">
        <v>5</v>
      </c>
      <c r="D34">
        <v>85.1</v>
      </c>
      <c r="E34" t="str">
        <f t="shared" si="2"/>
        <v>Equity in Own Home</v>
      </c>
      <c r="F34" t="str">
        <f t="shared" si="0"/>
        <v>Retirement accounts</v>
      </c>
      <c r="G34">
        <f t="shared" si="2"/>
        <v>85.9</v>
      </c>
      <c r="H34">
        <f t="shared" si="1"/>
        <v>85.1</v>
      </c>
      <c r="I34">
        <v>1</v>
      </c>
    </row>
    <row r="35" spans="1:9" x14ac:dyDescent="0.3">
      <c r="A35">
        <v>5</v>
      </c>
      <c r="B35" t="s">
        <v>10</v>
      </c>
      <c r="C35" s="1" t="s">
        <v>1</v>
      </c>
      <c r="D35">
        <v>42.7</v>
      </c>
      <c r="E35" t="str">
        <f t="shared" si="2"/>
        <v>Retirement accounts</v>
      </c>
      <c r="F35" t="str">
        <f t="shared" si="0"/>
        <v>Stocks and Mutual Fund Shares</v>
      </c>
      <c r="G35">
        <f t="shared" si="2"/>
        <v>85.1</v>
      </c>
      <c r="H35">
        <f t="shared" si="1"/>
        <v>42.7</v>
      </c>
      <c r="I35">
        <v>1</v>
      </c>
    </row>
    <row r="36" spans="1:9" x14ac:dyDescent="0.3">
      <c r="A36">
        <v>5</v>
      </c>
      <c r="B36" t="s">
        <v>10</v>
      </c>
      <c r="E36" t="str">
        <f t="shared" si="2"/>
        <v>Stocks and Mutual Fund Shares</v>
      </c>
      <c r="G36">
        <f t="shared" si="2"/>
        <v>42.7</v>
      </c>
      <c r="I36">
        <v>1</v>
      </c>
    </row>
    <row r="37" spans="1:9" x14ac:dyDescent="0.3">
      <c r="A37">
        <v>1</v>
      </c>
      <c r="B37" t="s">
        <v>6</v>
      </c>
      <c r="C37" s="1" t="s">
        <v>0</v>
      </c>
      <c r="D37">
        <v>71.5</v>
      </c>
      <c r="F37" t="str">
        <f>C37</f>
        <v>Assets at Financial Institutions</v>
      </c>
      <c r="H37">
        <f>D37</f>
        <v>71.5</v>
      </c>
      <c r="I37">
        <v>49</v>
      </c>
    </row>
    <row r="38" spans="1:9" x14ac:dyDescent="0.3">
      <c r="A38">
        <v>1</v>
      </c>
      <c r="B38" t="s">
        <v>6</v>
      </c>
      <c r="C38" s="1" t="s">
        <v>2</v>
      </c>
      <c r="D38">
        <v>10.5</v>
      </c>
      <c r="E38" t="str">
        <f>F37</f>
        <v>Assets at Financial Institutions</v>
      </c>
      <c r="F38" t="str">
        <f t="shared" ref="F38:F70" si="3">C38</f>
        <v>Equity in Business or Profession</v>
      </c>
      <c r="G38">
        <f>H37</f>
        <v>71.5</v>
      </c>
      <c r="H38">
        <f t="shared" ref="H38:H70" si="4">D38</f>
        <v>10.5</v>
      </c>
      <c r="I38">
        <v>49</v>
      </c>
    </row>
    <row r="39" spans="1:9" x14ac:dyDescent="0.3">
      <c r="A39">
        <v>1</v>
      </c>
      <c r="B39" t="s">
        <v>6</v>
      </c>
      <c r="C39" s="1" t="s">
        <v>4</v>
      </c>
      <c r="D39">
        <v>61.2</v>
      </c>
      <c r="E39" t="str">
        <f t="shared" ref="E39:G71" si="5">F38</f>
        <v>Equity in Business or Profession</v>
      </c>
      <c r="F39" t="str">
        <f t="shared" si="3"/>
        <v>Equity in Motor Vehicles</v>
      </c>
      <c r="G39">
        <f t="shared" si="5"/>
        <v>10.5</v>
      </c>
      <c r="H39">
        <f t="shared" si="4"/>
        <v>61.2</v>
      </c>
      <c r="I39">
        <v>49</v>
      </c>
    </row>
    <row r="40" spans="1:9" x14ac:dyDescent="0.3">
      <c r="A40">
        <v>1</v>
      </c>
      <c r="B40" t="s">
        <v>6</v>
      </c>
      <c r="C40" s="1" t="s">
        <v>3</v>
      </c>
      <c r="D40">
        <v>37.799999999999997</v>
      </c>
      <c r="E40" t="str">
        <f t="shared" si="5"/>
        <v>Equity in Motor Vehicles</v>
      </c>
      <c r="F40" t="str">
        <f t="shared" si="3"/>
        <v>Equity in Own Home</v>
      </c>
      <c r="G40">
        <f t="shared" si="5"/>
        <v>61.2</v>
      </c>
      <c r="H40">
        <f t="shared" si="4"/>
        <v>37.799999999999997</v>
      </c>
      <c r="I40">
        <v>49</v>
      </c>
    </row>
    <row r="41" spans="1:9" x14ac:dyDescent="0.3">
      <c r="A41">
        <v>1</v>
      </c>
      <c r="B41" t="s">
        <v>6</v>
      </c>
      <c r="C41" s="1" t="s">
        <v>5</v>
      </c>
      <c r="D41">
        <v>14</v>
      </c>
      <c r="E41" t="str">
        <f t="shared" si="5"/>
        <v>Equity in Own Home</v>
      </c>
      <c r="F41" t="str">
        <f t="shared" si="3"/>
        <v>Retirement accounts</v>
      </c>
      <c r="G41">
        <f t="shared" si="5"/>
        <v>37.799999999999997</v>
      </c>
      <c r="H41">
        <f t="shared" si="4"/>
        <v>14</v>
      </c>
      <c r="I41">
        <v>49</v>
      </c>
    </row>
    <row r="42" spans="1:9" x14ac:dyDescent="0.3">
      <c r="A42">
        <v>1</v>
      </c>
      <c r="B42" t="s">
        <v>6</v>
      </c>
      <c r="C42" s="1" t="s">
        <v>1</v>
      </c>
      <c r="D42">
        <v>5.9</v>
      </c>
      <c r="E42" t="str">
        <f t="shared" si="5"/>
        <v>Retirement accounts</v>
      </c>
      <c r="F42" t="str">
        <f t="shared" si="3"/>
        <v>Stocks and Mutual Fund Shares</v>
      </c>
      <c r="G42">
        <f t="shared" si="5"/>
        <v>14</v>
      </c>
      <c r="H42">
        <f t="shared" si="4"/>
        <v>5.9</v>
      </c>
      <c r="I42">
        <v>49</v>
      </c>
    </row>
    <row r="43" spans="1:9" x14ac:dyDescent="0.3">
      <c r="A43">
        <v>1</v>
      </c>
      <c r="B43" t="s">
        <v>6</v>
      </c>
      <c r="C43" s="1"/>
      <c r="E43" t="str">
        <f t="shared" si="5"/>
        <v>Stocks and Mutual Fund Shares</v>
      </c>
      <c r="G43">
        <f t="shared" si="5"/>
        <v>5.9</v>
      </c>
      <c r="I43">
        <v>49</v>
      </c>
    </row>
    <row r="44" spans="1:9" x14ac:dyDescent="0.3">
      <c r="A44">
        <v>2</v>
      </c>
      <c r="B44" t="s">
        <v>7</v>
      </c>
      <c r="C44" s="1" t="s">
        <v>0</v>
      </c>
      <c r="D44">
        <v>87.2</v>
      </c>
      <c r="F44" t="str">
        <f t="shared" ref="F44:F71" si="6">C44</f>
        <v>Assets at Financial Institutions</v>
      </c>
      <c r="H44">
        <f t="shared" ref="H44:H71" si="7">D44</f>
        <v>87.2</v>
      </c>
      <c r="I44">
        <v>49</v>
      </c>
    </row>
    <row r="45" spans="1:9" x14ac:dyDescent="0.3">
      <c r="A45">
        <v>2</v>
      </c>
      <c r="B45" t="s">
        <v>7</v>
      </c>
      <c r="C45" s="1" t="s">
        <v>2</v>
      </c>
      <c r="D45">
        <v>9.1999999999999993</v>
      </c>
      <c r="E45" t="str">
        <f t="shared" si="5"/>
        <v>Assets at Financial Institutions</v>
      </c>
      <c r="F45" t="str">
        <f t="shared" si="6"/>
        <v>Equity in Business or Profession</v>
      </c>
      <c r="G45">
        <f>H44</f>
        <v>87.2</v>
      </c>
      <c r="H45">
        <f t="shared" si="7"/>
        <v>9.1999999999999993</v>
      </c>
      <c r="I45">
        <v>49</v>
      </c>
    </row>
    <row r="46" spans="1:9" x14ac:dyDescent="0.3">
      <c r="A46">
        <v>2</v>
      </c>
      <c r="B46" t="s">
        <v>7</v>
      </c>
      <c r="C46" s="1" t="s">
        <v>4</v>
      </c>
      <c r="D46">
        <v>82.8</v>
      </c>
      <c r="E46" t="str">
        <f t="shared" si="5"/>
        <v>Equity in Business or Profession</v>
      </c>
      <c r="F46" t="str">
        <f t="shared" si="6"/>
        <v>Equity in Motor Vehicles</v>
      </c>
      <c r="G46">
        <f t="shared" si="5"/>
        <v>9.1999999999999993</v>
      </c>
      <c r="H46">
        <f t="shared" si="7"/>
        <v>82.8</v>
      </c>
      <c r="I46">
        <v>49</v>
      </c>
    </row>
    <row r="47" spans="1:9" x14ac:dyDescent="0.3">
      <c r="A47">
        <v>2</v>
      </c>
      <c r="B47" t="s">
        <v>7</v>
      </c>
      <c r="C47" s="1" t="s">
        <v>3</v>
      </c>
      <c r="D47">
        <v>52.3</v>
      </c>
      <c r="E47" t="str">
        <f t="shared" si="5"/>
        <v>Equity in Motor Vehicles</v>
      </c>
      <c r="F47" t="str">
        <f t="shared" si="6"/>
        <v>Equity in Own Home</v>
      </c>
      <c r="G47">
        <f t="shared" si="5"/>
        <v>82.8</v>
      </c>
      <c r="H47">
        <f t="shared" si="7"/>
        <v>52.3</v>
      </c>
      <c r="I47">
        <v>49</v>
      </c>
    </row>
    <row r="48" spans="1:9" x14ac:dyDescent="0.3">
      <c r="A48">
        <v>2</v>
      </c>
      <c r="B48" t="s">
        <v>7</v>
      </c>
      <c r="C48" s="1" t="s">
        <v>5</v>
      </c>
      <c r="D48">
        <v>33</v>
      </c>
      <c r="E48" t="str">
        <f t="shared" si="5"/>
        <v>Equity in Own Home</v>
      </c>
      <c r="F48" t="str">
        <f t="shared" si="6"/>
        <v>Retirement accounts</v>
      </c>
      <c r="G48">
        <f t="shared" si="5"/>
        <v>52.3</v>
      </c>
      <c r="H48">
        <f t="shared" si="7"/>
        <v>33</v>
      </c>
      <c r="I48">
        <v>49</v>
      </c>
    </row>
    <row r="49" spans="1:9" x14ac:dyDescent="0.3">
      <c r="A49">
        <v>2</v>
      </c>
      <c r="B49" t="s">
        <v>7</v>
      </c>
      <c r="C49" s="1" t="s">
        <v>1</v>
      </c>
      <c r="D49">
        <v>10.5</v>
      </c>
      <c r="E49" t="str">
        <f t="shared" si="5"/>
        <v>Retirement accounts</v>
      </c>
      <c r="F49" t="str">
        <f t="shared" si="6"/>
        <v>Stocks and Mutual Fund Shares</v>
      </c>
      <c r="G49">
        <f t="shared" si="5"/>
        <v>33</v>
      </c>
      <c r="H49">
        <f t="shared" si="7"/>
        <v>10.5</v>
      </c>
      <c r="I49">
        <v>49</v>
      </c>
    </row>
    <row r="50" spans="1:9" x14ac:dyDescent="0.3">
      <c r="A50">
        <v>2</v>
      </c>
      <c r="B50" t="s">
        <v>7</v>
      </c>
      <c r="C50" s="1"/>
      <c r="E50" t="str">
        <f t="shared" si="5"/>
        <v>Stocks and Mutual Fund Shares</v>
      </c>
      <c r="G50">
        <f t="shared" si="5"/>
        <v>10.5</v>
      </c>
      <c r="I50">
        <v>49</v>
      </c>
    </row>
    <row r="51" spans="1:9" x14ac:dyDescent="0.3">
      <c r="A51">
        <v>3</v>
      </c>
      <c r="B51" t="s">
        <v>8</v>
      </c>
      <c r="C51" s="1" t="s">
        <v>0</v>
      </c>
      <c r="D51">
        <v>93.3</v>
      </c>
      <c r="F51" t="str">
        <f t="shared" ref="F51:F71" si="8">C51</f>
        <v>Assets at Financial Institutions</v>
      </c>
      <c r="H51">
        <f t="shared" ref="H51:H71" si="9">D51</f>
        <v>93.3</v>
      </c>
      <c r="I51">
        <v>49</v>
      </c>
    </row>
    <row r="52" spans="1:9" x14ac:dyDescent="0.3">
      <c r="A52">
        <v>3</v>
      </c>
      <c r="B52" t="s">
        <v>8</v>
      </c>
      <c r="C52" s="1" t="s">
        <v>2</v>
      </c>
      <c r="D52">
        <v>11.6</v>
      </c>
      <c r="E52" t="str">
        <f t="shared" si="5"/>
        <v>Assets at Financial Institutions</v>
      </c>
      <c r="F52" t="str">
        <f t="shared" si="8"/>
        <v>Equity in Business or Profession</v>
      </c>
      <c r="G52">
        <f>H51</f>
        <v>93.3</v>
      </c>
      <c r="H52">
        <f t="shared" si="9"/>
        <v>11.6</v>
      </c>
      <c r="I52">
        <v>49</v>
      </c>
    </row>
    <row r="53" spans="1:9" x14ac:dyDescent="0.3">
      <c r="A53">
        <v>3</v>
      </c>
      <c r="B53" t="s">
        <v>8</v>
      </c>
      <c r="C53" s="1" t="s">
        <v>4</v>
      </c>
      <c r="D53">
        <v>90.6</v>
      </c>
      <c r="E53" t="str">
        <f t="shared" si="5"/>
        <v>Equity in Business or Profession</v>
      </c>
      <c r="F53" t="str">
        <f t="shared" si="8"/>
        <v>Equity in Motor Vehicles</v>
      </c>
      <c r="G53">
        <f t="shared" si="5"/>
        <v>11.6</v>
      </c>
      <c r="H53">
        <f t="shared" si="9"/>
        <v>90.6</v>
      </c>
      <c r="I53">
        <v>49</v>
      </c>
    </row>
    <row r="54" spans="1:9" x14ac:dyDescent="0.3">
      <c r="A54">
        <v>3</v>
      </c>
      <c r="B54" t="s">
        <v>8</v>
      </c>
      <c r="C54" s="1" t="s">
        <v>3</v>
      </c>
      <c r="D54">
        <v>64.5</v>
      </c>
      <c r="E54" t="str">
        <f t="shared" si="5"/>
        <v>Equity in Motor Vehicles</v>
      </c>
      <c r="F54" t="str">
        <f t="shared" si="8"/>
        <v>Equity in Own Home</v>
      </c>
      <c r="G54">
        <f t="shared" si="5"/>
        <v>90.6</v>
      </c>
      <c r="H54">
        <f t="shared" si="9"/>
        <v>64.5</v>
      </c>
      <c r="I54">
        <v>49</v>
      </c>
    </row>
    <row r="55" spans="1:9" x14ac:dyDescent="0.3">
      <c r="A55">
        <v>3</v>
      </c>
      <c r="B55" t="s">
        <v>8</v>
      </c>
      <c r="C55" s="1" t="s">
        <v>5</v>
      </c>
      <c r="D55">
        <v>54.6</v>
      </c>
      <c r="E55" t="str">
        <f t="shared" si="5"/>
        <v>Equity in Own Home</v>
      </c>
      <c r="F55" t="str">
        <f t="shared" si="8"/>
        <v>Retirement accounts</v>
      </c>
      <c r="G55">
        <f t="shared" si="5"/>
        <v>64.5</v>
      </c>
      <c r="H55">
        <f t="shared" si="9"/>
        <v>54.6</v>
      </c>
      <c r="I55">
        <v>49</v>
      </c>
    </row>
    <row r="56" spans="1:9" x14ac:dyDescent="0.3">
      <c r="A56">
        <v>3</v>
      </c>
      <c r="B56" t="s">
        <v>8</v>
      </c>
      <c r="C56" s="1" t="s">
        <v>1</v>
      </c>
      <c r="D56">
        <v>16.2</v>
      </c>
      <c r="E56" t="str">
        <f t="shared" si="5"/>
        <v>Retirement accounts</v>
      </c>
      <c r="F56" t="str">
        <f t="shared" si="8"/>
        <v>Stocks and Mutual Fund Shares</v>
      </c>
      <c r="G56">
        <f t="shared" si="5"/>
        <v>54.6</v>
      </c>
      <c r="H56">
        <f t="shared" si="9"/>
        <v>16.2</v>
      </c>
      <c r="I56">
        <v>49</v>
      </c>
    </row>
    <row r="57" spans="1:9" x14ac:dyDescent="0.3">
      <c r="A57">
        <v>3</v>
      </c>
      <c r="B57" t="s">
        <v>8</v>
      </c>
      <c r="C57" s="1"/>
      <c r="E57" t="str">
        <f t="shared" si="5"/>
        <v>Stocks and Mutual Fund Shares</v>
      </c>
      <c r="G57">
        <f t="shared" si="5"/>
        <v>16.2</v>
      </c>
      <c r="I57">
        <v>49</v>
      </c>
    </row>
    <row r="58" spans="1:9" x14ac:dyDescent="0.3">
      <c r="A58">
        <v>4</v>
      </c>
      <c r="B58" t="s">
        <v>9</v>
      </c>
      <c r="C58" s="1" t="s">
        <v>0</v>
      </c>
      <c r="D58">
        <v>96.2</v>
      </c>
      <c r="F58" t="str">
        <f t="shared" ref="F58:F71" si="10">C58</f>
        <v>Assets at Financial Institutions</v>
      </c>
      <c r="H58">
        <f t="shared" ref="H58:H71" si="11">D58</f>
        <v>96.2</v>
      </c>
      <c r="I58">
        <v>49</v>
      </c>
    </row>
    <row r="59" spans="1:9" x14ac:dyDescent="0.3">
      <c r="A59">
        <v>4</v>
      </c>
      <c r="B59" t="s">
        <v>9</v>
      </c>
      <c r="C59" s="1" t="s">
        <v>2</v>
      </c>
      <c r="D59">
        <v>14.8</v>
      </c>
      <c r="E59" t="str">
        <f t="shared" si="5"/>
        <v>Assets at Financial Institutions</v>
      </c>
      <c r="F59" t="str">
        <f t="shared" si="10"/>
        <v>Equity in Business or Profession</v>
      </c>
      <c r="G59">
        <f>H58</f>
        <v>96.2</v>
      </c>
      <c r="H59">
        <f t="shared" si="11"/>
        <v>14.8</v>
      </c>
      <c r="I59">
        <v>49</v>
      </c>
    </row>
    <row r="60" spans="1:9" x14ac:dyDescent="0.3">
      <c r="A60">
        <v>4</v>
      </c>
      <c r="B60" t="s">
        <v>9</v>
      </c>
      <c r="C60" s="1" t="s">
        <v>4</v>
      </c>
      <c r="D60">
        <v>93.7</v>
      </c>
      <c r="E60" t="str">
        <f t="shared" si="5"/>
        <v>Equity in Business or Profession</v>
      </c>
      <c r="F60" t="str">
        <f t="shared" si="10"/>
        <v>Equity in Motor Vehicles</v>
      </c>
      <c r="G60">
        <f t="shared" si="5"/>
        <v>14.8</v>
      </c>
      <c r="H60">
        <f t="shared" si="11"/>
        <v>93.7</v>
      </c>
      <c r="I60">
        <v>49</v>
      </c>
    </row>
    <row r="61" spans="1:9" x14ac:dyDescent="0.3">
      <c r="A61">
        <v>4</v>
      </c>
      <c r="B61" t="s">
        <v>9</v>
      </c>
      <c r="C61" s="1" t="s">
        <v>3</v>
      </c>
      <c r="D61">
        <v>75.5</v>
      </c>
      <c r="E61" t="str">
        <f t="shared" si="5"/>
        <v>Equity in Motor Vehicles</v>
      </c>
      <c r="F61" t="str">
        <f t="shared" si="10"/>
        <v>Equity in Own Home</v>
      </c>
      <c r="G61">
        <f t="shared" si="5"/>
        <v>93.7</v>
      </c>
      <c r="H61">
        <f t="shared" si="11"/>
        <v>75.5</v>
      </c>
      <c r="I61">
        <v>49</v>
      </c>
    </row>
    <row r="62" spans="1:9" x14ac:dyDescent="0.3">
      <c r="A62">
        <v>4</v>
      </c>
      <c r="B62" t="s">
        <v>9</v>
      </c>
      <c r="C62" s="1" t="s">
        <v>5</v>
      </c>
      <c r="D62">
        <v>73.099999999999994</v>
      </c>
      <c r="E62" t="str">
        <f t="shared" si="5"/>
        <v>Equity in Own Home</v>
      </c>
      <c r="F62" t="str">
        <f t="shared" si="10"/>
        <v>Retirement accounts</v>
      </c>
      <c r="G62">
        <f t="shared" si="5"/>
        <v>75.5</v>
      </c>
      <c r="H62">
        <f t="shared" si="11"/>
        <v>73.099999999999994</v>
      </c>
      <c r="I62">
        <v>49</v>
      </c>
    </row>
    <row r="63" spans="1:9" x14ac:dyDescent="0.3">
      <c r="A63">
        <v>4</v>
      </c>
      <c r="B63" t="s">
        <v>9</v>
      </c>
      <c r="C63" s="1" t="s">
        <v>1</v>
      </c>
      <c r="D63">
        <v>24.7</v>
      </c>
      <c r="E63" t="str">
        <f t="shared" si="5"/>
        <v>Retirement accounts</v>
      </c>
      <c r="F63" t="str">
        <f t="shared" si="10"/>
        <v>Stocks and Mutual Fund Shares</v>
      </c>
      <c r="G63">
        <f t="shared" si="5"/>
        <v>73.099999999999994</v>
      </c>
      <c r="H63">
        <f t="shared" si="11"/>
        <v>24.7</v>
      </c>
      <c r="I63">
        <v>49</v>
      </c>
    </row>
    <row r="64" spans="1:9" x14ac:dyDescent="0.3">
      <c r="A64">
        <v>4</v>
      </c>
      <c r="B64" t="s">
        <v>9</v>
      </c>
      <c r="C64" s="1"/>
      <c r="E64" t="str">
        <f t="shared" si="5"/>
        <v>Stocks and Mutual Fund Shares</v>
      </c>
      <c r="G64">
        <f t="shared" si="5"/>
        <v>24.7</v>
      </c>
      <c r="I64">
        <v>49</v>
      </c>
    </row>
    <row r="65" spans="1:9" x14ac:dyDescent="0.3">
      <c r="A65">
        <v>5</v>
      </c>
      <c r="B65" t="s">
        <v>10</v>
      </c>
      <c r="C65" s="1" t="s">
        <v>0</v>
      </c>
      <c r="D65">
        <v>98</v>
      </c>
      <c r="F65" t="str">
        <f t="shared" ref="F65:F71" si="12">C65</f>
        <v>Assets at Financial Institutions</v>
      </c>
      <c r="H65">
        <f t="shared" ref="H65:H71" si="13">D65</f>
        <v>98</v>
      </c>
      <c r="I65">
        <v>49</v>
      </c>
    </row>
    <row r="66" spans="1:9" x14ac:dyDescent="0.3">
      <c r="A66">
        <v>5</v>
      </c>
      <c r="B66" t="s">
        <v>10</v>
      </c>
      <c r="C66" s="1" t="s">
        <v>2</v>
      </c>
      <c r="D66">
        <v>24</v>
      </c>
      <c r="E66" t="str">
        <f t="shared" si="5"/>
        <v>Assets at Financial Institutions</v>
      </c>
      <c r="F66" t="str">
        <f t="shared" si="12"/>
        <v>Equity in Business or Profession</v>
      </c>
      <c r="G66">
        <f>H65</f>
        <v>98</v>
      </c>
      <c r="H66">
        <f t="shared" si="13"/>
        <v>24</v>
      </c>
      <c r="I66">
        <v>49</v>
      </c>
    </row>
    <row r="67" spans="1:9" x14ac:dyDescent="0.3">
      <c r="A67">
        <v>5</v>
      </c>
      <c r="B67" t="s">
        <v>10</v>
      </c>
      <c r="C67" s="1" t="s">
        <v>4</v>
      </c>
      <c r="D67">
        <v>95.1</v>
      </c>
      <c r="E67" t="str">
        <f t="shared" si="5"/>
        <v>Equity in Business or Profession</v>
      </c>
      <c r="F67" t="str">
        <f t="shared" si="12"/>
        <v>Equity in Motor Vehicles</v>
      </c>
      <c r="G67">
        <f t="shared" si="5"/>
        <v>24</v>
      </c>
      <c r="H67">
        <f t="shared" si="13"/>
        <v>95.1</v>
      </c>
      <c r="I67">
        <v>49</v>
      </c>
    </row>
    <row r="68" spans="1:9" x14ac:dyDescent="0.3">
      <c r="A68">
        <v>5</v>
      </c>
      <c r="B68" t="s">
        <v>10</v>
      </c>
      <c r="C68" s="1" t="s">
        <v>3</v>
      </c>
      <c r="D68">
        <v>85.9</v>
      </c>
      <c r="E68" t="str">
        <f t="shared" si="5"/>
        <v>Equity in Motor Vehicles</v>
      </c>
      <c r="F68" t="str">
        <f t="shared" si="12"/>
        <v>Equity in Own Home</v>
      </c>
      <c r="G68">
        <f t="shared" si="5"/>
        <v>95.1</v>
      </c>
      <c r="H68">
        <f t="shared" si="13"/>
        <v>85.9</v>
      </c>
      <c r="I68">
        <v>49</v>
      </c>
    </row>
    <row r="69" spans="1:9" x14ac:dyDescent="0.3">
      <c r="A69">
        <v>5</v>
      </c>
      <c r="B69" t="s">
        <v>10</v>
      </c>
      <c r="C69" s="1" t="s">
        <v>5</v>
      </c>
      <c r="D69">
        <v>85.1</v>
      </c>
      <c r="E69" t="str">
        <f t="shared" si="5"/>
        <v>Equity in Own Home</v>
      </c>
      <c r="F69" t="str">
        <f t="shared" si="12"/>
        <v>Retirement accounts</v>
      </c>
      <c r="G69">
        <f t="shared" si="5"/>
        <v>85.9</v>
      </c>
      <c r="H69">
        <f t="shared" si="13"/>
        <v>85.1</v>
      </c>
      <c r="I69">
        <v>49</v>
      </c>
    </row>
    <row r="70" spans="1:9" x14ac:dyDescent="0.3">
      <c r="A70">
        <v>5</v>
      </c>
      <c r="B70" t="s">
        <v>10</v>
      </c>
      <c r="C70" s="1" t="s">
        <v>1</v>
      </c>
      <c r="D70">
        <v>42.7</v>
      </c>
      <c r="E70" t="str">
        <f t="shared" si="5"/>
        <v>Retirement accounts</v>
      </c>
      <c r="F70" t="str">
        <f t="shared" si="12"/>
        <v>Stocks and Mutual Fund Shares</v>
      </c>
      <c r="G70">
        <f t="shared" si="5"/>
        <v>85.1</v>
      </c>
      <c r="H70">
        <f t="shared" si="13"/>
        <v>42.7</v>
      </c>
      <c r="I70">
        <v>49</v>
      </c>
    </row>
    <row r="71" spans="1:9" x14ac:dyDescent="0.3">
      <c r="A71">
        <v>5</v>
      </c>
      <c r="B71" t="s">
        <v>10</v>
      </c>
      <c r="E71" t="str">
        <f t="shared" si="5"/>
        <v>Stocks and Mutual Fund Shares</v>
      </c>
      <c r="G71">
        <f t="shared" si="5"/>
        <v>42.7</v>
      </c>
      <c r="I71">
        <v>49</v>
      </c>
    </row>
  </sheetData>
  <sortState ref="A2:D31">
    <sortCondition ref="A2:A31"/>
    <sortCondition ref="C2:C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919865550901</cp:lastModifiedBy>
  <dcterms:created xsi:type="dcterms:W3CDTF">2017-08-04T17:42:51Z</dcterms:created>
  <dcterms:modified xsi:type="dcterms:W3CDTF">2020-05-04T07:03:38Z</dcterms:modified>
</cp:coreProperties>
</file>