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icky\Desktop\SM\SOEN6611-Project\SoftwareMeasurement\Metrics Calculations\Project 2 - Apache Commons Codec\"/>
    </mc:Choice>
  </mc:AlternateContent>
  <bookViews>
    <workbookView xWindow="0" yWindow="0" windowWidth="20490" windowHeight="7755"/>
  </bookViews>
  <sheets>
    <sheet name="Codec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" i="2" l="1"/>
  <c r="L15" i="2" l="1"/>
  <c r="L16" i="2" s="1"/>
  <c r="K15" i="2"/>
  <c r="K16" i="2" s="1"/>
  <c r="J15" i="2"/>
  <c r="J16" i="2" s="1"/>
</calcChain>
</file>

<file path=xl/comments1.xml><?xml version="1.0" encoding="utf-8"?>
<comments xmlns="http://schemas.openxmlformats.org/spreadsheetml/2006/main">
  <authors>
    <author>Khashyap V</author>
  </authors>
  <commentList>
    <comment ref="S8" authorId="0" shapeId="0">
      <text>
        <r>
          <rPr>
            <b/>
            <sz val="9"/>
            <color indexed="81"/>
            <rFont val="Tahoma"/>
            <family val="2"/>
          </rPr>
          <t>Khashyap V:</t>
        </r>
        <r>
          <rPr>
            <sz val="9"/>
            <color indexed="81"/>
            <rFont val="Tahoma"/>
            <family val="2"/>
          </rPr>
          <t xml:space="preserve">
Code churn between version 1.11 and 1.12</t>
        </r>
      </text>
    </comment>
  </commentList>
</comments>
</file>

<file path=xl/sharedStrings.xml><?xml version="1.0" encoding="utf-8"?>
<sst xmlns="http://schemas.openxmlformats.org/spreadsheetml/2006/main" count="58" uniqueCount="35">
  <si>
    <t>Apache Commons – Codec (v1.12) Metric Calculations</t>
  </si>
  <si>
    <t>Coverage Results(Metric 1 , 2 &amp; 4)</t>
  </si>
  <si>
    <t>Churned Code Results(Metric 5)</t>
  </si>
  <si>
    <t>Version</t>
  </si>
  <si>
    <t>1.12-RC1</t>
  </si>
  <si>
    <t>1.12-RC2</t>
  </si>
  <si>
    <t>1.12-RC3</t>
  </si>
  <si>
    <t>Commit ID</t>
  </si>
  <si>
    <t>e9da3d1</t>
  </si>
  <si>
    <t>9ceef22</t>
  </si>
  <si>
    <t>0082c9e</t>
  </si>
  <si>
    <t>ab83ed5</t>
  </si>
  <si>
    <t>1884dc0</t>
  </si>
  <si>
    <t>Code Coverage(%)</t>
  </si>
  <si>
    <t>LOC</t>
  </si>
  <si>
    <t>Branch Coverage(%)</t>
  </si>
  <si>
    <t>LOC(Added+Changed)</t>
  </si>
  <si>
    <t>-</t>
  </si>
  <si>
    <t>Complexity</t>
  </si>
  <si>
    <t>Relative Churned Code</t>
  </si>
  <si>
    <t>Mutation Score Results(Metric 3)</t>
  </si>
  <si>
    <t>Post Defect Density Results(Metric 6)</t>
  </si>
  <si>
    <t>No. Of Classes</t>
  </si>
  <si>
    <t>No. of Bugs</t>
  </si>
  <si>
    <t>Line Coverage(%)</t>
  </si>
  <si>
    <t>Mutation Coverage(%)</t>
  </si>
  <si>
    <t>PD Bug Density(LOC)</t>
  </si>
  <si>
    <t>PD Bug Density(KLOC)</t>
  </si>
  <si>
    <t>1.11-RC1</t>
  </si>
  <si>
    <t>10d9ee2</t>
  </si>
  <si>
    <t>1.10-RC2</t>
  </si>
  <si>
    <t>1.10-RC1</t>
  </si>
  <si>
    <t>67e23d5</t>
  </si>
  <si>
    <t>566477c</t>
  </si>
  <si>
    <t>52cfc73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</si>
</sst>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3"/>
      <name val="Calibri"/>
      <family val="2"/>
      <scheme val="minor"/>
    </font>
    <font>
      <sz val="16"/>
      <color theme="3"/>
      <name val="Calibri Light"/>
      <family val="2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5" fillId="2" borderId="0" applyNumberFormat="0" applyBorder="0" applyAlignment="0" applyProtection="0"/>
  </cellStyleXfs>
  <cellXfs count="14">
    <xf numFmtId="0" fontId="0" fillId="0" borderId="0" xfId="0"/>
    <xf numFmtId="0" fontId="0" fillId="3" borderId="0" xfId="0" applyFill="1"/>
    <xf numFmtId="0" fontId="7" fillId="0" borderId="0" xfId="1" applyFont="1"/>
    <xf numFmtId="2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2" borderId="5" xfId="4" applyFont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2" borderId="8" xfId="4" applyFont="1" applyBorder="1" applyAlignment="1">
      <alignment horizontal="center"/>
    </xf>
    <xf numFmtId="1" fontId="4" fillId="2" borderId="8" xfId="4" applyNumberFormat="1" applyFont="1" applyBorder="1" applyAlignment="1">
      <alignment horizontal="center"/>
    </xf>
    <xf numFmtId="0" fontId="2" fillId="3" borderId="1" xfId="2" applyFill="1" applyAlignment="1">
      <alignment horizontal="center"/>
    </xf>
    <xf numFmtId="0" fontId="6" fillId="3" borderId="1" xfId="2" applyFont="1" applyFill="1" applyAlignment="1">
      <alignment horizontal="center"/>
    </xf>
    <xf numFmtId="0" fontId="3" fillId="3" borderId="0" xfId="3" applyFill="1" applyBorder="1" applyAlignment="1">
      <alignment horizontal="center"/>
    </xf>
  </cellXfs>
  <cellStyles count="5">
    <cellStyle name="Accent1" xfId="4" builtinId="29"/>
    <cellStyle name="Heading 1" xfId="2" builtinId="16"/>
    <cellStyle name="Heading 2" xfId="3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4"/>
  <sheetViews>
    <sheetView tabSelected="1" topLeftCell="A5" workbookViewId="0">
      <selection activeCell="J16" sqref="J16"/>
    </sheetView>
  </sheetViews>
  <sheetFormatPr defaultRowHeight="15" x14ac:dyDescent="0.25"/>
  <cols>
    <col min="1" max="2" width="9.140625" style="1"/>
    <col min="3" max="3" width="29" style="1" bestFit="1" customWidth="1"/>
    <col min="4" max="4" width="8.42578125" style="1" bestFit="1" customWidth="1"/>
    <col min="5" max="7" width="8.28515625" style="1" bestFit="1" customWidth="1"/>
    <col min="8" max="8" width="8.28515625" style="1" customWidth="1"/>
    <col min="9" max="9" width="29.28515625" style="1" customWidth="1"/>
    <col min="10" max="12" width="12" style="1" bestFit="1" customWidth="1"/>
    <col min="13" max="13" width="8.5703125" style="1" bestFit="1" customWidth="1"/>
    <col min="14" max="14" width="12" style="1" bestFit="1" customWidth="1"/>
    <col min="15" max="26" width="9.140625" style="1"/>
  </cols>
  <sheetData>
    <row r="1" spans="2:32" s="1" customFormat="1" x14ac:dyDescent="0.25"/>
    <row r="2" spans="2:32" s="1" customFormat="1" ht="27" thickBot="1" x14ac:dyDescent="0.45">
      <c r="B2" s="12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2:32" s="1" customFormat="1" ht="18" thickTop="1" x14ac:dyDescent="0.3">
      <c r="C3" s="13" t="s">
        <v>1</v>
      </c>
      <c r="D3" s="13"/>
      <c r="E3" s="13"/>
      <c r="F3" s="13"/>
      <c r="I3" s="13" t="s">
        <v>2</v>
      </c>
      <c r="J3" s="13"/>
      <c r="K3" s="13"/>
      <c r="L3" s="13"/>
    </row>
    <row r="4" spans="2:32" s="1" customFormat="1" ht="21.75" thickBot="1" x14ac:dyDescent="0.4">
      <c r="C4" s="2" t="s">
        <v>3</v>
      </c>
      <c r="D4" s="3">
        <v>1.1000000000000001</v>
      </c>
      <c r="E4" s="4">
        <v>1.1100000000000001</v>
      </c>
      <c r="F4" s="5">
        <v>1.1200000000000001</v>
      </c>
      <c r="I4" s="2" t="s">
        <v>3</v>
      </c>
      <c r="J4" s="3">
        <v>1.9</v>
      </c>
      <c r="K4" s="3" t="s">
        <v>31</v>
      </c>
      <c r="L4" s="3" t="s">
        <v>30</v>
      </c>
      <c r="M4" s="3">
        <v>1.1000000000000001</v>
      </c>
      <c r="N4" s="3" t="s">
        <v>28</v>
      </c>
      <c r="O4" s="6">
        <v>1.1100000000000001</v>
      </c>
      <c r="P4" s="4" t="s">
        <v>4</v>
      </c>
      <c r="Q4" s="4" t="s">
        <v>5</v>
      </c>
      <c r="R4" s="4" t="s">
        <v>6</v>
      </c>
      <c r="S4" s="5">
        <v>1.1200000000000001</v>
      </c>
    </row>
    <row r="5" spans="2:32" s="1" customFormat="1" ht="21.75" thickTop="1" x14ac:dyDescent="0.35">
      <c r="C5" s="2" t="s">
        <v>7</v>
      </c>
      <c r="D5" s="7" t="s">
        <v>8</v>
      </c>
      <c r="E5" s="8" t="s">
        <v>9</v>
      </c>
      <c r="F5" s="9" t="s">
        <v>10</v>
      </c>
      <c r="I5" s="2" t="s">
        <v>7</v>
      </c>
      <c r="J5" s="8" t="s">
        <v>34</v>
      </c>
      <c r="K5" s="8" t="s">
        <v>33</v>
      </c>
      <c r="L5" s="8" t="s">
        <v>32</v>
      </c>
      <c r="M5" s="8" t="s">
        <v>8</v>
      </c>
      <c r="N5" s="8" t="s">
        <v>29</v>
      </c>
      <c r="O5" s="8" t="s">
        <v>9</v>
      </c>
      <c r="P5" s="8" t="s">
        <v>11</v>
      </c>
      <c r="Q5" s="8" t="s">
        <v>12</v>
      </c>
      <c r="R5" s="8" t="s">
        <v>10</v>
      </c>
      <c r="S5" s="9" t="s">
        <v>10</v>
      </c>
      <c r="AF5"/>
    </row>
    <row r="6" spans="2:32" s="1" customFormat="1" ht="21" x14ac:dyDescent="0.35">
      <c r="C6" s="2" t="s">
        <v>13</v>
      </c>
      <c r="D6" s="7">
        <v>96</v>
      </c>
      <c r="E6" s="8">
        <v>96</v>
      </c>
      <c r="F6" s="10">
        <v>96</v>
      </c>
      <c r="I6" s="2" t="s">
        <v>14</v>
      </c>
      <c r="J6" s="8">
        <v>18133</v>
      </c>
      <c r="K6" s="8">
        <v>19269</v>
      </c>
      <c r="L6" s="8">
        <v>19269</v>
      </c>
      <c r="M6" s="8">
        <v>19269</v>
      </c>
      <c r="N6" s="8">
        <v>21827</v>
      </c>
      <c r="O6" s="8">
        <v>21827</v>
      </c>
      <c r="P6" s="8">
        <v>22362</v>
      </c>
      <c r="Q6" s="8">
        <v>22362</v>
      </c>
      <c r="R6" s="8">
        <v>22359</v>
      </c>
      <c r="S6" s="10">
        <v>22359</v>
      </c>
      <c r="AF6"/>
    </row>
    <row r="7" spans="2:32" s="1" customFormat="1" ht="21" x14ac:dyDescent="0.35">
      <c r="C7" s="2" t="s">
        <v>15</v>
      </c>
      <c r="D7" s="7">
        <v>92</v>
      </c>
      <c r="E7" s="8">
        <v>91</v>
      </c>
      <c r="F7" s="9">
        <v>89</v>
      </c>
      <c r="I7" s="2" t="s">
        <v>16</v>
      </c>
      <c r="J7" s="7">
        <v>0</v>
      </c>
      <c r="K7" s="7">
        <v>153</v>
      </c>
      <c r="L7" s="7">
        <v>0</v>
      </c>
      <c r="M7" s="7">
        <v>0</v>
      </c>
      <c r="N7" s="7">
        <v>0</v>
      </c>
      <c r="O7" s="7">
        <v>0</v>
      </c>
      <c r="P7" s="8">
        <v>1056</v>
      </c>
      <c r="Q7" s="8">
        <v>2</v>
      </c>
      <c r="R7" s="8">
        <v>5</v>
      </c>
      <c r="S7" s="9">
        <v>0</v>
      </c>
      <c r="AF7"/>
    </row>
    <row r="8" spans="2:32" s="1" customFormat="1" ht="21" x14ac:dyDescent="0.35">
      <c r="C8" s="2" t="s">
        <v>18</v>
      </c>
      <c r="D8" s="7">
        <v>1733</v>
      </c>
      <c r="E8" s="8">
        <v>1868</v>
      </c>
      <c r="F8" s="9">
        <v>1989</v>
      </c>
      <c r="I8" s="2" t="s">
        <v>19</v>
      </c>
      <c r="J8" s="7" t="s">
        <v>17</v>
      </c>
      <c r="K8" s="7" t="s">
        <v>17</v>
      </c>
      <c r="L8" s="7" t="s">
        <v>17</v>
      </c>
      <c r="M8" s="7">
        <v>7.9402099999999996E-3</v>
      </c>
      <c r="N8" s="7" t="s">
        <v>17</v>
      </c>
      <c r="O8" s="7">
        <v>0</v>
      </c>
      <c r="P8" s="7" t="s">
        <v>17</v>
      </c>
      <c r="Q8" s="7" t="s">
        <v>17</v>
      </c>
      <c r="R8" s="7" t="s">
        <v>17</v>
      </c>
      <c r="S8" s="9">
        <f>(P7+Q7+R7)/S6</f>
        <v>4.7542376671586388E-2</v>
      </c>
      <c r="AF8"/>
    </row>
    <row r="9" spans="2:32" s="1" customFormat="1" x14ac:dyDescent="0.25"/>
    <row r="10" spans="2:32" s="1" customFormat="1" ht="17.25" x14ac:dyDescent="0.3">
      <c r="C10" s="13" t="s">
        <v>20</v>
      </c>
      <c r="D10" s="13"/>
      <c r="E10" s="13"/>
      <c r="F10" s="13"/>
      <c r="I10" s="13" t="s">
        <v>21</v>
      </c>
      <c r="J10" s="13"/>
      <c r="K10" s="13"/>
      <c r="L10" s="13"/>
    </row>
    <row r="11" spans="2:32" s="1" customFormat="1" ht="21.75" thickBot="1" x14ac:dyDescent="0.4">
      <c r="C11" s="2" t="s">
        <v>3</v>
      </c>
      <c r="D11" s="3">
        <v>1.1000000000000001</v>
      </c>
      <c r="E11" s="4">
        <v>1.1100000000000001</v>
      </c>
      <c r="F11" s="5">
        <v>1.1200000000000001</v>
      </c>
      <c r="I11" s="2" t="s">
        <v>3</v>
      </c>
      <c r="J11" s="3">
        <v>1.1000000000000001</v>
      </c>
      <c r="K11" s="4">
        <v>1.1100000000000001</v>
      </c>
      <c r="L11" s="5">
        <v>1.1200000000000001</v>
      </c>
    </row>
    <row r="12" spans="2:32" s="1" customFormat="1" ht="21.75" thickTop="1" x14ac:dyDescent="0.35">
      <c r="C12" s="2" t="s">
        <v>7</v>
      </c>
      <c r="D12" s="7" t="s">
        <v>8</v>
      </c>
      <c r="E12" s="8" t="s">
        <v>9</v>
      </c>
      <c r="F12" s="9" t="s">
        <v>10</v>
      </c>
      <c r="I12" s="2" t="s">
        <v>7</v>
      </c>
      <c r="J12" s="7" t="s">
        <v>8</v>
      </c>
      <c r="K12" s="8" t="s">
        <v>9</v>
      </c>
      <c r="L12" s="9" t="s">
        <v>10</v>
      </c>
    </row>
    <row r="13" spans="2:32" s="1" customFormat="1" ht="21" x14ac:dyDescent="0.35">
      <c r="C13" s="2" t="s">
        <v>22</v>
      </c>
      <c r="D13" s="7">
        <v>45</v>
      </c>
      <c r="E13" s="8">
        <v>50</v>
      </c>
      <c r="F13" s="10">
        <v>52</v>
      </c>
      <c r="I13" s="2" t="s">
        <v>23</v>
      </c>
      <c r="J13" s="7">
        <v>26</v>
      </c>
      <c r="K13" s="8">
        <v>6</v>
      </c>
      <c r="L13" s="10">
        <v>3</v>
      </c>
    </row>
    <row r="14" spans="2:32" s="1" customFormat="1" ht="21" x14ac:dyDescent="0.35">
      <c r="C14" s="2" t="s">
        <v>24</v>
      </c>
      <c r="D14" s="7">
        <v>95</v>
      </c>
      <c r="E14" s="8">
        <v>92</v>
      </c>
      <c r="F14" s="9">
        <v>92</v>
      </c>
      <c r="I14" s="2" t="s">
        <v>14</v>
      </c>
      <c r="J14" s="7">
        <v>19269</v>
      </c>
      <c r="K14" s="8">
        <v>21827</v>
      </c>
      <c r="L14" s="10">
        <v>22359</v>
      </c>
    </row>
    <row r="15" spans="2:32" s="1" customFormat="1" ht="21" x14ac:dyDescent="0.35">
      <c r="C15" s="2" t="s">
        <v>25</v>
      </c>
      <c r="D15" s="7">
        <v>90</v>
      </c>
      <c r="E15" s="8">
        <v>87</v>
      </c>
      <c r="F15" s="9">
        <v>87</v>
      </c>
      <c r="I15" s="2" t="s">
        <v>26</v>
      </c>
      <c r="J15" s="7">
        <f>J13/J14</f>
        <v>1.3493175566972858E-3</v>
      </c>
      <c r="K15" s="7">
        <f>K13/K14</f>
        <v>2.748888990699592E-4</v>
      </c>
      <c r="L15" s="9">
        <f>L13/L14</f>
        <v>1.3417415805715819E-4</v>
      </c>
    </row>
    <row r="16" spans="2:32" s="1" customFormat="1" ht="21" x14ac:dyDescent="0.35">
      <c r="I16" s="2" t="s">
        <v>27</v>
      </c>
      <c r="J16" s="7">
        <f>J15*1000</f>
        <v>1.3493175566972857</v>
      </c>
      <c r="K16" s="7">
        <f>K15*1000</f>
        <v>0.27488889906995922</v>
      </c>
      <c r="L16" s="9">
        <f>L15*1000</f>
        <v>0.13417415805715818</v>
      </c>
    </row>
    <row r="17" spans="2:15" s="1" customFormat="1" ht="12" customHeight="1" thickBot="1" x14ac:dyDescent="0.35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</row>
    <row r="18" spans="2:15" s="1" customFormat="1" ht="15.75" thickTop="1" x14ac:dyDescent="0.25"/>
    <row r="19" spans="2:15" s="1" customFormat="1" x14ac:dyDescent="0.25"/>
    <row r="20" spans="2:15" s="1" customFormat="1" x14ac:dyDescent="0.25"/>
    <row r="21" spans="2:15" s="1" customFormat="1" x14ac:dyDescent="0.25"/>
    <row r="22" spans="2:15" s="1" customFormat="1" x14ac:dyDescent="0.25"/>
    <row r="23" spans="2:15" s="1" customFormat="1" x14ac:dyDescent="0.25"/>
    <row r="24" spans="2:15" s="1" customFormat="1" x14ac:dyDescent="0.25"/>
    <row r="25" spans="2:15" s="1" customFormat="1" x14ac:dyDescent="0.25"/>
    <row r="26" spans="2:15" s="1" customFormat="1" x14ac:dyDescent="0.25"/>
    <row r="27" spans="2:15" s="1" customFormat="1" x14ac:dyDescent="0.25"/>
    <row r="28" spans="2:15" s="1" customFormat="1" x14ac:dyDescent="0.25"/>
    <row r="29" spans="2:15" s="1" customFormat="1" x14ac:dyDescent="0.25"/>
    <row r="30" spans="2:15" s="1" customFormat="1" x14ac:dyDescent="0.25"/>
    <row r="31" spans="2:15" s="1" customFormat="1" x14ac:dyDescent="0.25"/>
    <row r="32" spans="2:15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</sheetData>
  <mergeCells count="6">
    <mergeCell ref="B17:O17"/>
    <mergeCell ref="B2:O2"/>
    <mergeCell ref="C3:F3"/>
    <mergeCell ref="I3:L3"/>
    <mergeCell ref="C10:F10"/>
    <mergeCell ref="I10:L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Khashyap V</dc:creator>
  <cp:lastModifiedBy>Windows User</cp:lastModifiedBy>
  <dcterms:created xsi:type="dcterms:W3CDTF">2019-06-22T00:29:28Z</dcterms:created>
  <dcterms:modified xsi:type="dcterms:W3CDTF">2019-06-24T00:00:36Z</dcterms:modified>
</cp:coreProperties>
</file>