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hawel/Documents/unsw_course/9318/assign1/"/>
    </mc:Choice>
  </mc:AlternateContent>
  <xr:revisionPtr revIDLastSave="0" documentId="13_ncr:1_{8AC8B169-C8C7-A14C-B3A0-3F55482FB45B}" xr6:coauthVersionLast="45" xr6:coauthVersionMax="45" xr10:uidLastSave="{00000000-0000-0000-0000-000000000000}"/>
  <bookViews>
    <workbookView xWindow="0" yWindow="460" windowWidth="28420" windowHeight="16180" xr2:uid="{D6F6144F-B234-F949-B0A2-8628B157B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3" i="1" l="1"/>
  <c r="V64" i="1"/>
  <c r="Q65" i="1"/>
  <c r="R65" i="1"/>
  <c r="S64" i="1"/>
  <c r="S63" i="1"/>
  <c r="Y59" i="1"/>
  <c r="Z59" i="1"/>
  <c r="AA58" i="1"/>
  <c r="X59" i="1"/>
  <c r="AA57" i="1"/>
  <c r="AA56" i="1"/>
  <c r="X5" i="1" l="1"/>
  <c r="W5" i="1"/>
  <c r="V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<sst xmlns="http://schemas.openxmlformats.org/spreadsheetml/2006/main" count="65" uniqueCount="11">
  <si>
    <t>index</t>
  </si>
  <si>
    <t>quantity</t>
  </si>
  <si>
    <t>p1</t>
  </si>
  <si>
    <t>p2</t>
  </si>
  <si>
    <t>p3</t>
  </si>
  <si>
    <t>p4</t>
  </si>
  <si>
    <t>p5</t>
  </si>
  <si>
    <t>Column1</t>
  </si>
  <si>
    <t>p25</t>
  </si>
  <si>
    <t>p235</t>
  </si>
  <si>
    <t>p2345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</si>
</sst>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9D5C0-5CE8-3C4D-8369-2DBE9BC41C08}" name="Table1" displayName="Table1" ref="G1:L10" totalsRowShown="0" headerRowDxfId="7" dataDxfId="6">
  <autoFilter ref="G1:L10" xr:uid="{02A52D16-FFFF-A74B-92E7-D3190A6C1CD8}"/>
  <tableColumns count="6">
    <tableColumn id="1" xr3:uid="{2BB00611-D954-CD4A-9438-272EB57759F4}" name="Column1" dataDxfId="5"/>
    <tableColumn id="2" xr3:uid="{8A984A41-7102-0840-AA04-C5EF79342C88}" name="p1" dataDxfId="4"/>
    <tableColumn id="3" xr3:uid="{9C80D148-2473-EA45-B3B9-EE3EA1AD9156}" name="p2" dataDxfId="3"/>
    <tableColumn id="4" xr3:uid="{8417F349-E999-A741-8EE9-28B117727813}" name="p3" dataDxfId="2"/>
    <tableColumn id="5" xr3:uid="{A6090F54-A831-A94E-8162-648B2D1BD9E2}" name="p4" dataDxfId="1"/>
    <tableColumn id="6" xr3:uid="{D446B3C3-D144-3644-8F55-B4B200A15B18}" name="p5" dataDxfId="0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26379-1853-384B-9382-B0F44779FFBD}" name="Table2" displayName="Table2" ref="U1:Y5" totalsRowShown="0">
  <autoFilter ref="U1:Y5" xr:uid="{379E513A-B54F-354C-83BF-438EB5953722}"/>
  <tableColumns count="5">
    <tableColumn id="1" xr3:uid="{72FF0385-3858-014A-B262-C67B1B2482B8}" name="Column1"/>
    <tableColumn id="2" xr3:uid="{26A9FDE2-353D-C644-88CC-8D73A09E08ED}" name="p1"/>
    <tableColumn id="3" xr3:uid="{86F7D7D4-E0DA-E340-98A7-C21C45475F06}" name="p3"/>
    <tableColumn id="4" xr3:uid="{B24BECC4-D7FE-2F49-A58A-AD3E26193C3B}" name="p4"/>
    <tableColumn id="5" xr3:uid="{638536B0-CEB9-8E48-BCF8-07015583C1C9}" name="p2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3626-FF97-B54D-8CBE-0BD1252864C8}">
  <dimension ref="A1:AA65"/>
  <sheetViews>
    <sheetView tabSelected="1" topLeftCell="L20" zoomScale="94" zoomScaleNormal="75" workbookViewId="0">
      <selection activeCell="N65" sqref="N65"/>
    </sheetView>
  </sheetViews>
  <sheetFormatPr baseColWidth="10" defaultRowHeight="16" x14ac:dyDescent="0.2"/>
  <cols>
    <col min="3" max="3" width="13" customWidth="1"/>
  </cols>
  <sheetData>
    <row r="1" spans="1:25" ht="30" customHeight="1" thickBot="1" x14ac:dyDescent="0.25">
      <c r="D1" s="1" t="s">
        <v>0</v>
      </c>
      <c r="E1" s="1" t="s">
        <v>1</v>
      </c>
      <c r="G1" s="6" t="s">
        <v>7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N1" s="9" t="s">
        <v>7</v>
      </c>
      <c r="O1" s="9" t="s">
        <v>2</v>
      </c>
      <c r="P1" s="9" t="s">
        <v>3</v>
      </c>
      <c r="Q1" s="9" t="s">
        <v>4</v>
      </c>
      <c r="R1" s="9" t="s">
        <v>5</v>
      </c>
      <c r="S1" s="9" t="s">
        <v>6</v>
      </c>
      <c r="U1" t="s">
        <v>7</v>
      </c>
      <c r="V1" t="s">
        <v>2</v>
      </c>
      <c r="W1" t="s">
        <v>4</v>
      </c>
      <c r="X1" t="s">
        <v>5</v>
      </c>
      <c r="Y1" t="s">
        <v>8</v>
      </c>
    </row>
    <row r="2" spans="1:25" ht="30" customHeight="1" thickBot="1" x14ac:dyDescent="0.25">
      <c r="A2" s="1">
        <v>1</v>
      </c>
      <c r="B2" s="2">
        <v>1</v>
      </c>
      <c r="C2" s="2">
        <v>1</v>
      </c>
      <c r="D2" s="1">
        <f>A2+ 3*B2+9*C2</f>
        <v>13</v>
      </c>
      <c r="E2" s="2">
        <v>1400</v>
      </c>
      <c r="G2" s="6" t="s">
        <v>2</v>
      </c>
      <c r="H2" s="6">
        <v>1</v>
      </c>
      <c r="I2" s="6">
        <v>0.1</v>
      </c>
      <c r="J2" s="6">
        <v>0.41</v>
      </c>
      <c r="K2" s="6">
        <v>0.55000000000000004</v>
      </c>
      <c r="L2" s="6">
        <v>0.35</v>
      </c>
      <c r="N2" s="10" t="s">
        <v>2</v>
      </c>
      <c r="O2" s="10">
        <v>1</v>
      </c>
      <c r="P2" s="10">
        <v>0.1</v>
      </c>
      <c r="Q2" s="10">
        <v>0.41</v>
      </c>
      <c r="R2" s="10">
        <v>0.55000000000000004</v>
      </c>
      <c r="S2" s="10">
        <v>0.35</v>
      </c>
      <c r="U2" t="s">
        <v>2</v>
      </c>
      <c r="V2" s="10">
        <v>1</v>
      </c>
      <c r="W2" s="10">
        <v>0.41</v>
      </c>
      <c r="X2" s="11">
        <v>0.55000000000000004</v>
      </c>
      <c r="Y2">
        <v>0.22499999999999998</v>
      </c>
    </row>
    <row r="3" spans="1:25" ht="30" customHeight="1" thickBot="1" x14ac:dyDescent="0.25">
      <c r="A3" s="3">
        <v>1</v>
      </c>
      <c r="B3" s="4">
        <v>2</v>
      </c>
      <c r="C3" s="4">
        <v>1</v>
      </c>
      <c r="D3" s="1">
        <f t="shared" ref="D3:D23" si="0">A3+ 3*B3+9*C3</f>
        <v>16</v>
      </c>
      <c r="E3" s="4">
        <v>1500</v>
      </c>
      <c r="G3" s="6" t="s">
        <v>3</v>
      </c>
      <c r="H3" s="6">
        <v>0.1</v>
      </c>
      <c r="I3" s="6">
        <v>1</v>
      </c>
      <c r="J3" s="6">
        <v>0.64</v>
      </c>
      <c r="K3" s="6">
        <v>0.47</v>
      </c>
      <c r="L3" s="6">
        <v>0.98</v>
      </c>
      <c r="N3" s="11" t="s">
        <v>3</v>
      </c>
      <c r="O3" s="11">
        <v>0.1</v>
      </c>
      <c r="P3" s="11">
        <v>1</v>
      </c>
      <c r="Q3" s="11">
        <v>0.64</v>
      </c>
      <c r="R3" s="11">
        <v>0.47</v>
      </c>
      <c r="S3" s="11">
        <v>0.98</v>
      </c>
      <c r="U3" t="s">
        <v>4</v>
      </c>
      <c r="V3" s="10">
        <v>0.41</v>
      </c>
      <c r="W3">
        <v>1</v>
      </c>
      <c r="X3">
        <v>0.44</v>
      </c>
      <c r="Y3">
        <v>0.745</v>
      </c>
    </row>
    <row r="4" spans="1:25" ht="30" customHeight="1" thickBot="1" x14ac:dyDescent="0.25">
      <c r="A4" s="3">
        <v>1</v>
      </c>
      <c r="B4" s="4">
        <v>2</v>
      </c>
      <c r="C4" s="4">
        <v>3</v>
      </c>
      <c r="D4" s="1">
        <f t="shared" si="0"/>
        <v>34</v>
      </c>
      <c r="E4" s="4">
        <v>500</v>
      </c>
      <c r="G4" s="6" t="s">
        <v>4</v>
      </c>
      <c r="H4" s="6">
        <v>0.41</v>
      </c>
      <c r="I4" s="6">
        <v>0.64</v>
      </c>
      <c r="J4" s="6">
        <v>1</v>
      </c>
      <c r="K4" s="6">
        <v>0.44</v>
      </c>
      <c r="L4" s="6">
        <v>0.85</v>
      </c>
      <c r="N4" s="10" t="s">
        <v>4</v>
      </c>
      <c r="O4" s="10">
        <v>0.41</v>
      </c>
      <c r="P4" s="10">
        <v>0.64</v>
      </c>
      <c r="Q4" s="10">
        <v>1</v>
      </c>
      <c r="R4" s="10">
        <v>0.44</v>
      </c>
      <c r="S4" s="10">
        <v>0.85</v>
      </c>
      <c r="U4" t="s">
        <v>5</v>
      </c>
      <c r="V4" s="11">
        <v>0.55000000000000004</v>
      </c>
      <c r="W4" s="11">
        <v>0.44</v>
      </c>
      <c r="X4">
        <v>1</v>
      </c>
      <c r="Y4">
        <v>0.61499999999999999</v>
      </c>
    </row>
    <row r="5" spans="1:25" ht="30" customHeight="1" thickBot="1" x14ac:dyDescent="0.25">
      <c r="A5" s="3">
        <v>2</v>
      </c>
      <c r="B5" s="4">
        <v>1</v>
      </c>
      <c r="C5" s="4">
        <v>2</v>
      </c>
      <c r="D5" s="1">
        <f t="shared" si="0"/>
        <v>23</v>
      </c>
      <c r="E5" s="4">
        <v>1700</v>
      </c>
      <c r="G5" s="6" t="s">
        <v>5</v>
      </c>
      <c r="H5" s="6">
        <v>0.55000000000000004</v>
      </c>
      <c r="I5" s="6">
        <v>0.47</v>
      </c>
      <c r="J5" s="6">
        <v>0.44</v>
      </c>
      <c r="K5" s="6">
        <v>1</v>
      </c>
      <c r="L5" s="6">
        <v>0.76</v>
      </c>
      <c r="N5" s="11" t="s">
        <v>5</v>
      </c>
      <c r="O5" s="11">
        <v>0.55000000000000004</v>
      </c>
      <c r="P5" s="11">
        <v>0.47</v>
      </c>
      <c r="Q5" s="11">
        <v>0.44</v>
      </c>
      <c r="R5" s="11">
        <v>1</v>
      </c>
      <c r="S5" s="11">
        <v>0.76</v>
      </c>
      <c r="U5" t="s">
        <v>8</v>
      </c>
      <c r="V5">
        <f>(O6+O3)/2</f>
        <v>0.22499999999999998</v>
      </c>
      <c r="W5">
        <f>(Q3+Q6)/2</f>
        <v>0.745</v>
      </c>
      <c r="X5">
        <f>(R3+R6)/2</f>
        <v>0.61499999999999999</v>
      </c>
      <c r="Y5">
        <v>1</v>
      </c>
    </row>
    <row r="6" spans="1:25" ht="30" customHeight="1" thickBot="1" x14ac:dyDescent="0.25">
      <c r="A6" s="3">
        <v>0</v>
      </c>
      <c r="B6" s="4">
        <v>1</v>
      </c>
      <c r="C6" s="4">
        <v>1</v>
      </c>
      <c r="D6" s="1">
        <f t="shared" si="0"/>
        <v>12</v>
      </c>
      <c r="E6" s="4">
        <v>1400</v>
      </c>
      <c r="G6" s="6" t="s">
        <v>6</v>
      </c>
      <c r="H6" s="6">
        <v>0.35</v>
      </c>
      <c r="I6" s="6">
        <v>0.98</v>
      </c>
      <c r="J6" s="6">
        <v>0.85</v>
      </c>
      <c r="K6" s="6">
        <v>0.76</v>
      </c>
      <c r="L6" s="6">
        <v>1</v>
      </c>
      <c r="N6" s="10" t="s">
        <v>6</v>
      </c>
      <c r="O6" s="10">
        <v>0.35</v>
      </c>
      <c r="P6" s="10">
        <v>0.98</v>
      </c>
      <c r="Q6" s="10">
        <v>0.85</v>
      </c>
      <c r="R6" s="10">
        <v>0.76</v>
      </c>
      <c r="S6" s="10">
        <v>1</v>
      </c>
    </row>
    <row r="7" spans="1:25" ht="17" thickBot="1" x14ac:dyDescent="0.25">
      <c r="A7" s="3">
        <v>0</v>
      </c>
      <c r="B7" s="4">
        <v>2</v>
      </c>
      <c r="C7" s="4">
        <v>1</v>
      </c>
      <c r="D7" s="1">
        <f t="shared" si="0"/>
        <v>15</v>
      </c>
      <c r="E7" s="4">
        <v>1500</v>
      </c>
    </row>
    <row r="8" spans="1:25" ht="17" thickBot="1" x14ac:dyDescent="0.25">
      <c r="A8" s="3">
        <v>0</v>
      </c>
      <c r="B8" s="4">
        <v>2</v>
      </c>
      <c r="C8" s="4">
        <v>3</v>
      </c>
      <c r="D8" s="1">
        <f t="shared" si="0"/>
        <v>33</v>
      </c>
      <c r="E8" s="4">
        <v>500</v>
      </c>
    </row>
    <row r="9" spans="1:25" ht="17" thickBot="1" x14ac:dyDescent="0.25">
      <c r="A9" s="3">
        <v>0</v>
      </c>
      <c r="B9" s="4">
        <v>1</v>
      </c>
      <c r="C9" s="4">
        <v>2</v>
      </c>
      <c r="D9" s="1">
        <f t="shared" si="0"/>
        <v>21</v>
      </c>
      <c r="E9" s="4">
        <v>1700</v>
      </c>
    </row>
    <row r="10" spans="1:25" ht="17" thickBot="1" x14ac:dyDescent="0.25">
      <c r="A10" s="3">
        <v>1</v>
      </c>
      <c r="B10" s="4">
        <v>0</v>
      </c>
      <c r="C10" s="4">
        <v>1</v>
      </c>
      <c r="D10" s="1">
        <f t="shared" si="0"/>
        <v>10</v>
      </c>
      <c r="E10" s="4">
        <v>2900</v>
      </c>
    </row>
    <row r="11" spans="1:25" ht="17" thickBot="1" x14ac:dyDescent="0.25">
      <c r="A11" s="3">
        <v>1</v>
      </c>
      <c r="B11" s="4">
        <v>0</v>
      </c>
      <c r="C11" s="4">
        <v>3</v>
      </c>
      <c r="D11" s="1">
        <f t="shared" si="0"/>
        <v>28</v>
      </c>
      <c r="E11" s="4">
        <v>500</v>
      </c>
    </row>
    <row r="12" spans="1:25" ht="17" thickBot="1" x14ac:dyDescent="0.25">
      <c r="A12" s="3">
        <v>2</v>
      </c>
      <c r="B12" s="4">
        <v>0</v>
      </c>
      <c r="C12" s="4">
        <v>2</v>
      </c>
      <c r="D12" s="1">
        <f t="shared" si="0"/>
        <v>20</v>
      </c>
      <c r="E12" s="4">
        <v>1700</v>
      </c>
    </row>
    <row r="13" spans="1:25" ht="17" thickBot="1" x14ac:dyDescent="0.25">
      <c r="A13" s="3">
        <v>1</v>
      </c>
      <c r="B13" s="4">
        <v>1</v>
      </c>
      <c r="C13" s="4">
        <v>0</v>
      </c>
      <c r="D13" s="1">
        <f t="shared" si="0"/>
        <v>4</v>
      </c>
      <c r="E13" s="4">
        <v>1400</v>
      </c>
    </row>
    <row r="14" spans="1:25" ht="17" thickBot="1" x14ac:dyDescent="0.25">
      <c r="A14" s="3">
        <v>1</v>
      </c>
      <c r="B14" s="4">
        <v>2</v>
      </c>
      <c r="C14" s="4">
        <v>0</v>
      </c>
      <c r="D14" s="1">
        <f t="shared" si="0"/>
        <v>7</v>
      </c>
      <c r="E14" s="4">
        <v>2000</v>
      </c>
    </row>
    <row r="15" spans="1:25" ht="17" thickBot="1" x14ac:dyDescent="0.25">
      <c r="A15" s="3">
        <v>2</v>
      </c>
      <c r="B15" s="4">
        <v>1</v>
      </c>
      <c r="C15" s="4">
        <v>0</v>
      </c>
      <c r="D15" s="1">
        <f t="shared" si="0"/>
        <v>5</v>
      </c>
      <c r="E15" s="4">
        <v>1700</v>
      </c>
    </row>
    <row r="16" spans="1:25" ht="17" thickBot="1" x14ac:dyDescent="0.25">
      <c r="A16" s="3">
        <v>0</v>
      </c>
      <c r="B16" s="4">
        <v>0</v>
      </c>
      <c r="C16" s="4">
        <v>1</v>
      </c>
      <c r="D16" s="1">
        <f t="shared" si="0"/>
        <v>9</v>
      </c>
      <c r="E16" s="4">
        <v>2900</v>
      </c>
    </row>
    <row r="17" spans="1:12" ht="17" thickBot="1" x14ac:dyDescent="0.25">
      <c r="A17" s="3">
        <v>0</v>
      </c>
      <c r="B17" s="4">
        <v>0</v>
      </c>
      <c r="C17" s="4">
        <v>3</v>
      </c>
      <c r="D17" s="1">
        <f t="shared" si="0"/>
        <v>27</v>
      </c>
      <c r="E17" s="4">
        <v>500</v>
      </c>
    </row>
    <row r="18" spans="1:12" ht="17" thickBot="1" x14ac:dyDescent="0.25">
      <c r="A18" s="3">
        <v>0</v>
      </c>
      <c r="B18" s="5">
        <v>0</v>
      </c>
      <c r="C18" s="4">
        <v>2</v>
      </c>
      <c r="D18" s="1">
        <f t="shared" si="0"/>
        <v>18</v>
      </c>
      <c r="E18" s="4">
        <v>1700</v>
      </c>
    </row>
    <row r="19" spans="1:12" ht="17" thickBot="1" x14ac:dyDescent="0.25">
      <c r="A19" s="3">
        <v>0</v>
      </c>
      <c r="B19" s="4">
        <v>1</v>
      </c>
      <c r="C19" s="4">
        <v>0</v>
      </c>
      <c r="D19" s="1">
        <f t="shared" si="0"/>
        <v>3</v>
      </c>
      <c r="E19" s="4">
        <v>3100</v>
      </c>
      <c r="G19" s="8"/>
      <c r="H19" s="8"/>
      <c r="I19" s="8"/>
      <c r="J19" s="8"/>
      <c r="K19" s="8"/>
      <c r="L19" s="8"/>
    </row>
    <row r="20" spans="1:12" ht="17" thickBot="1" x14ac:dyDescent="0.25">
      <c r="A20" s="3">
        <v>0</v>
      </c>
      <c r="B20" s="4">
        <v>2</v>
      </c>
      <c r="C20" s="4">
        <v>0</v>
      </c>
      <c r="D20" s="1">
        <f t="shared" si="0"/>
        <v>6</v>
      </c>
      <c r="E20" s="4">
        <v>2000</v>
      </c>
      <c r="G20" s="7"/>
      <c r="H20" s="7"/>
      <c r="I20" s="7"/>
      <c r="J20" s="7"/>
      <c r="K20" s="7"/>
      <c r="L20" s="7"/>
    </row>
    <row r="21" spans="1:12" ht="17" thickBot="1" x14ac:dyDescent="0.25">
      <c r="A21" s="3">
        <v>1</v>
      </c>
      <c r="B21" s="4">
        <v>0</v>
      </c>
      <c r="C21" s="4">
        <v>0</v>
      </c>
      <c r="D21" s="1">
        <f t="shared" si="0"/>
        <v>1</v>
      </c>
      <c r="E21" s="4">
        <v>3400</v>
      </c>
      <c r="G21" s="8"/>
      <c r="H21" s="8"/>
      <c r="I21" s="8"/>
      <c r="J21" s="8"/>
      <c r="K21" s="8"/>
      <c r="L21" s="8"/>
    </row>
    <row r="22" spans="1:12" ht="17" thickBot="1" x14ac:dyDescent="0.25">
      <c r="A22" s="3">
        <v>2</v>
      </c>
      <c r="B22" s="4">
        <v>0</v>
      </c>
      <c r="C22" s="4">
        <v>0</v>
      </c>
      <c r="D22" s="1">
        <f t="shared" si="0"/>
        <v>2</v>
      </c>
      <c r="E22" s="4">
        <v>1700</v>
      </c>
      <c r="G22" s="7"/>
      <c r="H22" s="7"/>
      <c r="I22" s="7"/>
      <c r="J22" s="7"/>
      <c r="K22" s="7"/>
      <c r="L22" s="7"/>
    </row>
    <row r="23" spans="1:12" ht="17" thickBot="1" x14ac:dyDescent="0.25">
      <c r="A23" s="3">
        <v>0</v>
      </c>
      <c r="B23" s="4">
        <v>0</v>
      </c>
      <c r="C23" s="4">
        <v>0</v>
      </c>
      <c r="D23" s="1">
        <f t="shared" si="0"/>
        <v>0</v>
      </c>
      <c r="E23" s="4">
        <v>5100</v>
      </c>
    </row>
    <row r="55" spans="16:27" x14ac:dyDescent="0.2">
      <c r="P55" s="12" t="s">
        <v>7</v>
      </c>
      <c r="Q55" s="12" t="s">
        <v>2</v>
      </c>
      <c r="R55" s="12" t="s">
        <v>3</v>
      </c>
      <c r="S55" s="12" t="s">
        <v>4</v>
      </c>
      <c r="T55" s="12" t="s">
        <v>5</v>
      </c>
      <c r="U55" s="12" t="s">
        <v>6</v>
      </c>
      <c r="V55" s="13"/>
      <c r="W55" s="12" t="s">
        <v>7</v>
      </c>
      <c r="X55" s="12" t="s">
        <v>2</v>
      </c>
      <c r="Y55" s="12" t="s">
        <v>4</v>
      </c>
      <c r="Z55" s="12" t="s">
        <v>5</v>
      </c>
      <c r="AA55" s="12" t="s">
        <v>8</v>
      </c>
    </row>
    <row r="56" spans="16:27" x14ac:dyDescent="0.2">
      <c r="P56" s="12" t="s">
        <v>2</v>
      </c>
      <c r="Q56" s="12">
        <v>1</v>
      </c>
      <c r="R56" s="12">
        <v>0.1</v>
      </c>
      <c r="S56" s="12">
        <v>0.41</v>
      </c>
      <c r="T56" s="12">
        <v>0.55000000000000004</v>
      </c>
      <c r="U56" s="12">
        <v>0.35</v>
      </c>
      <c r="V56" s="13"/>
      <c r="W56" s="12" t="s">
        <v>2</v>
      </c>
      <c r="X56" s="12">
        <v>1</v>
      </c>
      <c r="Y56" s="12">
        <v>0.41</v>
      </c>
      <c r="Z56" s="12">
        <v>0.55000000000000004</v>
      </c>
      <c r="AA56" s="12">
        <f>(0.98+0.1+0.35)/3</f>
        <v>0.47666666666666674</v>
      </c>
    </row>
    <row r="57" spans="16:27" x14ac:dyDescent="0.2">
      <c r="P57" s="12" t="s">
        <v>3</v>
      </c>
      <c r="Q57" s="12">
        <v>0.1</v>
      </c>
      <c r="R57" s="12">
        <v>1</v>
      </c>
      <c r="S57" s="12">
        <v>0.64</v>
      </c>
      <c r="T57" s="12">
        <v>0.47</v>
      </c>
      <c r="U57" s="12">
        <v>0.98</v>
      </c>
      <c r="V57" s="13"/>
      <c r="W57" s="12" t="s">
        <v>4</v>
      </c>
      <c r="X57" s="12">
        <v>0.41</v>
      </c>
      <c r="Y57" s="12">
        <v>1</v>
      </c>
      <c r="Z57" s="12">
        <v>0.44</v>
      </c>
      <c r="AA57" s="12">
        <f>(0.98+0.64+0.85)/3</f>
        <v>0.82333333333333336</v>
      </c>
    </row>
    <row r="58" spans="16:27" x14ac:dyDescent="0.2">
      <c r="P58" s="12" t="s">
        <v>4</v>
      </c>
      <c r="Q58" s="12">
        <v>0.41</v>
      </c>
      <c r="R58" s="12">
        <v>0.64</v>
      </c>
      <c r="S58" s="12">
        <v>1</v>
      </c>
      <c r="T58" s="12">
        <v>0.44</v>
      </c>
      <c r="U58" s="12">
        <v>0.85</v>
      </c>
      <c r="V58" s="13"/>
      <c r="W58" s="12" t="s">
        <v>5</v>
      </c>
      <c r="X58" s="12">
        <v>0.55000000000000004</v>
      </c>
      <c r="Y58" s="12">
        <v>0.44</v>
      </c>
      <c r="Z58" s="12">
        <v>1</v>
      </c>
      <c r="AA58" s="12">
        <f>(0.98+0.47+0.76)/3</f>
        <v>0.73666666666666669</v>
      </c>
    </row>
    <row r="59" spans="16:27" x14ac:dyDescent="0.2">
      <c r="P59" s="12" t="s">
        <v>5</v>
      </c>
      <c r="Q59" s="12">
        <v>0.55000000000000004</v>
      </c>
      <c r="R59" s="12">
        <v>0.47</v>
      </c>
      <c r="S59" s="12">
        <v>0.44</v>
      </c>
      <c r="T59" s="12">
        <v>1</v>
      </c>
      <c r="U59" s="12">
        <v>0.76</v>
      </c>
      <c r="V59" s="13"/>
      <c r="W59" s="12" t="s">
        <v>8</v>
      </c>
      <c r="X59" s="12">
        <f>(0.98+0.1+0.35)/3</f>
        <v>0.47666666666666674</v>
      </c>
      <c r="Y59" s="12">
        <f>(0.98+0.64+0.85)/3</f>
        <v>0.82333333333333336</v>
      </c>
      <c r="Z59" s="12">
        <f>(0.98+0.47+0.76)/3</f>
        <v>0.73666666666666669</v>
      </c>
      <c r="AA59" s="12">
        <v>1</v>
      </c>
    </row>
    <row r="60" spans="16:27" x14ac:dyDescent="0.2">
      <c r="P60" s="12" t="s">
        <v>6</v>
      </c>
      <c r="Q60" s="12">
        <v>0.35</v>
      </c>
      <c r="R60" s="12">
        <v>0.98</v>
      </c>
      <c r="S60" s="12">
        <v>0.85</v>
      </c>
      <c r="T60" s="12">
        <v>0.76</v>
      </c>
      <c r="U60" s="12">
        <v>1</v>
      </c>
      <c r="V60" s="13"/>
      <c r="W60" s="13"/>
      <c r="X60" s="13"/>
      <c r="Y60" s="13"/>
      <c r="Z60" s="13"/>
      <c r="AA60" s="13"/>
    </row>
    <row r="61" spans="16:27" x14ac:dyDescent="0.2"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6:27" x14ac:dyDescent="0.2">
      <c r="P62" s="12" t="s">
        <v>7</v>
      </c>
      <c r="Q62" s="12" t="s">
        <v>2</v>
      </c>
      <c r="R62" s="12" t="s">
        <v>5</v>
      </c>
      <c r="S62" s="12" t="s">
        <v>9</v>
      </c>
      <c r="T62" s="13"/>
      <c r="U62" s="12" t="s">
        <v>7</v>
      </c>
      <c r="V62" s="12" t="s">
        <v>2</v>
      </c>
      <c r="W62" s="12" t="s">
        <v>10</v>
      </c>
      <c r="X62" s="13"/>
      <c r="Y62" s="13"/>
      <c r="Z62" s="13"/>
      <c r="AA62" s="13"/>
    </row>
    <row r="63" spans="16:27" x14ac:dyDescent="0.2">
      <c r="P63" s="12" t="s">
        <v>2</v>
      </c>
      <c r="Q63" s="12">
        <v>1</v>
      </c>
      <c r="R63" s="12">
        <v>0.55000000000000004</v>
      </c>
      <c r="S63" s="12">
        <f>(0.1+0.41+0.35+0.64+0.98+0.85)/6</f>
        <v>0.55500000000000005</v>
      </c>
      <c r="T63" s="13"/>
      <c r="U63" s="12" t="s">
        <v>2</v>
      </c>
      <c r="V63" s="12">
        <v>1</v>
      </c>
      <c r="W63" s="12">
        <f>(0.1+ 0.41+0.55+0.35+0.64+0.47+0.98+0.44+0.85+0.76)/10</f>
        <v>0.55499999999999994</v>
      </c>
      <c r="X63" s="13"/>
      <c r="Y63" s="13"/>
      <c r="Z63" s="13"/>
      <c r="AA63" s="13"/>
    </row>
    <row r="64" spans="16:27" x14ac:dyDescent="0.2">
      <c r="P64" s="12" t="s">
        <v>5</v>
      </c>
      <c r="Q64" s="12">
        <v>0.55000000000000004</v>
      </c>
      <c r="R64" s="12">
        <v>1</v>
      </c>
      <c r="S64" s="12">
        <f>(0.64+0.98+0.47+0.44+0.85+0.76)/6</f>
        <v>0.69</v>
      </c>
      <c r="T64" s="13"/>
      <c r="U64" s="12" t="s">
        <v>10</v>
      </c>
      <c r="V64" s="12">
        <f>(0.1+ 0.41+0.55+0.35+0.64+0.47+0.98+0.44+0.85+0.76)/10</f>
        <v>0.55499999999999994</v>
      </c>
      <c r="W64" s="12">
        <v>1</v>
      </c>
      <c r="X64" s="13"/>
      <c r="Y64" s="13"/>
      <c r="Z64" s="13"/>
      <c r="AA64" s="13"/>
    </row>
    <row r="65" spans="16:27" x14ac:dyDescent="0.2">
      <c r="P65" s="12" t="s">
        <v>9</v>
      </c>
      <c r="Q65" s="12">
        <f>(0.1+0.41+0.35+0.64+0.98+0.85)/6</f>
        <v>0.55500000000000005</v>
      </c>
      <c r="R65" s="12">
        <f>(0.64+0.98+0.47+0.44+0.85+0.76)/6</f>
        <v>0.69</v>
      </c>
      <c r="S65" s="12">
        <v>1</v>
      </c>
      <c r="T65" s="13"/>
      <c r="U65" s="13"/>
      <c r="V65" s="13"/>
      <c r="W65" s="13"/>
      <c r="X65" s="13"/>
      <c r="Y65" s="13"/>
      <c r="Z65" s="13"/>
      <c r="AA65" s="13"/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yuting</dc:creator>
  <cp:lastModifiedBy>liang yuting</cp:lastModifiedBy>
  <dcterms:created xsi:type="dcterms:W3CDTF">2020-03-24T12:29:33Z</dcterms:created>
  <dcterms:modified xsi:type="dcterms:W3CDTF">2020-03-25T04:02:17Z</dcterms:modified>
</cp:coreProperties>
</file>